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addyfang/Desktop/climate change/"/>
    </mc:Choice>
  </mc:AlternateContent>
  <xr:revisionPtr revIDLastSave="0" documentId="13_ncr:1_{72290C59-533C-394A-8DA6-688CC4B54799}" xr6:coauthVersionLast="47" xr6:coauthVersionMax="47" xr10:uidLastSave="{00000000-0000-0000-0000-000000000000}"/>
  <bookViews>
    <workbookView xWindow="7500" yWindow="740" windowWidth="21560" windowHeight="18380" tabRatio="786" xr2:uid="{00000000-000D-0000-FFFF-FFFF00000000}"/>
  </bookViews>
  <sheets>
    <sheet name="Instruction" sheetId="16" r:id="rId1"/>
    <sheet name="BAU" sheetId="15" r:id="rId2"/>
    <sheet name="Marginal Run Model" sheetId="5" r:id="rId3"/>
    <sheet name="SCC" sheetId="14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4" l="1"/>
  <c r="D26" i="14"/>
  <c r="E26" i="14"/>
  <c r="F26" i="14"/>
  <c r="G26" i="14"/>
  <c r="G27" i="14" s="1"/>
  <c r="H26" i="14"/>
  <c r="I26" i="14"/>
  <c r="J26" i="14"/>
  <c r="K26" i="14"/>
  <c r="L26" i="14"/>
  <c r="M26" i="14"/>
  <c r="N26" i="14"/>
  <c r="O26" i="14"/>
  <c r="O27" i="14" s="1"/>
  <c r="P26" i="14"/>
  <c r="Q26" i="14"/>
  <c r="R26" i="14"/>
  <c r="S26" i="14"/>
  <c r="T26" i="14"/>
  <c r="U26" i="14"/>
  <c r="V26" i="14"/>
  <c r="W26" i="14"/>
  <c r="W27" i="14" s="1"/>
  <c r="X26" i="14"/>
  <c r="Y26" i="14"/>
  <c r="Z26" i="14"/>
  <c r="AA26" i="14"/>
  <c r="AB26" i="14"/>
  <c r="AC26" i="14"/>
  <c r="AD26" i="14"/>
  <c r="AE26" i="14"/>
  <c r="AE27" i="14" s="1"/>
  <c r="AF26" i="14"/>
  <c r="AG26" i="14"/>
  <c r="AH26" i="14"/>
  <c r="AI26" i="14"/>
  <c r="AJ26" i="14"/>
  <c r="AK26" i="14"/>
  <c r="AL26" i="14"/>
  <c r="AM26" i="14"/>
  <c r="AM27" i="14" s="1"/>
  <c r="AN26" i="14"/>
  <c r="AO26" i="14"/>
  <c r="AP26" i="14"/>
  <c r="AQ26" i="14"/>
  <c r="AR26" i="14"/>
  <c r="AS26" i="14"/>
  <c r="AT26" i="14"/>
  <c r="AU26" i="14"/>
  <c r="AU27" i="14" s="1"/>
  <c r="AV26" i="14"/>
  <c r="AW26" i="14"/>
  <c r="AX26" i="14"/>
  <c r="AY26" i="14"/>
  <c r="AZ26" i="14"/>
  <c r="BA26" i="14"/>
  <c r="BB26" i="14"/>
  <c r="BC26" i="14"/>
  <c r="BC27" i="14" s="1"/>
  <c r="BD26" i="14"/>
  <c r="BE26" i="14"/>
  <c r="BF26" i="14"/>
  <c r="BG26" i="14"/>
  <c r="BH26" i="14"/>
  <c r="BI26" i="14"/>
  <c r="BJ26" i="14"/>
  <c r="BK26" i="14"/>
  <c r="BK27" i="14" s="1"/>
  <c r="BL26" i="14"/>
  <c r="BM26" i="14"/>
  <c r="BN26" i="14"/>
  <c r="BO26" i="14"/>
  <c r="BP26" i="14"/>
  <c r="BQ26" i="14"/>
  <c r="BR26" i="14"/>
  <c r="BS26" i="14"/>
  <c r="BS27" i="14" s="1"/>
  <c r="BT26" i="14"/>
  <c r="BU26" i="14"/>
  <c r="BV26" i="14"/>
  <c r="BW26" i="14"/>
  <c r="BX26" i="14"/>
  <c r="BY26" i="14"/>
  <c r="BZ26" i="14"/>
  <c r="CA26" i="14"/>
  <c r="CA27" i="14" s="1"/>
  <c r="CB26" i="14"/>
  <c r="CC26" i="14"/>
  <c r="CD26" i="14"/>
  <c r="CE26" i="14"/>
  <c r="CF26" i="14"/>
  <c r="CG26" i="14"/>
  <c r="CH26" i="14"/>
  <c r="CI26" i="14"/>
  <c r="CI27" i="14" s="1"/>
  <c r="CJ26" i="14"/>
  <c r="CK26" i="14"/>
  <c r="CL26" i="14"/>
  <c r="CM26" i="14"/>
  <c r="CN26" i="14"/>
  <c r="CO26" i="14"/>
  <c r="CP26" i="14"/>
  <c r="CQ26" i="14"/>
  <c r="CQ27" i="14" s="1"/>
  <c r="CR26" i="14"/>
  <c r="CS26" i="14"/>
  <c r="CT26" i="14"/>
  <c r="CU26" i="14"/>
  <c r="CV26" i="14"/>
  <c r="CW26" i="14"/>
  <c r="CX26" i="14"/>
  <c r="CY26" i="14"/>
  <c r="CY27" i="14" s="1"/>
  <c r="CZ26" i="14"/>
  <c r="DA26" i="14"/>
  <c r="DB26" i="14"/>
  <c r="DC26" i="14"/>
  <c r="DD26" i="14"/>
  <c r="DE26" i="14"/>
  <c r="DF26" i="14"/>
  <c r="DG26" i="14"/>
  <c r="DG27" i="14" s="1"/>
  <c r="DH26" i="14"/>
  <c r="DI26" i="14"/>
  <c r="DJ26" i="14"/>
  <c r="DK26" i="14"/>
  <c r="DL26" i="14"/>
  <c r="DM26" i="14"/>
  <c r="DN26" i="14"/>
  <c r="DO26" i="14"/>
  <c r="DO27" i="14" s="1"/>
  <c r="DP26" i="14"/>
  <c r="DQ26" i="14"/>
  <c r="DR26" i="14"/>
  <c r="DS26" i="14"/>
  <c r="DT26" i="14"/>
  <c r="DU26" i="14"/>
  <c r="DV26" i="14"/>
  <c r="DW26" i="14"/>
  <c r="DW27" i="14" s="1"/>
  <c r="DX26" i="14"/>
  <c r="DX27" i="14" s="1"/>
  <c r="DY26" i="14"/>
  <c r="DZ26" i="14"/>
  <c r="EA26" i="14"/>
  <c r="EB26" i="14"/>
  <c r="EC26" i="14"/>
  <c r="ED26" i="14"/>
  <c r="EE26" i="14"/>
  <c r="EE27" i="14" s="1"/>
  <c r="EF26" i="14"/>
  <c r="EF27" i="14" s="1"/>
  <c r="EG26" i="14"/>
  <c r="EH26" i="14"/>
  <c r="EI26" i="14"/>
  <c r="EJ26" i="14"/>
  <c r="EK26" i="14"/>
  <c r="EL26" i="14"/>
  <c r="EM26" i="14"/>
  <c r="EM27" i="14" s="1"/>
  <c r="EN26" i="14"/>
  <c r="EN27" i="14" s="1"/>
  <c r="EO26" i="14"/>
  <c r="EP26" i="14"/>
  <c r="EQ26" i="14"/>
  <c r="ER26" i="14"/>
  <c r="ES26" i="14"/>
  <c r="ET26" i="14"/>
  <c r="EU26" i="14"/>
  <c r="EU27" i="14" s="1"/>
  <c r="EV26" i="14"/>
  <c r="EV27" i="14" s="1"/>
  <c r="EW26" i="14"/>
  <c r="EX26" i="14"/>
  <c r="EY26" i="14"/>
  <c r="EZ26" i="14"/>
  <c r="FA26" i="14"/>
  <c r="FB26" i="14"/>
  <c r="FC26" i="14"/>
  <c r="FC27" i="14" s="1"/>
  <c r="FD26" i="14"/>
  <c r="FD27" i="14" s="1"/>
  <c r="FE26" i="14"/>
  <c r="FF26" i="14"/>
  <c r="FG26" i="14"/>
  <c r="FH26" i="14"/>
  <c r="FI26" i="14"/>
  <c r="FJ26" i="14"/>
  <c r="FK26" i="14"/>
  <c r="FK27" i="14" s="1"/>
  <c r="FL26" i="14"/>
  <c r="FL27" i="14" s="1"/>
  <c r="FM26" i="14"/>
  <c r="FN26" i="14"/>
  <c r="FO26" i="14"/>
  <c r="FP26" i="14"/>
  <c r="FQ26" i="14"/>
  <c r="FR26" i="14"/>
  <c r="FS26" i="14"/>
  <c r="FS27" i="14" s="1"/>
  <c r="FT26" i="14"/>
  <c r="FT27" i="14" s="1"/>
  <c r="FU26" i="14"/>
  <c r="FV26" i="14"/>
  <c r="FW26" i="14"/>
  <c r="FX26" i="14"/>
  <c r="FY26" i="14"/>
  <c r="FZ26" i="14"/>
  <c r="GA26" i="14"/>
  <c r="GA27" i="14" s="1"/>
  <c r="GB26" i="14"/>
  <c r="GB27" i="14" s="1"/>
  <c r="GC26" i="14"/>
  <c r="GD26" i="14"/>
  <c r="GE26" i="14"/>
  <c r="GF26" i="14"/>
  <c r="GG26" i="14"/>
  <c r="GH26" i="14"/>
  <c r="GI26" i="14"/>
  <c r="GI27" i="14" s="1"/>
  <c r="GJ26" i="14"/>
  <c r="GJ27" i="14" s="1"/>
  <c r="GK26" i="14"/>
  <c r="GL26" i="14"/>
  <c r="GM26" i="14"/>
  <c r="GN26" i="14"/>
  <c r="GO26" i="14"/>
  <c r="GP26" i="14"/>
  <c r="GQ26" i="14"/>
  <c r="GQ27" i="14" s="1"/>
  <c r="GR26" i="14"/>
  <c r="GR27" i="14" s="1"/>
  <c r="GS26" i="14"/>
  <c r="GT26" i="14"/>
  <c r="GU26" i="14"/>
  <c r="GV26" i="14"/>
  <c r="GW26" i="14"/>
  <c r="GX26" i="14"/>
  <c r="GY26" i="14"/>
  <c r="GY27" i="14" s="1"/>
  <c r="GZ26" i="14"/>
  <c r="GZ27" i="14" s="1"/>
  <c r="HA26" i="14"/>
  <c r="HB26" i="14"/>
  <c r="HC26" i="14"/>
  <c r="HD26" i="14"/>
  <c r="HE26" i="14"/>
  <c r="HF26" i="14"/>
  <c r="HG26" i="14"/>
  <c r="HG27" i="14" s="1"/>
  <c r="HH26" i="14"/>
  <c r="HH27" i="14" s="1"/>
  <c r="HI26" i="14"/>
  <c r="HJ26" i="14"/>
  <c r="HK26" i="14"/>
  <c r="HL26" i="14"/>
  <c r="HM26" i="14"/>
  <c r="HN26" i="14"/>
  <c r="HO26" i="14"/>
  <c r="HO27" i="14" s="1"/>
  <c r="HP26" i="14"/>
  <c r="HP27" i="14" s="1"/>
  <c r="HQ26" i="14"/>
  <c r="HR26" i="14"/>
  <c r="HS26" i="14"/>
  <c r="HT26" i="14"/>
  <c r="HU26" i="14"/>
  <c r="HV26" i="14"/>
  <c r="HW26" i="14"/>
  <c r="HW27" i="14" s="1"/>
  <c r="HX26" i="14"/>
  <c r="HX27" i="14" s="1"/>
  <c r="HY26" i="14"/>
  <c r="HZ26" i="14"/>
  <c r="IA26" i="14"/>
  <c r="IB26" i="14"/>
  <c r="IC26" i="14"/>
  <c r="ID26" i="14"/>
  <c r="IE26" i="14"/>
  <c r="IE27" i="14" s="1"/>
  <c r="IF26" i="14"/>
  <c r="IF27" i="14" s="1"/>
  <c r="IG26" i="14"/>
  <c r="IH26" i="14"/>
  <c r="II26" i="14"/>
  <c r="IJ26" i="14"/>
  <c r="IK26" i="14"/>
  <c r="IL26" i="14"/>
  <c r="IM26" i="14"/>
  <c r="IM27" i="14" s="1"/>
  <c r="IN26" i="14"/>
  <c r="IN27" i="14" s="1"/>
  <c r="IO26" i="14"/>
  <c r="IP26" i="14"/>
  <c r="IQ26" i="14"/>
  <c r="IR26" i="14"/>
  <c r="IS26" i="14"/>
  <c r="IT26" i="14"/>
  <c r="IU26" i="14"/>
  <c r="IU27" i="14" s="1"/>
  <c r="IV26" i="14"/>
  <c r="IV27" i="14" s="1"/>
  <c r="IW26" i="14"/>
  <c r="IX26" i="14"/>
  <c r="IY26" i="14"/>
  <c r="IZ26" i="14"/>
  <c r="JA26" i="14"/>
  <c r="JB26" i="14"/>
  <c r="JC26" i="14"/>
  <c r="JC27" i="14" s="1"/>
  <c r="JD26" i="14"/>
  <c r="JD27" i="14" s="1"/>
  <c r="JE26" i="14"/>
  <c r="JF26" i="14"/>
  <c r="JG26" i="14"/>
  <c r="JH26" i="14"/>
  <c r="JI26" i="14"/>
  <c r="JJ26" i="14"/>
  <c r="JK26" i="14"/>
  <c r="JK27" i="14" s="1"/>
  <c r="JL26" i="14"/>
  <c r="JL27" i="14" s="1"/>
  <c r="JM26" i="14"/>
  <c r="JN26" i="14"/>
  <c r="JO26" i="14"/>
  <c r="JP26" i="14"/>
  <c r="JQ26" i="14"/>
  <c r="JR26" i="14"/>
  <c r="JS26" i="14"/>
  <c r="JS27" i="14" s="1"/>
  <c r="JT26" i="14"/>
  <c r="JT27" i="14" s="1"/>
  <c r="JU26" i="14"/>
  <c r="JV26" i="14"/>
  <c r="JW26" i="14"/>
  <c r="JX26" i="14"/>
  <c r="JY26" i="14"/>
  <c r="JZ26" i="14"/>
  <c r="KA26" i="14"/>
  <c r="KA27" i="14" s="1"/>
  <c r="KB26" i="14"/>
  <c r="KB27" i="14" s="1"/>
  <c r="KC26" i="14"/>
  <c r="KD26" i="14"/>
  <c r="KE26" i="14"/>
  <c r="KF26" i="14"/>
  <c r="C27" i="14"/>
  <c r="D27" i="14"/>
  <c r="E27" i="14"/>
  <c r="F27" i="14"/>
  <c r="H27" i="14"/>
  <c r="I27" i="14"/>
  <c r="J27" i="14"/>
  <c r="K27" i="14"/>
  <c r="L27" i="14"/>
  <c r="M27" i="14"/>
  <c r="N27" i="14"/>
  <c r="P27" i="14"/>
  <c r="Q27" i="14"/>
  <c r="R27" i="14"/>
  <c r="S27" i="14"/>
  <c r="T27" i="14"/>
  <c r="U27" i="14"/>
  <c r="V27" i="14"/>
  <c r="X27" i="14"/>
  <c r="Y27" i="14"/>
  <c r="Z27" i="14"/>
  <c r="AA27" i="14"/>
  <c r="AB27" i="14"/>
  <c r="AC27" i="14"/>
  <c r="AD27" i="14"/>
  <c r="AF27" i="14"/>
  <c r="AG27" i="14"/>
  <c r="AH27" i="14"/>
  <c r="AI27" i="14"/>
  <c r="AJ27" i="14"/>
  <c r="AK27" i="14"/>
  <c r="AL27" i="14"/>
  <c r="AN27" i="14"/>
  <c r="AO27" i="14"/>
  <c r="AP27" i="14"/>
  <c r="AQ27" i="14"/>
  <c r="AR27" i="14"/>
  <c r="AS27" i="14"/>
  <c r="AT27" i="14"/>
  <c r="AV27" i="14"/>
  <c r="AW27" i="14"/>
  <c r="AX27" i="14"/>
  <c r="AY27" i="14"/>
  <c r="AZ27" i="14"/>
  <c r="BA27" i="14"/>
  <c r="BB27" i="14"/>
  <c r="BD27" i="14"/>
  <c r="BE27" i="14"/>
  <c r="BF27" i="14"/>
  <c r="BG27" i="14"/>
  <c r="BH27" i="14"/>
  <c r="BI27" i="14"/>
  <c r="BJ27" i="14"/>
  <c r="BL27" i="14"/>
  <c r="BM27" i="14"/>
  <c r="BN27" i="14"/>
  <c r="BO27" i="14"/>
  <c r="BP27" i="14"/>
  <c r="BQ27" i="14"/>
  <c r="BR27" i="14"/>
  <c r="BT27" i="14"/>
  <c r="BU27" i="14"/>
  <c r="BV27" i="14"/>
  <c r="BW27" i="14"/>
  <c r="BX27" i="14"/>
  <c r="BY27" i="14"/>
  <c r="BZ27" i="14"/>
  <c r="CB27" i="14"/>
  <c r="CC27" i="14"/>
  <c r="CD27" i="14"/>
  <c r="CE27" i="14"/>
  <c r="CF27" i="14"/>
  <c r="CG27" i="14"/>
  <c r="CH27" i="14"/>
  <c r="CJ27" i="14"/>
  <c r="CK27" i="14"/>
  <c r="CL27" i="14"/>
  <c r="CM27" i="14"/>
  <c r="CN27" i="14"/>
  <c r="CO27" i="14"/>
  <c r="CP27" i="14"/>
  <c r="CR27" i="14"/>
  <c r="CS27" i="14"/>
  <c r="CT27" i="14"/>
  <c r="CU27" i="14"/>
  <c r="CV27" i="14"/>
  <c r="CW27" i="14"/>
  <c r="CX27" i="14"/>
  <c r="CZ27" i="14"/>
  <c r="DA27" i="14"/>
  <c r="DB27" i="14"/>
  <c r="DC27" i="14"/>
  <c r="DD27" i="14"/>
  <c r="DE27" i="14"/>
  <c r="DF27" i="14"/>
  <c r="DH27" i="14"/>
  <c r="DI27" i="14"/>
  <c r="DJ27" i="14"/>
  <c r="DK27" i="14"/>
  <c r="DL27" i="14"/>
  <c r="DM27" i="14"/>
  <c r="DN27" i="14"/>
  <c r="DP27" i="14"/>
  <c r="DQ27" i="14"/>
  <c r="DR27" i="14"/>
  <c r="DS27" i="14"/>
  <c r="DT27" i="14"/>
  <c r="DU27" i="14"/>
  <c r="DV27" i="14"/>
  <c r="DY27" i="14"/>
  <c r="DZ27" i="14"/>
  <c r="EA27" i="14"/>
  <c r="EB27" i="14"/>
  <c r="EC27" i="14"/>
  <c r="ED27" i="14"/>
  <c r="EG27" i="14"/>
  <c r="EH27" i="14"/>
  <c r="EI27" i="14"/>
  <c r="EJ27" i="14"/>
  <c r="EK27" i="14"/>
  <c r="EL27" i="14"/>
  <c r="EO27" i="14"/>
  <c r="EP27" i="14"/>
  <c r="EQ27" i="14"/>
  <c r="ER27" i="14"/>
  <c r="ES27" i="14"/>
  <c r="ET27" i="14"/>
  <c r="EW27" i="14"/>
  <c r="EX27" i="14"/>
  <c r="EY27" i="14"/>
  <c r="EZ27" i="14"/>
  <c r="FA27" i="14"/>
  <c r="FB27" i="14"/>
  <c r="FE27" i="14"/>
  <c r="FF27" i="14"/>
  <c r="FG27" i="14"/>
  <c r="FH27" i="14"/>
  <c r="FI27" i="14"/>
  <c r="FJ27" i="14"/>
  <c r="FM27" i="14"/>
  <c r="FN27" i="14"/>
  <c r="FO27" i="14"/>
  <c r="FP27" i="14"/>
  <c r="FQ27" i="14"/>
  <c r="FR27" i="14"/>
  <c r="FU27" i="14"/>
  <c r="FV27" i="14"/>
  <c r="FW27" i="14"/>
  <c r="FX27" i="14"/>
  <c r="FY27" i="14"/>
  <c r="FZ27" i="14"/>
  <c r="GC27" i="14"/>
  <c r="GD27" i="14"/>
  <c r="GE27" i="14"/>
  <c r="GF27" i="14"/>
  <c r="GG27" i="14"/>
  <c r="GH27" i="14"/>
  <c r="GK27" i="14"/>
  <c r="GL27" i="14"/>
  <c r="GM27" i="14"/>
  <c r="GN27" i="14"/>
  <c r="GO27" i="14"/>
  <c r="GP27" i="14"/>
  <c r="GS27" i="14"/>
  <c r="GT27" i="14"/>
  <c r="GU27" i="14"/>
  <c r="GV27" i="14"/>
  <c r="GW27" i="14"/>
  <c r="GX27" i="14"/>
  <c r="HA27" i="14"/>
  <c r="HB27" i="14"/>
  <c r="HC27" i="14"/>
  <c r="HD27" i="14"/>
  <c r="HE27" i="14"/>
  <c r="HF27" i="14"/>
  <c r="HI27" i="14"/>
  <c r="HJ27" i="14"/>
  <c r="HK27" i="14"/>
  <c r="HL27" i="14"/>
  <c r="HM27" i="14"/>
  <c r="HN27" i="14"/>
  <c r="HQ27" i="14"/>
  <c r="HR27" i="14"/>
  <c r="HS27" i="14"/>
  <c r="HT27" i="14"/>
  <c r="HU27" i="14"/>
  <c r="HV27" i="14"/>
  <c r="HY27" i="14"/>
  <c r="HZ27" i="14"/>
  <c r="IA27" i="14"/>
  <c r="IB27" i="14"/>
  <c r="IC27" i="14"/>
  <c r="ID27" i="14"/>
  <c r="IG27" i="14"/>
  <c r="IH27" i="14"/>
  <c r="II27" i="14"/>
  <c r="IJ27" i="14"/>
  <c r="IK27" i="14"/>
  <c r="IL27" i="14"/>
  <c r="IO27" i="14"/>
  <c r="IP27" i="14"/>
  <c r="IQ27" i="14"/>
  <c r="IR27" i="14"/>
  <c r="IS27" i="14"/>
  <c r="IT27" i="14"/>
  <c r="IW27" i="14"/>
  <c r="IX27" i="14"/>
  <c r="IY27" i="14"/>
  <c r="IZ27" i="14"/>
  <c r="JA27" i="14"/>
  <c r="JB27" i="14"/>
  <c r="JE27" i="14"/>
  <c r="JF27" i="14"/>
  <c r="JG27" i="14"/>
  <c r="JH27" i="14"/>
  <c r="JI27" i="14"/>
  <c r="JJ27" i="14"/>
  <c r="JM27" i="14"/>
  <c r="JN27" i="14"/>
  <c r="JO27" i="14"/>
  <c r="JP27" i="14"/>
  <c r="JQ27" i="14"/>
  <c r="JR27" i="14"/>
  <c r="JU27" i="14"/>
  <c r="JV27" i="14"/>
  <c r="JW27" i="14"/>
  <c r="JX27" i="14"/>
  <c r="JY27" i="14"/>
  <c r="JZ27" i="14"/>
  <c r="KC27" i="14"/>
  <c r="KD27" i="14"/>
  <c r="KE27" i="14"/>
  <c r="KF27" i="14"/>
  <c r="C20" i="14"/>
  <c r="C21" i="14" s="1"/>
  <c r="D20" i="14"/>
  <c r="D21" i="14" s="1"/>
  <c r="E20" i="14"/>
  <c r="F20" i="14"/>
  <c r="G20" i="14"/>
  <c r="H20" i="14"/>
  <c r="I20" i="14"/>
  <c r="J20" i="14"/>
  <c r="K20" i="14"/>
  <c r="K21" i="14" s="1"/>
  <c r="L20" i="14"/>
  <c r="L21" i="14" s="1"/>
  <c r="M20" i="14"/>
  <c r="N20" i="14"/>
  <c r="O20" i="14"/>
  <c r="P20" i="14"/>
  <c r="Q20" i="14"/>
  <c r="R20" i="14"/>
  <c r="S20" i="14"/>
  <c r="S21" i="14" s="1"/>
  <c r="T20" i="14"/>
  <c r="T21" i="14" s="1"/>
  <c r="U20" i="14"/>
  <c r="V20" i="14"/>
  <c r="W20" i="14"/>
  <c r="X20" i="14"/>
  <c r="Y20" i="14"/>
  <c r="Z20" i="14"/>
  <c r="AA20" i="14"/>
  <c r="AA21" i="14" s="1"/>
  <c r="AB20" i="14"/>
  <c r="AB21" i="14" s="1"/>
  <c r="AC20" i="14"/>
  <c r="AD20" i="14"/>
  <c r="AE20" i="14"/>
  <c r="AF20" i="14"/>
  <c r="AG20" i="14"/>
  <c r="AH20" i="14"/>
  <c r="AI20" i="14"/>
  <c r="AI21" i="14" s="1"/>
  <c r="AJ20" i="14"/>
  <c r="AJ21" i="14" s="1"/>
  <c r="AK20" i="14"/>
  <c r="AL20" i="14"/>
  <c r="AM20" i="14"/>
  <c r="AN20" i="14"/>
  <c r="AO20" i="14"/>
  <c r="AP20" i="14"/>
  <c r="AQ20" i="14"/>
  <c r="AQ21" i="14" s="1"/>
  <c r="AR20" i="14"/>
  <c r="AR21" i="14" s="1"/>
  <c r="AS20" i="14"/>
  <c r="AT20" i="14"/>
  <c r="AU20" i="14"/>
  <c r="AV20" i="14"/>
  <c r="AW20" i="14"/>
  <c r="AX20" i="14"/>
  <c r="AY20" i="14"/>
  <c r="AY21" i="14" s="1"/>
  <c r="AZ20" i="14"/>
  <c r="AZ21" i="14" s="1"/>
  <c r="BA20" i="14"/>
  <c r="BB20" i="14"/>
  <c r="BC20" i="14"/>
  <c r="BD20" i="14"/>
  <c r="BE20" i="14"/>
  <c r="BF20" i="14"/>
  <c r="BG20" i="14"/>
  <c r="BG21" i="14" s="1"/>
  <c r="BH20" i="14"/>
  <c r="BH21" i="14" s="1"/>
  <c r="BI20" i="14"/>
  <c r="BJ20" i="14"/>
  <c r="BK20" i="14"/>
  <c r="BL20" i="14"/>
  <c r="BM20" i="14"/>
  <c r="BN20" i="14"/>
  <c r="BO20" i="14"/>
  <c r="BO21" i="14" s="1"/>
  <c r="BP20" i="14"/>
  <c r="BP21" i="14" s="1"/>
  <c r="BQ20" i="14"/>
  <c r="BR20" i="14"/>
  <c r="BS20" i="14"/>
  <c r="BT20" i="14"/>
  <c r="BU20" i="14"/>
  <c r="BV20" i="14"/>
  <c r="BW20" i="14"/>
  <c r="BW21" i="14" s="1"/>
  <c r="BX20" i="14"/>
  <c r="BX21" i="14" s="1"/>
  <c r="BY20" i="14"/>
  <c r="BZ20" i="14"/>
  <c r="CA20" i="14"/>
  <c r="CB20" i="14"/>
  <c r="CC20" i="14"/>
  <c r="CD20" i="14"/>
  <c r="CE20" i="14"/>
  <c r="CE21" i="14" s="1"/>
  <c r="CF20" i="14"/>
  <c r="CF21" i="14" s="1"/>
  <c r="CG20" i="14"/>
  <c r="CH20" i="14"/>
  <c r="CI20" i="14"/>
  <c r="CJ20" i="14"/>
  <c r="CK20" i="14"/>
  <c r="CL20" i="14"/>
  <c r="CM20" i="14"/>
  <c r="CM21" i="14" s="1"/>
  <c r="CN20" i="14"/>
  <c r="CN21" i="14" s="1"/>
  <c r="CO20" i="14"/>
  <c r="CP20" i="14"/>
  <c r="CQ20" i="14"/>
  <c r="CR20" i="14"/>
  <c r="CS20" i="14"/>
  <c r="CT20" i="14"/>
  <c r="CU20" i="14"/>
  <c r="CU21" i="14" s="1"/>
  <c r="CV20" i="14"/>
  <c r="CV21" i="14" s="1"/>
  <c r="CW20" i="14"/>
  <c r="CX20" i="14"/>
  <c r="CY20" i="14"/>
  <c r="CZ20" i="14"/>
  <c r="DA20" i="14"/>
  <c r="DB20" i="14"/>
  <c r="DC20" i="14"/>
  <c r="DC21" i="14" s="1"/>
  <c r="DD20" i="14"/>
  <c r="DD21" i="14" s="1"/>
  <c r="DE20" i="14"/>
  <c r="DF20" i="14"/>
  <c r="DG20" i="14"/>
  <c r="DH20" i="14"/>
  <c r="DI20" i="14"/>
  <c r="DJ20" i="14"/>
  <c r="DK20" i="14"/>
  <c r="DK21" i="14" s="1"/>
  <c r="DL20" i="14"/>
  <c r="DL21" i="14" s="1"/>
  <c r="DM20" i="14"/>
  <c r="DN20" i="14"/>
  <c r="DO20" i="14"/>
  <c r="DP20" i="14"/>
  <c r="DQ20" i="14"/>
  <c r="DR20" i="14"/>
  <c r="DS20" i="14"/>
  <c r="DS21" i="14" s="1"/>
  <c r="DT20" i="14"/>
  <c r="DT21" i="14" s="1"/>
  <c r="DU20" i="14"/>
  <c r="DV20" i="14"/>
  <c r="DW20" i="14"/>
  <c r="DX20" i="14"/>
  <c r="DY20" i="14"/>
  <c r="DZ20" i="14"/>
  <c r="EA20" i="14"/>
  <c r="EA21" i="14" s="1"/>
  <c r="EB20" i="14"/>
  <c r="EB21" i="14" s="1"/>
  <c r="EC20" i="14"/>
  <c r="ED20" i="14"/>
  <c r="EE20" i="14"/>
  <c r="EF20" i="14"/>
  <c r="EG20" i="14"/>
  <c r="EH20" i="14"/>
  <c r="EI20" i="14"/>
  <c r="EI21" i="14" s="1"/>
  <c r="EJ20" i="14"/>
  <c r="EJ21" i="14" s="1"/>
  <c r="EK20" i="14"/>
  <c r="EL20" i="14"/>
  <c r="EM20" i="14"/>
  <c r="EN20" i="14"/>
  <c r="EO20" i="14"/>
  <c r="EP20" i="14"/>
  <c r="EQ20" i="14"/>
  <c r="EQ21" i="14" s="1"/>
  <c r="ER20" i="14"/>
  <c r="ER21" i="14" s="1"/>
  <c r="ES20" i="14"/>
  <c r="ET20" i="14"/>
  <c r="EU20" i="14"/>
  <c r="EV20" i="14"/>
  <c r="EW20" i="14"/>
  <c r="EX20" i="14"/>
  <c r="EY20" i="14"/>
  <c r="EY21" i="14" s="1"/>
  <c r="EZ20" i="14"/>
  <c r="EZ21" i="14" s="1"/>
  <c r="FA20" i="14"/>
  <c r="FB20" i="14"/>
  <c r="FC20" i="14"/>
  <c r="FD20" i="14"/>
  <c r="FE20" i="14"/>
  <c r="FF20" i="14"/>
  <c r="FG20" i="14"/>
  <c r="FG21" i="14" s="1"/>
  <c r="FH20" i="14"/>
  <c r="FH21" i="14" s="1"/>
  <c r="FI20" i="14"/>
  <c r="FJ20" i="14"/>
  <c r="FK20" i="14"/>
  <c r="FL20" i="14"/>
  <c r="FM20" i="14"/>
  <c r="FN20" i="14"/>
  <c r="FO20" i="14"/>
  <c r="FO21" i="14" s="1"/>
  <c r="FP20" i="14"/>
  <c r="FP21" i="14" s="1"/>
  <c r="FQ20" i="14"/>
  <c r="FR20" i="14"/>
  <c r="FS20" i="14"/>
  <c r="FT20" i="14"/>
  <c r="FU20" i="14"/>
  <c r="FV20" i="14"/>
  <c r="FW20" i="14"/>
  <c r="FW21" i="14" s="1"/>
  <c r="FX20" i="14"/>
  <c r="FX21" i="14" s="1"/>
  <c r="FY20" i="14"/>
  <c r="FZ20" i="14"/>
  <c r="GA20" i="14"/>
  <c r="GB20" i="14"/>
  <c r="GC20" i="14"/>
  <c r="GD20" i="14"/>
  <c r="GE20" i="14"/>
  <c r="GE21" i="14" s="1"/>
  <c r="GF20" i="14"/>
  <c r="GF21" i="14" s="1"/>
  <c r="GG20" i="14"/>
  <c r="GH20" i="14"/>
  <c r="GI20" i="14"/>
  <c r="GJ20" i="14"/>
  <c r="GK20" i="14"/>
  <c r="GL20" i="14"/>
  <c r="GM20" i="14"/>
  <c r="GM21" i="14" s="1"/>
  <c r="GN20" i="14"/>
  <c r="GN21" i="14" s="1"/>
  <c r="GO20" i="14"/>
  <c r="GP20" i="14"/>
  <c r="GQ20" i="14"/>
  <c r="GR20" i="14"/>
  <c r="GS20" i="14"/>
  <c r="GT20" i="14"/>
  <c r="GU20" i="14"/>
  <c r="GU21" i="14" s="1"/>
  <c r="GV20" i="14"/>
  <c r="GV21" i="14" s="1"/>
  <c r="GW20" i="14"/>
  <c r="GX20" i="14"/>
  <c r="GY20" i="14"/>
  <c r="GZ20" i="14"/>
  <c r="HA20" i="14"/>
  <c r="HB20" i="14"/>
  <c r="HC20" i="14"/>
  <c r="HC21" i="14" s="1"/>
  <c r="HD20" i="14"/>
  <c r="HD21" i="14" s="1"/>
  <c r="HE20" i="14"/>
  <c r="HF20" i="14"/>
  <c r="HG20" i="14"/>
  <c r="HH20" i="14"/>
  <c r="HI20" i="14"/>
  <c r="HJ20" i="14"/>
  <c r="HK20" i="14"/>
  <c r="HK21" i="14" s="1"/>
  <c r="HL20" i="14"/>
  <c r="HL21" i="14" s="1"/>
  <c r="HM20" i="14"/>
  <c r="HN20" i="14"/>
  <c r="HO20" i="14"/>
  <c r="HP20" i="14"/>
  <c r="HQ20" i="14"/>
  <c r="HR20" i="14"/>
  <c r="HS20" i="14"/>
  <c r="HS21" i="14" s="1"/>
  <c r="HT20" i="14"/>
  <c r="HT21" i="14" s="1"/>
  <c r="HU20" i="14"/>
  <c r="HV20" i="14"/>
  <c r="HW20" i="14"/>
  <c r="HX20" i="14"/>
  <c r="HY20" i="14"/>
  <c r="HZ20" i="14"/>
  <c r="IA20" i="14"/>
  <c r="IA21" i="14" s="1"/>
  <c r="IB20" i="14"/>
  <c r="IB21" i="14" s="1"/>
  <c r="IC20" i="14"/>
  <c r="ID20" i="14"/>
  <c r="IE20" i="14"/>
  <c r="IF20" i="14"/>
  <c r="IG20" i="14"/>
  <c r="IH20" i="14"/>
  <c r="II20" i="14"/>
  <c r="II21" i="14" s="1"/>
  <c r="IJ20" i="14"/>
  <c r="IJ21" i="14" s="1"/>
  <c r="IK20" i="14"/>
  <c r="IL20" i="14"/>
  <c r="IM20" i="14"/>
  <c r="IN20" i="14"/>
  <c r="IO20" i="14"/>
  <c r="IP20" i="14"/>
  <c r="IQ20" i="14"/>
  <c r="IQ21" i="14" s="1"/>
  <c r="IR20" i="14"/>
  <c r="IR21" i="14" s="1"/>
  <c r="IS20" i="14"/>
  <c r="IT20" i="14"/>
  <c r="IU20" i="14"/>
  <c r="IV20" i="14"/>
  <c r="IW20" i="14"/>
  <c r="IX20" i="14"/>
  <c r="IY20" i="14"/>
  <c r="IY21" i="14" s="1"/>
  <c r="IZ20" i="14"/>
  <c r="IZ21" i="14" s="1"/>
  <c r="JA20" i="14"/>
  <c r="JB20" i="14"/>
  <c r="JC20" i="14"/>
  <c r="JD20" i="14"/>
  <c r="JE20" i="14"/>
  <c r="JF20" i="14"/>
  <c r="JG20" i="14"/>
  <c r="JG21" i="14" s="1"/>
  <c r="JH20" i="14"/>
  <c r="JH21" i="14" s="1"/>
  <c r="JI20" i="14"/>
  <c r="JJ20" i="14"/>
  <c r="JK20" i="14"/>
  <c r="JL20" i="14"/>
  <c r="JM20" i="14"/>
  <c r="JN20" i="14"/>
  <c r="JO20" i="14"/>
  <c r="JO21" i="14" s="1"/>
  <c r="JP20" i="14"/>
  <c r="JP21" i="14" s="1"/>
  <c r="JQ20" i="14"/>
  <c r="JR20" i="14"/>
  <c r="JS20" i="14"/>
  <c r="JT20" i="14"/>
  <c r="JU20" i="14"/>
  <c r="JV20" i="14"/>
  <c r="JW20" i="14"/>
  <c r="JW21" i="14" s="1"/>
  <c r="JX20" i="14"/>
  <c r="JX21" i="14" s="1"/>
  <c r="JY20" i="14"/>
  <c r="JZ20" i="14"/>
  <c r="KA20" i="14"/>
  <c r="KB20" i="14"/>
  <c r="KC20" i="14"/>
  <c r="KD20" i="14"/>
  <c r="KE20" i="14"/>
  <c r="KE21" i="14" s="1"/>
  <c r="KF20" i="14"/>
  <c r="KF21" i="14" s="1"/>
  <c r="E21" i="14"/>
  <c r="F21" i="14"/>
  <c r="G21" i="14"/>
  <c r="H21" i="14"/>
  <c r="I21" i="14"/>
  <c r="J21" i="14"/>
  <c r="M21" i="14"/>
  <c r="N21" i="14"/>
  <c r="O21" i="14"/>
  <c r="P21" i="14"/>
  <c r="Q21" i="14"/>
  <c r="R21" i="14"/>
  <c r="U21" i="14"/>
  <c r="V21" i="14"/>
  <c r="W21" i="14"/>
  <c r="X21" i="14"/>
  <c r="Y21" i="14"/>
  <c r="Z21" i="14"/>
  <c r="AC21" i="14"/>
  <c r="AD21" i="14"/>
  <c r="AE21" i="14"/>
  <c r="AF21" i="14"/>
  <c r="AG21" i="14"/>
  <c r="AH21" i="14"/>
  <c r="AK21" i="14"/>
  <c r="AL21" i="14"/>
  <c r="AM21" i="14"/>
  <c r="AN21" i="14"/>
  <c r="AO21" i="14"/>
  <c r="AP21" i="14"/>
  <c r="AS21" i="14"/>
  <c r="AT21" i="14"/>
  <c r="AU21" i="14"/>
  <c r="AV21" i="14"/>
  <c r="AW21" i="14"/>
  <c r="AX21" i="14"/>
  <c r="BA21" i="14"/>
  <c r="BB21" i="14"/>
  <c r="BC21" i="14"/>
  <c r="BD21" i="14"/>
  <c r="BE21" i="14"/>
  <c r="BF21" i="14"/>
  <c r="BI21" i="14"/>
  <c r="BJ21" i="14"/>
  <c r="BK21" i="14"/>
  <c r="BL21" i="14"/>
  <c r="BM21" i="14"/>
  <c r="BN21" i="14"/>
  <c r="BQ21" i="14"/>
  <c r="BR21" i="14"/>
  <c r="BS21" i="14"/>
  <c r="BT21" i="14"/>
  <c r="BU21" i="14"/>
  <c r="BV21" i="14"/>
  <c r="BY21" i="14"/>
  <c r="BZ21" i="14"/>
  <c r="CA21" i="14"/>
  <c r="CB21" i="14"/>
  <c r="CC21" i="14"/>
  <c r="CD21" i="14"/>
  <c r="CG21" i="14"/>
  <c r="CH21" i="14"/>
  <c r="CI21" i="14"/>
  <c r="CJ21" i="14"/>
  <c r="CK21" i="14"/>
  <c r="CL21" i="14"/>
  <c r="CO21" i="14"/>
  <c r="CP21" i="14"/>
  <c r="CQ21" i="14"/>
  <c r="CR21" i="14"/>
  <c r="CS21" i="14"/>
  <c r="CT21" i="14"/>
  <c r="CW21" i="14"/>
  <c r="CX21" i="14"/>
  <c r="CY21" i="14"/>
  <c r="CZ21" i="14"/>
  <c r="DA21" i="14"/>
  <c r="DB21" i="14"/>
  <c r="DE21" i="14"/>
  <c r="DF21" i="14"/>
  <c r="DG21" i="14"/>
  <c r="DH21" i="14"/>
  <c r="DI21" i="14"/>
  <c r="DJ21" i="14"/>
  <c r="DM21" i="14"/>
  <c r="DN21" i="14"/>
  <c r="DO21" i="14"/>
  <c r="DP21" i="14"/>
  <c r="DQ21" i="14"/>
  <c r="DR21" i="14"/>
  <c r="DU21" i="14"/>
  <c r="DV21" i="14"/>
  <c r="DW21" i="14"/>
  <c r="DX21" i="14"/>
  <c r="DY21" i="14"/>
  <c r="DZ21" i="14"/>
  <c r="EC21" i="14"/>
  <c r="ED21" i="14"/>
  <c r="EE21" i="14"/>
  <c r="EF21" i="14"/>
  <c r="EG21" i="14"/>
  <c r="EH21" i="14"/>
  <c r="EK21" i="14"/>
  <c r="EL21" i="14"/>
  <c r="EM21" i="14"/>
  <c r="EN21" i="14"/>
  <c r="EO21" i="14"/>
  <c r="EP21" i="14"/>
  <c r="ES21" i="14"/>
  <c r="ET21" i="14"/>
  <c r="EU21" i="14"/>
  <c r="EV21" i="14"/>
  <c r="EW21" i="14"/>
  <c r="EX21" i="14"/>
  <c r="FA21" i="14"/>
  <c r="FB21" i="14"/>
  <c r="FC21" i="14"/>
  <c r="FD21" i="14"/>
  <c r="FE21" i="14"/>
  <c r="FF21" i="14"/>
  <c r="FI21" i="14"/>
  <c r="FJ21" i="14"/>
  <c r="FK21" i="14"/>
  <c r="FL21" i="14"/>
  <c r="FM21" i="14"/>
  <c r="FN21" i="14"/>
  <c r="FQ21" i="14"/>
  <c r="FR21" i="14"/>
  <c r="FS21" i="14"/>
  <c r="FT21" i="14"/>
  <c r="FU21" i="14"/>
  <c r="FV21" i="14"/>
  <c r="FY21" i="14"/>
  <c r="FZ21" i="14"/>
  <c r="GA21" i="14"/>
  <c r="GB21" i="14"/>
  <c r="GC21" i="14"/>
  <c r="GD21" i="14"/>
  <c r="GG21" i="14"/>
  <c r="GH21" i="14"/>
  <c r="GI21" i="14"/>
  <c r="GJ21" i="14"/>
  <c r="GK21" i="14"/>
  <c r="GL21" i="14"/>
  <c r="GO21" i="14"/>
  <c r="GP21" i="14"/>
  <c r="GQ21" i="14"/>
  <c r="GR21" i="14"/>
  <c r="GS21" i="14"/>
  <c r="GT21" i="14"/>
  <c r="GW21" i="14"/>
  <c r="GX21" i="14"/>
  <c r="GY21" i="14"/>
  <c r="GZ21" i="14"/>
  <c r="HA21" i="14"/>
  <c r="HB21" i="14"/>
  <c r="HE21" i="14"/>
  <c r="HF21" i="14"/>
  <c r="HG21" i="14"/>
  <c r="HH21" i="14"/>
  <c r="HI21" i="14"/>
  <c r="HJ21" i="14"/>
  <c r="HM21" i="14"/>
  <c r="HN21" i="14"/>
  <c r="HO21" i="14"/>
  <c r="HP21" i="14"/>
  <c r="HQ21" i="14"/>
  <c r="HR21" i="14"/>
  <c r="HU21" i="14"/>
  <c r="HV21" i="14"/>
  <c r="HW21" i="14"/>
  <c r="HX21" i="14"/>
  <c r="HY21" i="14"/>
  <c r="HZ21" i="14"/>
  <c r="IC21" i="14"/>
  <c r="ID21" i="14"/>
  <c r="IE21" i="14"/>
  <c r="IF21" i="14"/>
  <c r="IG21" i="14"/>
  <c r="IH21" i="14"/>
  <c r="IK21" i="14"/>
  <c r="IL21" i="14"/>
  <c r="IM21" i="14"/>
  <c r="IN21" i="14"/>
  <c r="IO21" i="14"/>
  <c r="IP21" i="14"/>
  <c r="IS21" i="14"/>
  <c r="IT21" i="14"/>
  <c r="IU21" i="14"/>
  <c r="IV21" i="14"/>
  <c r="IW21" i="14"/>
  <c r="IX21" i="14"/>
  <c r="JA21" i="14"/>
  <c r="JB21" i="14"/>
  <c r="JC21" i="14"/>
  <c r="JD21" i="14"/>
  <c r="JE21" i="14"/>
  <c r="JF21" i="14"/>
  <c r="JI21" i="14"/>
  <c r="JJ21" i="14"/>
  <c r="JK21" i="14"/>
  <c r="JL21" i="14"/>
  <c r="JM21" i="14"/>
  <c r="JN21" i="14"/>
  <c r="JQ21" i="14"/>
  <c r="JR21" i="14"/>
  <c r="JS21" i="14"/>
  <c r="JT21" i="14"/>
  <c r="JU21" i="14"/>
  <c r="JV21" i="14"/>
  <c r="JY21" i="14"/>
  <c r="JZ21" i="14"/>
  <c r="KA21" i="14"/>
  <c r="KB21" i="14"/>
  <c r="KC21" i="14"/>
  <c r="KD21" i="14"/>
  <c r="B27" i="14"/>
  <c r="B26" i="14"/>
  <c r="B20" i="14"/>
  <c r="B21" i="14" s="1"/>
  <c r="B14" i="14"/>
  <c r="B15" i="14"/>
  <c r="B19" i="14"/>
  <c r="C14" i="14"/>
  <c r="D14" i="14"/>
  <c r="E14" i="14"/>
  <c r="E15" i="14" s="1"/>
  <c r="F14" i="14"/>
  <c r="G14" i="14"/>
  <c r="H14" i="14"/>
  <c r="H15" i="14" s="1"/>
  <c r="I14" i="14"/>
  <c r="I15" i="14" s="1"/>
  <c r="J14" i="14"/>
  <c r="K14" i="14"/>
  <c r="L14" i="14"/>
  <c r="L15" i="14" s="1"/>
  <c r="M14" i="14"/>
  <c r="M15" i="14" s="1"/>
  <c r="N14" i="14"/>
  <c r="N15" i="14" s="1"/>
  <c r="O14" i="14"/>
  <c r="O15" i="14" s="1"/>
  <c r="P14" i="14"/>
  <c r="P15" i="14" s="1"/>
  <c r="Q14" i="14"/>
  <c r="Q15" i="14" s="1"/>
  <c r="R14" i="14"/>
  <c r="S14" i="14"/>
  <c r="T14" i="14"/>
  <c r="T15" i="14" s="1"/>
  <c r="U14" i="14"/>
  <c r="U15" i="14" s="1"/>
  <c r="V14" i="14"/>
  <c r="V15" i="14" s="1"/>
  <c r="W14" i="14"/>
  <c r="X14" i="14"/>
  <c r="X15" i="14" s="1"/>
  <c r="Y14" i="14"/>
  <c r="Y15" i="14" s="1"/>
  <c r="Z14" i="14"/>
  <c r="AA14" i="14"/>
  <c r="AB14" i="14"/>
  <c r="AC14" i="14"/>
  <c r="AC15" i="14" s="1"/>
  <c r="AD14" i="14"/>
  <c r="AD15" i="14" s="1"/>
  <c r="AE14" i="14"/>
  <c r="AE15" i="14" s="1"/>
  <c r="AF14" i="14"/>
  <c r="AF15" i="14" s="1"/>
  <c r="AG14" i="14"/>
  <c r="AG15" i="14" s="1"/>
  <c r="AH14" i="14"/>
  <c r="AI14" i="14"/>
  <c r="AJ14" i="14"/>
  <c r="AK14" i="14"/>
  <c r="AK15" i="14" s="1"/>
  <c r="AL14" i="14"/>
  <c r="AM14" i="14"/>
  <c r="AM15" i="14" s="1"/>
  <c r="AN14" i="14"/>
  <c r="AN15" i="14" s="1"/>
  <c r="AO14" i="14"/>
  <c r="AO15" i="14" s="1"/>
  <c r="AP14" i="14"/>
  <c r="AQ14" i="14"/>
  <c r="AR14" i="14"/>
  <c r="AS14" i="14"/>
  <c r="AT14" i="14"/>
  <c r="AU14" i="14"/>
  <c r="AV14" i="14"/>
  <c r="AV15" i="14" s="1"/>
  <c r="AW14" i="14"/>
  <c r="AW15" i="14" s="1"/>
  <c r="AX14" i="14"/>
  <c r="AY14" i="14"/>
  <c r="AZ14" i="14"/>
  <c r="AZ15" i="14" s="1"/>
  <c r="BA14" i="14"/>
  <c r="BA15" i="14" s="1"/>
  <c r="BB14" i="14"/>
  <c r="BB15" i="14" s="1"/>
  <c r="BC14" i="14"/>
  <c r="BC15" i="14" s="1"/>
  <c r="BD14" i="14"/>
  <c r="BD15" i="14" s="1"/>
  <c r="BE14" i="14"/>
  <c r="BE15" i="14" s="1"/>
  <c r="BF14" i="14"/>
  <c r="BG14" i="14"/>
  <c r="BH14" i="14"/>
  <c r="BI14" i="14"/>
  <c r="BI15" i="14" s="1"/>
  <c r="BJ14" i="14"/>
  <c r="BJ15" i="14" s="1"/>
  <c r="BK14" i="14"/>
  <c r="BL14" i="14"/>
  <c r="BL15" i="14" s="1"/>
  <c r="BM14" i="14"/>
  <c r="BM15" i="14" s="1"/>
  <c r="BN14" i="14"/>
  <c r="BO14" i="14"/>
  <c r="BP14" i="14"/>
  <c r="BP15" i="14" s="1"/>
  <c r="BQ14" i="14"/>
  <c r="BQ15" i="14" s="1"/>
  <c r="BR14" i="14"/>
  <c r="BR15" i="14" s="1"/>
  <c r="BS14" i="14"/>
  <c r="BS15" i="14" s="1"/>
  <c r="BT14" i="14"/>
  <c r="BT15" i="14" s="1"/>
  <c r="BU14" i="14"/>
  <c r="BU15" i="14" s="1"/>
  <c r="BV14" i="14"/>
  <c r="BW14" i="14"/>
  <c r="BX14" i="14"/>
  <c r="BY14" i="14"/>
  <c r="BZ14" i="14"/>
  <c r="CA14" i="14"/>
  <c r="CA15" i="14" s="1"/>
  <c r="CB14" i="14"/>
  <c r="CB15" i="14" s="1"/>
  <c r="CC14" i="14"/>
  <c r="CC15" i="14" s="1"/>
  <c r="CD14" i="14"/>
  <c r="CE14" i="14"/>
  <c r="CF14" i="14"/>
  <c r="CF15" i="14" s="1"/>
  <c r="CG14" i="14"/>
  <c r="CG15" i="14" s="1"/>
  <c r="CH14" i="14"/>
  <c r="CH15" i="14" s="1"/>
  <c r="CI14" i="14"/>
  <c r="CI15" i="14" s="1"/>
  <c r="CJ14" i="14"/>
  <c r="CJ15" i="14" s="1"/>
  <c r="CK14" i="14"/>
  <c r="CK15" i="14" s="1"/>
  <c r="CL14" i="14"/>
  <c r="CM14" i="14"/>
  <c r="CN14" i="14"/>
  <c r="CO14" i="14"/>
  <c r="CO15" i="14" s="1"/>
  <c r="CP14" i="14"/>
  <c r="CP15" i="14" s="1"/>
  <c r="CQ14" i="14"/>
  <c r="CR14" i="14"/>
  <c r="CR15" i="14" s="1"/>
  <c r="CS14" i="14"/>
  <c r="CS15" i="14" s="1"/>
  <c r="CT14" i="14"/>
  <c r="CU14" i="14"/>
  <c r="CV14" i="14"/>
  <c r="CW14" i="14"/>
  <c r="CW15" i="14" s="1"/>
  <c r="CX14" i="14"/>
  <c r="CX15" i="14" s="1"/>
  <c r="CY14" i="14"/>
  <c r="CY15" i="14" s="1"/>
  <c r="CZ14" i="14"/>
  <c r="CZ15" i="14" s="1"/>
  <c r="DA14" i="14"/>
  <c r="DA15" i="14" s="1"/>
  <c r="DB14" i="14"/>
  <c r="DC14" i="14"/>
  <c r="DD14" i="14"/>
  <c r="DE14" i="14"/>
  <c r="DE15" i="14" s="1"/>
  <c r="DF14" i="14"/>
  <c r="DF15" i="14" s="1"/>
  <c r="DG14" i="14"/>
  <c r="DG15" i="14" s="1"/>
  <c r="DH14" i="14"/>
  <c r="DH15" i="14" s="1"/>
  <c r="DI14" i="14"/>
  <c r="DI15" i="14" s="1"/>
  <c r="DJ14" i="14"/>
  <c r="DK14" i="14"/>
  <c r="DL14" i="14"/>
  <c r="DL15" i="14" s="1"/>
  <c r="DM14" i="14"/>
  <c r="DM15" i="14" s="1"/>
  <c r="DN14" i="14"/>
  <c r="DN15" i="14" s="1"/>
  <c r="DO14" i="14"/>
  <c r="DP14" i="14"/>
  <c r="DP15" i="14" s="1"/>
  <c r="DQ14" i="14"/>
  <c r="DQ15" i="14" s="1"/>
  <c r="DR14" i="14"/>
  <c r="DS14" i="14"/>
  <c r="DT14" i="14"/>
  <c r="DT15" i="14" s="1"/>
  <c r="DU14" i="14"/>
  <c r="DU15" i="14" s="1"/>
  <c r="DV14" i="14"/>
  <c r="DV15" i="14" s="1"/>
  <c r="DW14" i="14"/>
  <c r="DW15" i="14" s="1"/>
  <c r="DX14" i="14"/>
  <c r="DX15" i="14" s="1"/>
  <c r="DY14" i="14"/>
  <c r="DY15" i="14" s="1"/>
  <c r="DZ14" i="14"/>
  <c r="EA14" i="14"/>
  <c r="EB14" i="14"/>
  <c r="EC14" i="14"/>
  <c r="EC15" i="14" s="1"/>
  <c r="ED14" i="14"/>
  <c r="EE14" i="14"/>
  <c r="EF14" i="14"/>
  <c r="EF15" i="14" s="1"/>
  <c r="EG14" i="14"/>
  <c r="EG15" i="14" s="1"/>
  <c r="EH14" i="14"/>
  <c r="EI14" i="14"/>
  <c r="EJ14" i="14"/>
  <c r="EJ15" i="14" s="1"/>
  <c r="EK14" i="14"/>
  <c r="EK15" i="14" s="1"/>
  <c r="EL14" i="14"/>
  <c r="EL15" i="14" s="1"/>
  <c r="EM14" i="14"/>
  <c r="EM15" i="14" s="1"/>
  <c r="EN14" i="14"/>
  <c r="EN15" i="14" s="1"/>
  <c r="EO14" i="14"/>
  <c r="EO15" i="14" s="1"/>
  <c r="EP14" i="14"/>
  <c r="EQ14" i="14"/>
  <c r="ER14" i="14"/>
  <c r="ER15" i="14" s="1"/>
  <c r="ES14" i="14"/>
  <c r="ES15" i="14" s="1"/>
  <c r="ET14" i="14"/>
  <c r="ET15" i="14" s="1"/>
  <c r="EU14" i="14"/>
  <c r="EV14" i="14"/>
  <c r="EV15" i="14" s="1"/>
  <c r="EW14" i="14"/>
  <c r="EW15" i="14" s="1"/>
  <c r="EX14" i="14"/>
  <c r="EY14" i="14"/>
  <c r="EZ14" i="14"/>
  <c r="FA14" i="14"/>
  <c r="FA15" i="14" s="1"/>
  <c r="FB14" i="14"/>
  <c r="FB15" i="14" s="1"/>
  <c r="FC14" i="14"/>
  <c r="FC15" i="14" s="1"/>
  <c r="FD14" i="14"/>
  <c r="FD15" i="14" s="1"/>
  <c r="FE14" i="14"/>
  <c r="FE15" i="14" s="1"/>
  <c r="FF14" i="14"/>
  <c r="FG14" i="14"/>
  <c r="FH14" i="14"/>
  <c r="FI14" i="14"/>
  <c r="FI15" i="14" s="1"/>
  <c r="FJ14" i="14"/>
  <c r="FJ15" i="14" s="1"/>
  <c r="FK14" i="14"/>
  <c r="FL14" i="14"/>
  <c r="FL15" i="14" s="1"/>
  <c r="FM14" i="14"/>
  <c r="FM15" i="14" s="1"/>
  <c r="FN14" i="14"/>
  <c r="FO14" i="14"/>
  <c r="FP14" i="14"/>
  <c r="FQ14" i="14"/>
  <c r="FR14" i="14"/>
  <c r="FS14" i="14"/>
  <c r="FT14" i="14"/>
  <c r="FT15" i="14" s="1"/>
  <c r="FU14" i="14"/>
  <c r="FU15" i="14" s="1"/>
  <c r="FV14" i="14"/>
  <c r="FW14" i="14"/>
  <c r="FX14" i="14"/>
  <c r="FX15" i="14" s="1"/>
  <c r="FY14" i="14"/>
  <c r="FY15" i="14" s="1"/>
  <c r="FZ14" i="14"/>
  <c r="FZ15" i="14" s="1"/>
  <c r="GA14" i="14"/>
  <c r="GA15" i="14" s="1"/>
  <c r="GB14" i="14"/>
  <c r="GB15" i="14" s="1"/>
  <c r="GC14" i="14"/>
  <c r="GC15" i="14" s="1"/>
  <c r="GD14" i="14"/>
  <c r="GE14" i="14"/>
  <c r="GF14" i="14"/>
  <c r="GG14" i="14"/>
  <c r="GG15" i="14" s="1"/>
  <c r="GH14" i="14"/>
  <c r="GH15" i="14" s="1"/>
  <c r="GI14" i="14"/>
  <c r="GI15" i="14" s="1"/>
  <c r="GJ14" i="14"/>
  <c r="GJ15" i="14" s="1"/>
  <c r="GK14" i="14"/>
  <c r="GK15" i="14" s="1"/>
  <c r="GL14" i="14"/>
  <c r="GM14" i="14"/>
  <c r="GN14" i="14"/>
  <c r="GO14" i="14"/>
  <c r="GO15" i="14" s="1"/>
  <c r="GP14" i="14"/>
  <c r="GP15" i="14" s="1"/>
  <c r="GQ14" i="14"/>
  <c r="GQ15" i="14" s="1"/>
  <c r="GR14" i="14"/>
  <c r="GR15" i="14" s="1"/>
  <c r="GS14" i="14"/>
  <c r="GS15" i="14" s="1"/>
  <c r="GT14" i="14"/>
  <c r="GU14" i="14"/>
  <c r="GV14" i="14"/>
  <c r="GW14" i="14"/>
  <c r="GX14" i="14"/>
  <c r="GY14" i="14"/>
  <c r="GZ14" i="14"/>
  <c r="GZ15" i="14" s="1"/>
  <c r="HA14" i="14"/>
  <c r="HA15" i="14" s="1"/>
  <c r="HB14" i="14"/>
  <c r="HC14" i="14"/>
  <c r="HD14" i="14"/>
  <c r="HD15" i="14" s="1"/>
  <c r="HE14" i="14"/>
  <c r="HE15" i="14" s="1"/>
  <c r="HF14" i="14"/>
  <c r="HF15" i="14" s="1"/>
  <c r="HG14" i="14"/>
  <c r="HG15" i="14" s="1"/>
  <c r="HH14" i="14"/>
  <c r="HH15" i="14" s="1"/>
  <c r="HI14" i="14"/>
  <c r="HI15" i="14" s="1"/>
  <c r="HJ14" i="14"/>
  <c r="HK14" i="14"/>
  <c r="HL14" i="14"/>
  <c r="HM14" i="14"/>
  <c r="HM15" i="14" s="1"/>
  <c r="HN14" i="14"/>
  <c r="HN15" i="14" s="1"/>
  <c r="HO14" i="14"/>
  <c r="HP14" i="14"/>
  <c r="HP15" i="14" s="1"/>
  <c r="HQ14" i="14"/>
  <c r="HQ15" i="14" s="1"/>
  <c r="HR14" i="14"/>
  <c r="HS14" i="14"/>
  <c r="HT14" i="14"/>
  <c r="HT15" i="14" s="1"/>
  <c r="HU14" i="14"/>
  <c r="HU15" i="14" s="1"/>
  <c r="HV14" i="14"/>
  <c r="HV15" i="14" s="1"/>
  <c r="HW14" i="14"/>
  <c r="HW15" i="14" s="1"/>
  <c r="HX14" i="14"/>
  <c r="HX15" i="14" s="1"/>
  <c r="HY14" i="14"/>
  <c r="HY15" i="14" s="1"/>
  <c r="HZ14" i="14"/>
  <c r="IA14" i="14"/>
  <c r="IB14" i="14"/>
  <c r="IC14" i="14"/>
  <c r="ID14" i="14"/>
  <c r="IE14" i="14"/>
  <c r="IF14" i="14"/>
  <c r="IF15" i="14" s="1"/>
  <c r="IG14" i="14"/>
  <c r="IG15" i="14" s="1"/>
  <c r="IH14" i="14"/>
  <c r="II14" i="14"/>
  <c r="IJ14" i="14"/>
  <c r="IJ15" i="14" s="1"/>
  <c r="IK14" i="14"/>
  <c r="IK15" i="14" s="1"/>
  <c r="IL14" i="14"/>
  <c r="IL15" i="14" s="1"/>
  <c r="IM14" i="14"/>
  <c r="IM15" i="14" s="1"/>
  <c r="IN14" i="14"/>
  <c r="IN15" i="14" s="1"/>
  <c r="IO14" i="14"/>
  <c r="IO15" i="14" s="1"/>
  <c r="IP14" i="14"/>
  <c r="IQ14" i="14"/>
  <c r="IR14" i="14"/>
  <c r="IS14" i="14"/>
  <c r="IS15" i="14" s="1"/>
  <c r="IT14" i="14"/>
  <c r="IT15" i="14" s="1"/>
  <c r="IU14" i="14"/>
  <c r="IV14" i="14"/>
  <c r="IV15" i="14" s="1"/>
  <c r="IW14" i="14"/>
  <c r="IW15" i="14" s="1"/>
  <c r="IX14" i="14"/>
  <c r="IY14" i="14"/>
  <c r="IZ14" i="14"/>
  <c r="IZ15" i="14" s="1"/>
  <c r="JA14" i="14"/>
  <c r="JA15" i="14" s="1"/>
  <c r="JB14" i="14"/>
  <c r="JB15" i="14" s="1"/>
  <c r="JC14" i="14"/>
  <c r="JC15" i="14" s="1"/>
  <c r="JD14" i="14"/>
  <c r="JD15" i="14" s="1"/>
  <c r="JE14" i="14"/>
  <c r="JE15" i="14" s="1"/>
  <c r="JF14" i="14"/>
  <c r="JG14" i="14"/>
  <c r="JH14" i="14"/>
  <c r="JI14" i="14"/>
  <c r="JJ14" i="14"/>
  <c r="JK14" i="14"/>
  <c r="JK15" i="14" s="1"/>
  <c r="JL14" i="14"/>
  <c r="JL15" i="14" s="1"/>
  <c r="JM14" i="14"/>
  <c r="JM15" i="14" s="1"/>
  <c r="JN14" i="14"/>
  <c r="JO14" i="14"/>
  <c r="JP14" i="14"/>
  <c r="JP15" i="14" s="1"/>
  <c r="JQ14" i="14"/>
  <c r="JQ15" i="14" s="1"/>
  <c r="JR14" i="14"/>
  <c r="JR15" i="14" s="1"/>
  <c r="JS14" i="14"/>
  <c r="JS15" i="14" s="1"/>
  <c r="JT14" i="14"/>
  <c r="JT15" i="14" s="1"/>
  <c r="JU14" i="14"/>
  <c r="JU15" i="14" s="1"/>
  <c r="JV14" i="14"/>
  <c r="JW14" i="14"/>
  <c r="JX14" i="14"/>
  <c r="JY14" i="14"/>
  <c r="JY15" i="14" s="1"/>
  <c r="JZ14" i="14"/>
  <c r="JZ15" i="14" s="1"/>
  <c r="KA14" i="14"/>
  <c r="KB14" i="14"/>
  <c r="KB15" i="14" s="1"/>
  <c r="KC14" i="14"/>
  <c r="KC15" i="14" s="1"/>
  <c r="KD14" i="14"/>
  <c r="KE14" i="14"/>
  <c r="KF14" i="14"/>
  <c r="C15" i="14"/>
  <c r="D15" i="14"/>
  <c r="F15" i="14"/>
  <c r="G15" i="14"/>
  <c r="J15" i="14"/>
  <c r="K15" i="14"/>
  <c r="R15" i="14"/>
  <c r="S15" i="14"/>
  <c r="W15" i="14"/>
  <c r="Z15" i="14"/>
  <c r="AA15" i="14"/>
  <c r="AB15" i="14"/>
  <c r="AH15" i="14"/>
  <c r="AI15" i="14"/>
  <c r="AJ15" i="14"/>
  <c r="AL15" i="14"/>
  <c r="AP15" i="14"/>
  <c r="AQ15" i="14"/>
  <c r="AR15" i="14"/>
  <c r="AS15" i="14"/>
  <c r="AT15" i="14"/>
  <c r="AU15" i="14"/>
  <c r="AX15" i="14"/>
  <c r="AY15" i="14"/>
  <c r="BF15" i="14"/>
  <c r="BG15" i="14"/>
  <c r="BH15" i="14"/>
  <c r="BK15" i="14"/>
  <c r="BN15" i="14"/>
  <c r="BO15" i="14"/>
  <c r="BV15" i="14"/>
  <c r="BW15" i="14"/>
  <c r="BX15" i="14"/>
  <c r="BY15" i="14"/>
  <c r="BZ15" i="14"/>
  <c r="CD15" i="14"/>
  <c r="CE15" i="14"/>
  <c r="CL15" i="14"/>
  <c r="CM15" i="14"/>
  <c r="CN15" i="14"/>
  <c r="CQ15" i="14"/>
  <c r="CT15" i="14"/>
  <c r="CU15" i="14"/>
  <c r="CV15" i="14"/>
  <c r="DB15" i="14"/>
  <c r="DC15" i="14"/>
  <c r="DD15" i="14"/>
  <c r="DJ15" i="14"/>
  <c r="DK15" i="14"/>
  <c r="DO15" i="14"/>
  <c r="DR15" i="14"/>
  <c r="DS15" i="14"/>
  <c r="DZ15" i="14"/>
  <c r="EA15" i="14"/>
  <c r="EB15" i="14"/>
  <c r="ED15" i="14"/>
  <c r="EE15" i="14"/>
  <c r="EH15" i="14"/>
  <c r="EI15" i="14"/>
  <c r="EP15" i="14"/>
  <c r="EQ15" i="14"/>
  <c r="EU15" i="14"/>
  <c r="EX15" i="14"/>
  <c r="EY15" i="14"/>
  <c r="EZ15" i="14"/>
  <c r="FF15" i="14"/>
  <c r="FG15" i="14"/>
  <c r="FH15" i="14"/>
  <c r="FK15" i="14"/>
  <c r="FN15" i="14"/>
  <c r="FO15" i="14"/>
  <c r="FP15" i="14"/>
  <c r="FQ15" i="14"/>
  <c r="FR15" i="14"/>
  <c r="FS15" i="14"/>
  <c r="FV15" i="14"/>
  <c r="FW15" i="14"/>
  <c r="GD15" i="14"/>
  <c r="GE15" i="14"/>
  <c r="GF15" i="14"/>
  <c r="GL15" i="14"/>
  <c r="GM15" i="14"/>
  <c r="GN15" i="14"/>
  <c r="GT15" i="14"/>
  <c r="GU15" i="14"/>
  <c r="GV15" i="14"/>
  <c r="GW15" i="14"/>
  <c r="GX15" i="14"/>
  <c r="GY15" i="14"/>
  <c r="HB15" i="14"/>
  <c r="HC15" i="14"/>
  <c r="HJ15" i="14"/>
  <c r="HK15" i="14"/>
  <c r="HL15" i="14"/>
  <c r="HO15" i="14"/>
  <c r="HR15" i="14"/>
  <c r="HS15" i="14"/>
  <c r="HZ15" i="14"/>
  <c r="IA15" i="14"/>
  <c r="IB15" i="14"/>
  <c r="IC15" i="14"/>
  <c r="ID15" i="14"/>
  <c r="IE15" i="14"/>
  <c r="IH15" i="14"/>
  <c r="II15" i="14"/>
  <c r="IP15" i="14"/>
  <c r="IQ15" i="14"/>
  <c r="IR15" i="14"/>
  <c r="IU15" i="14"/>
  <c r="IX15" i="14"/>
  <c r="IY15" i="14"/>
  <c r="JF15" i="14"/>
  <c r="JG15" i="14"/>
  <c r="JH15" i="14"/>
  <c r="JI15" i="14"/>
  <c r="JJ15" i="14"/>
  <c r="JN15" i="14"/>
  <c r="JO15" i="14"/>
  <c r="JV15" i="14"/>
  <c r="JW15" i="14"/>
  <c r="JX15" i="14"/>
  <c r="KA15" i="14"/>
  <c r="KD15" i="14"/>
  <c r="KE15" i="14"/>
  <c r="KF15" i="14"/>
  <c r="C9" i="14"/>
  <c r="B7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AX10" i="14"/>
  <c r="AY10" i="14"/>
  <c r="AZ10" i="14"/>
  <c r="BA10" i="14"/>
  <c r="BB10" i="14"/>
  <c r="BC10" i="14"/>
  <c r="BD10" i="14"/>
  <c r="BE10" i="14"/>
  <c r="BF10" i="14"/>
  <c r="BG10" i="14"/>
  <c r="BH10" i="14"/>
  <c r="BI10" i="14"/>
  <c r="BJ10" i="14"/>
  <c r="BK10" i="14"/>
  <c r="BL10" i="14"/>
  <c r="BM10" i="14"/>
  <c r="BN10" i="14"/>
  <c r="BO10" i="14"/>
  <c r="BP10" i="14"/>
  <c r="BQ10" i="14"/>
  <c r="BR10" i="14"/>
  <c r="BS10" i="14"/>
  <c r="BT10" i="14"/>
  <c r="BU10" i="14"/>
  <c r="BV10" i="14"/>
  <c r="BW10" i="14"/>
  <c r="BX10" i="14"/>
  <c r="BY10" i="14"/>
  <c r="BZ10" i="14"/>
  <c r="CA10" i="14"/>
  <c r="CB10" i="14"/>
  <c r="CC10" i="14"/>
  <c r="CD10" i="14"/>
  <c r="CE10" i="14"/>
  <c r="CF10" i="14"/>
  <c r="CG10" i="14"/>
  <c r="CH10" i="14"/>
  <c r="CI10" i="14"/>
  <c r="CJ10" i="14"/>
  <c r="CK10" i="14"/>
  <c r="CL10" i="14"/>
  <c r="CM10" i="14"/>
  <c r="CN10" i="14"/>
  <c r="CO10" i="14"/>
  <c r="CP10" i="14"/>
  <c r="CQ10" i="14"/>
  <c r="CR10" i="14"/>
  <c r="CS10" i="14"/>
  <c r="CT10" i="14"/>
  <c r="CU10" i="14"/>
  <c r="CV10" i="14"/>
  <c r="CW10" i="14"/>
  <c r="CX10" i="14"/>
  <c r="CY10" i="14"/>
  <c r="CZ10" i="14"/>
  <c r="DA10" i="14"/>
  <c r="DB10" i="14"/>
  <c r="DC10" i="14"/>
  <c r="DD10" i="14"/>
  <c r="DE10" i="14"/>
  <c r="DF10" i="14"/>
  <c r="DG10" i="14"/>
  <c r="DH10" i="14"/>
  <c r="DI10" i="14"/>
  <c r="DJ10" i="14"/>
  <c r="DK10" i="14"/>
  <c r="DL10" i="14"/>
  <c r="DM10" i="14"/>
  <c r="DN10" i="14"/>
  <c r="DO10" i="14"/>
  <c r="DP10" i="14"/>
  <c r="DQ10" i="14"/>
  <c r="DR10" i="14"/>
  <c r="DS10" i="14"/>
  <c r="DT10" i="14"/>
  <c r="DU10" i="14"/>
  <c r="DV10" i="14"/>
  <c r="DW10" i="14"/>
  <c r="DX10" i="14"/>
  <c r="DY10" i="14"/>
  <c r="DZ10" i="14"/>
  <c r="EA10" i="14"/>
  <c r="EB10" i="14"/>
  <c r="EC10" i="14"/>
  <c r="ED10" i="14"/>
  <c r="EE10" i="14"/>
  <c r="EF10" i="14"/>
  <c r="EG10" i="14"/>
  <c r="EH10" i="14"/>
  <c r="EI10" i="14"/>
  <c r="EJ10" i="14"/>
  <c r="EK10" i="14"/>
  <c r="EL10" i="14"/>
  <c r="EM10" i="14"/>
  <c r="EN10" i="14"/>
  <c r="EO10" i="14"/>
  <c r="EP10" i="14"/>
  <c r="EQ10" i="14"/>
  <c r="ER10" i="14"/>
  <c r="ES10" i="14"/>
  <c r="ET10" i="14"/>
  <c r="EU10" i="14"/>
  <c r="EV10" i="14"/>
  <c r="EW10" i="14"/>
  <c r="EX10" i="14"/>
  <c r="EY10" i="14"/>
  <c r="EZ10" i="14"/>
  <c r="FA10" i="14"/>
  <c r="FB10" i="14"/>
  <c r="FC10" i="14"/>
  <c r="FD10" i="14"/>
  <c r="FE10" i="14"/>
  <c r="FF10" i="14"/>
  <c r="FG10" i="14"/>
  <c r="FH10" i="14"/>
  <c r="FI10" i="14"/>
  <c r="FJ10" i="14"/>
  <c r="FK10" i="14"/>
  <c r="FL10" i="14"/>
  <c r="FM10" i="14"/>
  <c r="FN10" i="14"/>
  <c r="FO10" i="14"/>
  <c r="FP10" i="14"/>
  <c r="FQ10" i="14"/>
  <c r="FR10" i="14"/>
  <c r="FS10" i="14"/>
  <c r="FT10" i="14"/>
  <c r="FU10" i="14"/>
  <c r="FV10" i="14"/>
  <c r="FW10" i="14"/>
  <c r="FX10" i="14"/>
  <c r="FY10" i="14"/>
  <c r="FZ10" i="14"/>
  <c r="GA10" i="14"/>
  <c r="GB10" i="14"/>
  <c r="GC10" i="14"/>
  <c r="GD10" i="14"/>
  <c r="GE10" i="14"/>
  <c r="GF10" i="14"/>
  <c r="GG10" i="14"/>
  <c r="GH10" i="14"/>
  <c r="GI10" i="14"/>
  <c r="GJ10" i="14"/>
  <c r="GK10" i="14"/>
  <c r="GL10" i="14"/>
  <c r="GM10" i="14"/>
  <c r="GN10" i="14"/>
  <c r="GO10" i="14"/>
  <c r="GP10" i="14"/>
  <c r="GQ10" i="14"/>
  <c r="GR10" i="14"/>
  <c r="GS10" i="14"/>
  <c r="GT10" i="14"/>
  <c r="GU10" i="14"/>
  <c r="GV10" i="14"/>
  <c r="GW10" i="14"/>
  <c r="GX10" i="14"/>
  <c r="GY10" i="14"/>
  <c r="GZ10" i="14"/>
  <c r="HA10" i="14"/>
  <c r="HB10" i="14"/>
  <c r="HC10" i="14"/>
  <c r="HD10" i="14"/>
  <c r="HE10" i="14"/>
  <c r="HF10" i="14"/>
  <c r="HG10" i="14"/>
  <c r="HH10" i="14"/>
  <c r="HI10" i="14"/>
  <c r="HJ10" i="14"/>
  <c r="HK10" i="14"/>
  <c r="HL10" i="14"/>
  <c r="HM10" i="14"/>
  <c r="HN10" i="14"/>
  <c r="HO10" i="14"/>
  <c r="HP10" i="14"/>
  <c r="HQ10" i="14"/>
  <c r="HR10" i="14"/>
  <c r="HS10" i="14"/>
  <c r="HT10" i="14"/>
  <c r="HU10" i="14"/>
  <c r="HV10" i="14"/>
  <c r="HW10" i="14"/>
  <c r="HX10" i="14"/>
  <c r="HY10" i="14"/>
  <c r="HZ10" i="14"/>
  <c r="IA10" i="14"/>
  <c r="IB10" i="14"/>
  <c r="IC10" i="14"/>
  <c r="ID10" i="14"/>
  <c r="IE10" i="14"/>
  <c r="IF10" i="14"/>
  <c r="IG10" i="14"/>
  <c r="IH10" i="14"/>
  <c r="II10" i="14"/>
  <c r="IJ10" i="14"/>
  <c r="IK10" i="14"/>
  <c r="IL10" i="14"/>
  <c r="IM10" i="14"/>
  <c r="IN10" i="14"/>
  <c r="IO10" i="14"/>
  <c r="IP10" i="14"/>
  <c r="IQ10" i="14"/>
  <c r="IR10" i="14"/>
  <c r="IS10" i="14"/>
  <c r="IT10" i="14"/>
  <c r="IU10" i="14"/>
  <c r="IV10" i="14"/>
  <c r="IW10" i="14"/>
  <c r="IX10" i="14"/>
  <c r="IY10" i="14"/>
  <c r="IZ10" i="14"/>
  <c r="JA10" i="14"/>
  <c r="JB10" i="14"/>
  <c r="JC10" i="14"/>
  <c r="JD10" i="14"/>
  <c r="JE10" i="14"/>
  <c r="JF10" i="14"/>
  <c r="JG10" i="14"/>
  <c r="JH10" i="14"/>
  <c r="JI10" i="14"/>
  <c r="JJ10" i="14"/>
  <c r="JK10" i="14"/>
  <c r="JL10" i="14"/>
  <c r="JM10" i="14"/>
  <c r="JN10" i="14"/>
  <c r="JO10" i="14"/>
  <c r="JP10" i="14"/>
  <c r="JQ10" i="14"/>
  <c r="JR10" i="14"/>
  <c r="JS10" i="14"/>
  <c r="JT10" i="14"/>
  <c r="JU10" i="14"/>
  <c r="JV10" i="14"/>
  <c r="JW10" i="14"/>
  <c r="JX10" i="14"/>
  <c r="JY10" i="14"/>
  <c r="JZ10" i="14"/>
  <c r="KA10" i="14"/>
  <c r="KB10" i="14"/>
  <c r="KC10" i="14"/>
  <c r="KD10" i="14"/>
  <c r="KE10" i="14"/>
  <c r="KF10" i="14"/>
  <c r="D10" i="14"/>
  <c r="E10" i="14"/>
  <c r="F10" i="14"/>
  <c r="G10" i="14"/>
  <c r="H10" i="14"/>
  <c r="I10" i="14"/>
  <c r="C10" i="14"/>
  <c r="BY6" i="14"/>
  <c r="BZ6" i="14"/>
  <c r="CA6" i="14"/>
  <c r="CB6" i="14"/>
  <c r="CC6" i="14"/>
  <c r="CD6" i="14"/>
  <c r="CE6" i="14"/>
  <c r="CF6" i="14"/>
  <c r="CF9" i="14" s="1"/>
  <c r="CG6" i="14"/>
  <c r="CH6" i="14"/>
  <c r="CI6" i="14"/>
  <c r="CJ6" i="14"/>
  <c r="CK6" i="14"/>
  <c r="CL6" i="14"/>
  <c r="CM6" i="14"/>
  <c r="CN6" i="14"/>
  <c r="CO6" i="14"/>
  <c r="CP6" i="14"/>
  <c r="CQ6" i="14"/>
  <c r="CR6" i="14"/>
  <c r="CS6" i="14"/>
  <c r="CT6" i="14"/>
  <c r="CU6" i="14"/>
  <c r="CV6" i="14"/>
  <c r="CW6" i="14"/>
  <c r="CX6" i="14"/>
  <c r="CY6" i="14"/>
  <c r="CZ6" i="14"/>
  <c r="DA6" i="14"/>
  <c r="DB6" i="14"/>
  <c r="DC6" i="14"/>
  <c r="DD6" i="14"/>
  <c r="DE6" i="14"/>
  <c r="DF6" i="14"/>
  <c r="DG6" i="14"/>
  <c r="DH6" i="14"/>
  <c r="DI6" i="14"/>
  <c r="DJ6" i="14"/>
  <c r="DK6" i="14"/>
  <c r="DL6" i="14"/>
  <c r="DM6" i="14"/>
  <c r="DN6" i="14"/>
  <c r="DO6" i="14"/>
  <c r="DP6" i="14"/>
  <c r="DQ6" i="14"/>
  <c r="DR6" i="14"/>
  <c r="DS6" i="14"/>
  <c r="DT6" i="14"/>
  <c r="DU6" i="14"/>
  <c r="DV6" i="14"/>
  <c r="DW6" i="14"/>
  <c r="DX6" i="14"/>
  <c r="DY6" i="14"/>
  <c r="DZ6" i="14"/>
  <c r="EA6" i="14"/>
  <c r="EB6" i="14"/>
  <c r="EC6" i="14"/>
  <c r="ED6" i="14"/>
  <c r="EE6" i="14"/>
  <c r="EF6" i="14"/>
  <c r="EG6" i="14"/>
  <c r="EH6" i="14"/>
  <c r="EI6" i="14"/>
  <c r="EJ6" i="14"/>
  <c r="EK6" i="14"/>
  <c r="EL6" i="14"/>
  <c r="EM6" i="14"/>
  <c r="EN6" i="14"/>
  <c r="EO6" i="14"/>
  <c r="EP6" i="14"/>
  <c r="EQ6" i="14"/>
  <c r="ER6" i="14"/>
  <c r="ES6" i="14"/>
  <c r="ET6" i="14"/>
  <c r="EU6" i="14"/>
  <c r="EV6" i="14"/>
  <c r="EW6" i="14"/>
  <c r="EX6" i="14"/>
  <c r="EY6" i="14"/>
  <c r="EZ6" i="14"/>
  <c r="FA6" i="14"/>
  <c r="FB6" i="14"/>
  <c r="FC6" i="14"/>
  <c r="FD6" i="14"/>
  <c r="FE6" i="14"/>
  <c r="FF6" i="14"/>
  <c r="FG6" i="14"/>
  <c r="FH6" i="14"/>
  <c r="FI6" i="14"/>
  <c r="FJ6" i="14"/>
  <c r="FK6" i="14"/>
  <c r="FL6" i="14"/>
  <c r="FM6" i="14"/>
  <c r="FN6" i="14"/>
  <c r="FO6" i="14"/>
  <c r="FP6" i="14"/>
  <c r="FQ6" i="14"/>
  <c r="FR6" i="14"/>
  <c r="FS6" i="14"/>
  <c r="FT6" i="14"/>
  <c r="FU6" i="14"/>
  <c r="FV6" i="14"/>
  <c r="FW6" i="14"/>
  <c r="FX6" i="14"/>
  <c r="FY6" i="14"/>
  <c r="FZ6" i="14"/>
  <c r="GA6" i="14"/>
  <c r="GB6" i="14"/>
  <c r="GC6" i="14"/>
  <c r="GD6" i="14"/>
  <c r="GE6" i="14"/>
  <c r="GF6" i="14"/>
  <c r="GG6" i="14"/>
  <c r="GH6" i="14"/>
  <c r="GI6" i="14"/>
  <c r="GJ6" i="14"/>
  <c r="GK6" i="14"/>
  <c r="GL6" i="14"/>
  <c r="GM6" i="14"/>
  <c r="GN6" i="14"/>
  <c r="GO6" i="14"/>
  <c r="GP6" i="14"/>
  <c r="GQ6" i="14"/>
  <c r="GR6" i="14"/>
  <c r="GS6" i="14"/>
  <c r="GT6" i="14"/>
  <c r="GU6" i="14"/>
  <c r="GV6" i="14"/>
  <c r="GW6" i="14"/>
  <c r="GX6" i="14"/>
  <c r="GY6" i="14"/>
  <c r="GZ6" i="14"/>
  <c r="HA6" i="14"/>
  <c r="HB6" i="14"/>
  <c r="HC6" i="14"/>
  <c r="HD6" i="14"/>
  <c r="HE6" i="14"/>
  <c r="HF6" i="14"/>
  <c r="HG6" i="14"/>
  <c r="HH6" i="14"/>
  <c r="HI6" i="14"/>
  <c r="HJ6" i="14"/>
  <c r="HK6" i="14"/>
  <c r="HL6" i="14"/>
  <c r="HM6" i="14"/>
  <c r="HN6" i="14"/>
  <c r="HO6" i="14"/>
  <c r="HP6" i="14"/>
  <c r="HQ6" i="14"/>
  <c r="HR6" i="14"/>
  <c r="HS6" i="14"/>
  <c r="HT6" i="14"/>
  <c r="HU6" i="14"/>
  <c r="HV6" i="14"/>
  <c r="HW6" i="14"/>
  <c r="HX6" i="14"/>
  <c r="HY6" i="14"/>
  <c r="HZ6" i="14"/>
  <c r="IA6" i="14"/>
  <c r="IB6" i="14"/>
  <c r="IC6" i="14"/>
  <c r="ID6" i="14"/>
  <c r="IE6" i="14"/>
  <c r="IF6" i="14"/>
  <c r="IG6" i="14"/>
  <c r="IH6" i="14"/>
  <c r="II6" i="14"/>
  <c r="IJ6" i="14"/>
  <c r="IK6" i="14"/>
  <c r="IL6" i="14"/>
  <c r="IM6" i="14"/>
  <c r="IN6" i="14"/>
  <c r="IO6" i="14"/>
  <c r="IP6" i="14"/>
  <c r="IQ6" i="14"/>
  <c r="IR6" i="14"/>
  <c r="IS6" i="14"/>
  <c r="IT6" i="14"/>
  <c r="IU6" i="14"/>
  <c r="IV6" i="14"/>
  <c r="IW6" i="14"/>
  <c r="IX6" i="14"/>
  <c r="IY6" i="14"/>
  <c r="IZ6" i="14"/>
  <c r="JA6" i="14"/>
  <c r="JB6" i="14"/>
  <c r="JC6" i="14"/>
  <c r="JD6" i="14"/>
  <c r="JE6" i="14"/>
  <c r="JF6" i="14"/>
  <c r="JG6" i="14"/>
  <c r="JH6" i="14"/>
  <c r="JI6" i="14"/>
  <c r="JJ6" i="14"/>
  <c r="JK6" i="14"/>
  <c r="JL6" i="14"/>
  <c r="JM6" i="14"/>
  <c r="JN6" i="14"/>
  <c r="JO6" i="14"/>
  <c r="JP6" i="14"/>
  <c r="JQ6" i="14"/>
  <c r="JR6" i="14"/>
  <c r="JS6" i="14"/>
  <c r="JT6" i="14"/>
  <c r="JU6" i="14"/>
  <c r="JV6" i="14"/>
  <c r="JW6" i="14"/>
  <c r="JX6" i="14"/>
  <c r="JY6" i="14"/>
  <c r="JZ6" i="14"/>
  <c r="KA6" i="14"/>
  <c r="KB6" i="14"/>
  <c r="KC6" i="14"/>
  <c r="KD6" i="14"/>
  <c r="KE6" i="14"/>
  <c r="KF6" i="14"/>
  <c r="BY7" i="14"/>
  <c r="BZ7" i="14"/>
  <c r="CA7" i="14"/>
  <c r="CB7" i="14"/>
  <c r="CC7" i="14"/>
  <c r="CD7" i="14"/>
  <c r="CE7" i="14"/>
  <c r="CF7" i="14"/>
  <c r="CG7" i="14"/>
  <c r="CH7" i="14"/>
  <c r="CI7" i="14"/>
  <c r="CJ7" i="14"/>
  <c r="CK7" i="14"/>
  <c r="CL7" i="14"/>
  <c r="CM7" i="14"/>
  <c r="CN7" i="14"/>
  <c r="CO7" i="14"/>
  <c r="CP7" i="14"/>
  <c r="CQ7" i="14"/>
  <c r="CR7" i="14"/>
  <c r="CS7" i="14"/>
  <c r="CT7" i="14"/>
  <c r="CU7" i="14"/>
  <c r="CV7" i="14"/>
  <c r="CW7" i="14"/>
  <c r="CX7" i="14"/>
  <c r="CY7" i="14"/>
  <c r="CZ7" i="14"/>
  <c r="DA7" i="14"/>
  <c r="DB7" i="14"/>
  <c r="DC7" i="14"/>
  <c r="DD7" i="14"/>
  <c r="DE7" i="14"/>
  <c r="DF7" i="14"/>
  <c r="DG7" i="14"/>
  <c r="DH7" i="14"/>
  <c r="DI7" i="14"/>
  <c r="DJ7" i="14"/>
  <c r="DK7" i="14"/>
  <c r="DL7" i="14"/>
  <c r="DM7" i="14"/>
  <c r="DN7" i="14"/>
  <c r="DO7" i="14"/>
  <c r="DP7" i="14"/>
  <c r="DQ7" i="14"/>
  <c r="DR7" i="14"/>
  <c r="DS7" i="14"/>
  <c r="DT7" i="14"/>
  <c r="DU7" i="14"/>
  <c r="DV7" i="14"/>
  <c r="DW7" i="14"/>
  <c r="DX7" i="14"/>
  <c r="DY7" i="14"/>
  <c r="DZ7" i="14"/>
  <c r="EA7" i="14"/>
  <c r="EB7" i="14"/>
  <c r="EC7" i="14"/>
  <c r="ED7" i="14"/>
  <c r="EE7" i="14"/>
  <c r="EF7" i="14"/>
  <c r="EG7" i="14"/>
  <c r="EH7" i="14"/>
  <c r="EI7" i="14"/>
  <c r="EJ7" i="14"/>
  <c r="EK7" i="14"/>
  <c r="EL7" i="14"/>
  <c r="EM7" i="14"/>
  <c r="EN7" i="14"/>
  <c r="EO7" i="14"/>
  <c r="EP7" i="14"/>
  <c r="EQ7" i="14"/>
  <c r="ER7" i="14"/>
  <c r="ES7" i="14"/>
  <c r="ET7" i="14"/>
  <c r="EU7" i="14"/>
  <c r="EV7" i="14"/>
  <c r="EW7" i="14"/>
  <c r="EX7" i="14"/>
  <c r="EY7" i="14"/>
  <c r="EZ7" i="14"/>
  <c r="FA7" i="14"/>
  <c r="FB7" i="14"/>
  <c r="FC7" i="14"/>
  <c r="FD7" i="14"/>
  <c r="FE7" i="14"/>
  <c r="FF7" i="14"/>
  <c r="FG7" i="14"/>
  <c r="FH7" i="14"/>
  <c r="FI7" i="14"/>
  <c r="FJ7" i="14"/>
  <c r="FK7" i="14"/>
  <c r="FL7" i="14"/>
  <c r="FM7" i="14"/>
  <c r="FN7" i="14"/>
  <c r="FO7" i="14"/>
  <c r="FP7" i="14"/>
  <c r="FQ7" i="14"/>
  <c r="FR7" i="14"/>
  <c r="FS7" i="14"/>
  <c r="FT7" i="14"/>
  <c r="FU7" i="14"/>
  <c r="FV7" i="14"/>
  <c r="FW7" i="14"/>
  <c r="FX7" i="14"/>
  <c r="FY7" i="14"/>
  <c r="FZ7" i="14"/>
  <c r="GA7" i="14"/>
  <c r="GB7" i="14"/>
  <c r="GC7" i="14"/>
  <c r="GD7" i="14"/>
  <c r="GE7" i="14"/>
  <c r="GF7" i="14"/>
  <c r="GG7" i="14"/>
  <c r="GH7" i="14"/>
  <c r="GI7" i="14"/>
  <c r="GJ7" i="14"/>
  <c r="GK7" i="14"/>
  <c r="GL7" i="14"/>
  <c r="GM7" i="14"/>
  <c r="GN7" i="14"/>
  <c r="GO7" i="14"/>
  <c r="GP7" i="14"/>
  <c r="GQ7" i="14"/>
  <c r="GR7" i="14"/>
  <c r="GS7" i="14"/>
  <c r="GT7" i="14"/>
  <c r="GU7" i="14"/>
  <c r="GV7" i="14"/>
  <c r="GW7" i="14"/>
  <c r="GX7" i="14"/>
  <c r="GY7" i="14"/>
  <c r="GZ7" i="14"/>
  <c r="HA7" i="14"/>
  <c r="HB7" i="14"/>
  <c r="HC7" i="14"/>
  <c r="HD7" i="14"/>
  <c r="HE7" i="14"/>
  <c r="HF7" i="14"/>
  <c r="HG7" i="14"/>
  <c r="HH7" i="14"/>
  <c r="HI7" i="14"/>
  <c r="HJ7" i="14"/>
  <c r="HK7" i="14"/>
  <c r="HL7" i="14"/>
  <c r="HM7" i="14"/>
  <c r="HN7" i="14"/>
  <c r="HO7" i="14"/>
  <c r="HP7" i="14"/>
  <c r="HQ7" i="14"/>
  <c r="HR7" i="14"/>
  <c r="HS7" i="14"/>
  <c r="HT7" i="14"/>
  <c r="HU7" i="14"/>
  <c r="HV7" i="14"/>
  <c r="HW7" i="14"/>
  <c r="HX7" i="14"/>
  <c r="HY7" i="14"/>
  <c r="HZ7" i="14"/>
  <c r="IA7" i="14"/>
  <c r="IB7" i="14"/>
  <c r="IC7" i="14"/>
  <c r="ID7" i="14"/>
  <c r="IE7" i="14"/>
  <c r="IF7" i="14"/>
  <c r="IG7" i="14"/>
  <c r="IH7" i="14"/>
  <c r="II7" i="14"/>
  <c r="IJ7" i="14"/>
  <c r="IK7" i="14"/>
  <c r="IL7" i="14"/>
  <c r="IM7" i="14"/>
  <c r="IN7" i="14"/>
  <c r="IO7" i="14"/>
  <c r="IP7" i="14"/>
  <c r="IQ7" i="14"/>
  <c r="IR7" i="14"/>
  <c r="IS7" i="14"/>
  <c r="IT7" i="14"/>
  <c r="IU7" i="14"/>
  <c r="IV7" i="14"/>
  <c r="IW7" i="14"/>
  <c r="IX7" i="14"/>
  <c r="IY7" i="14"/>
  <c r="IZ7" i="14"/>
  <c r="JA7" i="14"/>
  <c r="JB7" i="14"/>
  <c r="JC7" i="14"/>
  <c r="JD7" i="14"/>
  <c r="JE7" i="14"/>
  <c r="JF7" i="14"/>
  <c r="JG7" i="14"/>
  <c r="JH7" i="14"/>
  <c r="JI7" i="14"/>
  <c r="JJ7" i="14"/>
  <c r="JK7" i="14"/>
  <c r="JL7" i="14"/>
  <c r="JM7" i="14"/>
  <c r="JN7" i="14"/>
  <c r="JO7" i="14"/>
  <c r="JP7" i="14"/>
  <c r="JQ7" i="14"/>
  <c r="JR7" i="14"/>
  <c r="JS7" i="14"/>
  <c r="JT7" i="14"/>
  <c r="JU7" i="14"/>
  <c r="JV7" i="14"/>
  <c r="JW7" i="14"/>
  <c r="JX7" i="14"/>
  <c r="JY7" i="14"/>
  <c r="JZ7" i="14"/>
  <c r="KA7" i="14"/>
  <c r="KB7" i="14"/>
  <c r="KC7" i="14"/>
  <c r="KD7" i="14"/>
  <c r="KE7" i="14"/>
  <c r="KF7" i="14"/>
  <c r="BY9" i="14"/>
  <c r="BZ9" i="14"/>
  <c r="CA9" i="14"/>
  <c r="CB9" i="14"/>
  <c r="CC9" i="14"/>
  <c r="CD9" i="14"/>
  <c r="CE9" i="14"/>
  <c r="CG9" i="14"/>
  <c r="CH9" i="14"/>
  <c r="CI9" i="14"/>
  <c r="CJ9" i="14"/>
  <c r="CK9" i="14"/>
  <c r="CL9" i="14"/>
  <c r="CM9" i="14"/>
  <c r="CN9" i="14"/>
  <c r="CO9" i="14"/>
  <c r="CP9" i="14"/>
  <c r="CQ9" i="14"/>
  <c r="CR9" i="14"/>
  <c r="CS9" i="14"/>
  <c r="CT9" i="14"/>
  <c r="CU9" i="14"/>
  <c r="CV9" i="14"/>
  <c r="CW9" i="14"/>
  <c r="CX9" i="14"/>
  <c r="CY9" i="14"/>
  <c r="CZ9" i="14"/>
  <c r="DA9" i="14"/>
  <c r="DB9" i="14"/>
  <c r="DC9" i="14"/>
  <c r="DD9" i="14"/>
  <c r="DE9" i="14"/>
  <c r="DF9" i="14"/>
  <c r="DG9" i="14"/>
  <c r="DH9" i="14"/>
  <c r="DI9" i="14"/>
  <c r="DJ9" i="14"/>
  <c r="DK9" i="14"/>
  <c r="DL9" i="14"/>
  <c r="DM9" i="14"/>
  <c r="DN9" i="14"/>
  <c r="DO9" i="14"/>
  <c r="DP9" i="14"/>
  <c r="DQ9" i="14"/>
  <c r="DR9" i="14"/>
  <c r="DS9" i="14"/>
  <c r="DT9" i="14"/>
  <c r="DU9" i="14"/>
  <c r="DV9" i="14"/>
  <c r="DW9" i="14"/>
  <c r="DX9" i="14"/>
  <c r="DY9" i="14"/>
  <c r="DZ9" i="14"/>
  <c r="EA9" i="14"/>
  <c r="EB9" i="14"/>
  <c r="EC9" i="14"/>
  <c r="ED9" i="14"/>
  <c r="EE9" i="14"/>
  <c r="EF9" i="14"/>
  <c r="EG9" i="14"/>
  <c r="EH9" i="14"/>
  <c r="EI9" i="14"/>
  <c r="EJ9" i="14"/>
  <c r="EK9" i="14"/>
  <c r="EL9" i="14"/>
  <c r="EM9" i="14"/>
  <c r="EN9" i="14"/>
  <c r="EO9" i="14"/>
  <c r="EP9" i="14"/>
  <c r="EQ9" i="14"/>
  <c r="ER9" i="14"/>
  <c r="ES9" i="14"/>
  <c r="ET9" i="14"/>
  <c r="EU9" i="14"/>
  <c r="EV9" i="14"/>
  <c r="EW9" i="14"/>
  <c r="EX9" i="14"/>
  <c r="EY9" i="14"/>
  <c r="EZ9" i="14"/>
  <c r="FA9" i="14"/>
  <c r="FB9" i="14"/>
  <c r="FC9" i="14"/>
  <c r="FD9" i="14"/>
  <c r="FE9" i="14"/>
  <c r="FF9" i="14"/>
  <c r="FG9" i="14"/>
  <c r="FH9" i="14"/>
  <c r="FI9" i="14"/>
  <c r="FJ9" i="14"/>
  <c r="FK9" i="14"/>
  <c r="FL9" i="14"/>
  <c r="FM9" i="14"/>
  <c r="FN9" i="14"/>
  <c r="FO9" i="14"/>
  <c r="FP9" i="14"/>
  <c r="FQ9" i="14"/>
  <c r="FR9" i="14"/>
  <c r="FS9" i="14"/>
  <c r="FT9" i="14"/>
  <c r="FU9" i="14"/>
  <c r="FV9" i="14"/>
  <c r="FW9" i="14"/>
  <c r="FX9" i="14"/>
  <c r="FY9" i="14"/>
  <c r="FZ9" i="14"/>
  <c r="GA9" i="14"/>
  <c r="GB9" i="14"/>
  <c r="GC9" i="14"/>
  <c r="GD9" i="14"/>
  <c r="GE9" i="14"/>
  <c r="GF9" i="14"/>
  <c r="GG9" i="14"/>
  <c r="GH9" i="14"/>
  <c r="GI9" i="14"/>
  <c r="GJ9" i="14"/>
  <c r="GK9" i="14"/>
  <c r="GL9" i="14"/>
  <c r="GM9" i="14"/>
  <c r="GN9" i="14"/>
  <c r="GO9" i="14"/>
  <c r="GP9" i="14"/>
  <c r="GQ9" i="14"/>
  <c r="GR9" i="14"/>
  <c r="GS9" i="14"/>
  <c r="GT9" i="14"/>
  <c r="GU9" i="14"/>
  <c r="GV9" i="14"/>
  <c r="GW9" i="14"/>
  <c r="GX9" i="14"/>
  <c r="GY9" i="14"/>
  <c r="GZ9" i="14"/>
  <c r="HA9" i="14"/>
  <c r="HB9" i="14"/>
  <c r="HC9" i="14"/>
  <c r="HD9" i="14"/>
  <c r="HE9" i="14"/>
  <c r="HF9" i="14"/>
  <c r="HG9" i="14"/>
  <c r="HH9" i="14"/>
  <c r="HI9" i="14"/>
  <c r="HJ9" i="14"/>
  <c r="HK9" i="14"/>
  <c r="HL9" i="14"/>
  <c r="HM9" i="14"/>
  <c r="HN9" i="14"/>
  <c r="HO9" i="14"/>
  <c r="HP9" i="14"/>
  <c r="HQ9" i="14"/>
  <c r="HR9" i="14"/>
  <c r="HS9" i="14"/>
  <c r="HT9" i="14"/>
  <c r="HU9" i="14"/>
  <c r="HV9" i="14"/>
  <c r="HW9" i="14"/>
  <c r="HX9" i="14"/>
  <c r="HY9" i="14"/>
  <c r="HZ9" i="14"/>
  <c r="IA9" i="14"/>
  <c r="IB9" i="14"/>
  <c r="IC9" i="14"/>
  <c r="ID9" i="14"/>
  <c r="IE9" i="14"/>
  <c r="IF9" i="14"/>
  <c r="IG9" i="14"/>
  <c r="IH9" i="14"/>
  <c r="II9" i="14"/>
  <c r="IJ9" i="14"/>
  <c r="IK9" i="14"/>
  <c r="IL9" i="14"/>
  <c r="IM9" i="14"/>
  <c r="IN9" i="14"/>
  <c r="IO9" i="14"/>
  <c r="IP9" i="14"/>
  <c r="IQ9" i="14"/>
  <c r="IR9" i="14"/>
  <c r="IS9" i="14"/>
  <c r="IT9" i="14"/>
  <c r="IU9" i="14"/>
  <c r="IV9" i="14"/>
  <c r="IW9" i="14"/>
  <c r="IX9" i="14"/>
  <c r="IY9" i="14"/>
  <c r="IZ9" i="14"/>
  <c r="JA9" i="14"/>
  <c r="JB9" i="14"/>
  <c r="JC9" i="14"/>
  <c r="JD9" i="14"/>
  <c r="JE9" i="14"/>
  <c r="JF9" i="14"/>
  <c r="JG9" i="14"/>
  <c r="JH9" i="14"/>
  <c r="JI9" i="14"/>
  <c r="JJ9" i="14"/>
  <c r="JK9" i="14"/>
  <c r="JL9" i="14"/>
  <c r="JM9" i="14"/>
  <c r="JN9" i="14"/>
  <c r="JO9" i="14"/>
  <c r="JP9" i="14"/>
  <c r="JQ9" i="14"/>
  <c r="JR9" i="14"/>
  <c r="JS9" i="14"/>
  <c r="JT9" i="14"/>
  <c r="JU9" i="14"/>
  <c r="JV9" i="14"/>
  <c r="JW9" i="14"/>
  <c r="JX9" i="14"/>
  <c r="JY9" i="14"/>
  <c r="JZ9" i="14"/>
  <c r="KA9" i="14"/>
  <c r="KB9" i="14"/>
  <c r="KC9" i="14"/>
  <c r="KD9" i="14"/>
  <c r="KE9" i="14"/>
  <c r="KF9" i="14"/>
  <c r="F7" i="14"/>
  <c r="G7" i="14"/>
  <c r="H7" i="14"/>
  <c r="I7" i="14"/>
  <c r="J7" i="14"/>
  <c r="K7" i="14"/>
  <c r="L7" i="14"/>
  <c r="E7" i="14"/>
  <c r="C7" i="14"/>
  <c r="D7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BA6" i="14"/>
  <c r="BB6" i="14"/>
  <c r="BC6" i="14"/>
  <c r="BD6" i="14"/>
  <c r="BE6" i="14"/>
  <c r="BF6" i="14"/>
  <c r="BG6" i="14"/>
  <c r="BH6" i="14"/>
  <c r="BI6" i="14"/>
  <c r="BJ6" i="14"/>
  <c r="BK6" i="14"/>
  <c r="BL6" i="14"/>
  <c r="BM6" i="14"/>
  <c r="BN6" i="14"/>
  <c r="BO6" i="14"/>
  <c r="BP6" i="14"/>
  <c r="BQ6" i="14"/>
  <c r="BR6" i="14"/>
  <c r="BS6" i="14"/>
  <c r="BT6" i="14"/>
  <c r="BU6" i="14"/>
  <c r="BV6" i="14"/>
  <c r="BW6" i="14"/>
  <c r="BX6" i="14"/>
  <c r="C6" i="14"/>
  <c r="D6" i="14"/>
  <c r="E6" i="14"/>
  <c r="F6" i="14"/>
  <c r="G6" i="14"/>
  <c r="H6" i="14"/>
  <c r="I6" i="14"/>
  <c r="J6" i="14"/>
  <c r="K6" i="14"/>
  <c r="L6" i="14"/>
  <c r="M6" i="14"/>
  <c r="N6" i="14"/>
  <c r="B6" i="14"/>
  <c r="B105" i="15"/>
  <c r="B109" i="15" s="1"/>
  <c r="IL87" i="15"/>
  <c r="HL87" i="15"/>
  <c r="FZ87" i="15"/>
  <c r="FP87" i="15"/>
  <c r="DN87" i="15"/>
  <c r="BB87" i="15"/>
  <c r="AR87" i="15"/>
  <c r="AB87" i="15"/>
  <c r="B86" i="15"/>
  <c r="B92" i="15" s="1"/>
  <c r="KF74" i="15"/>
  <c r="KF87" i="15" s="1"/>
  <c r="KE74" i="15"/>
  <c r="KE87" i="15" s="1"/>
  <c r="KD74" i="15"/>
  <c r="KD87" i="15" s="1"/>
  <c r="KC74" i="15"/>
  <c r="KC87" i="15" s="1"/>
  <c r="KB74" i="15"/>
  <c r="KB87" i="15" s="1"/>
  <c r="KA74" i="15"/>
  <c r="KA87" i="15" s="1"/>
  <c r="JZ74" i="15"/>
  <c r="JZ87" i="15" s="1"/>
  <c r="JY74" i="15"/>
  <c r="JY87" i="15" s="1"/>
  <c r="JX74" i="15"/>
  <c r="JX87" i="15" s="1"/>
  <c r="JW74" i="15"/>
  <c r="JW87" i="15" s="1"/>
  <c r="JV74" i="15"/>
  <c r="JV87" i="15" s="1"/>
  <c r="JU74" i="15"/>
  <c r="JU87" i="15" s="1"/>
  <c r="JT74" i="15"/>
  <c r="JT87" i="15" s="1"/>
  <c r="JS74" i="15"/>
  <c r="JS87" i="15" s="1"/>
  <c r="JR74" i="15"/>
  <c r="JR87" i="15" s="1"/>
  <c r="JQ74" i="15"/>
  <c r="JQ87" i="15" s="1"/>
  <c r="JP74" i="15"/>
  <c r="JP87" i="15" s="1"/>
  <c r="JO74" i="15"/>
  <c r="JO87" i="15" s="1"/>
  <c r="JN74" i="15"/>
  <c r="JN87" i="15" s="1"/>
  <c r="JM74" i="15"/>
  <c r="JM87" i="15" s="1"/>
  <c r="JL74" i="15"/>
  <c r="JL87" i="15" s="1"/>
  <c r="JK74" i="15"/>
  <c r="JK87" i="15" s="1"/>
  <c r="JJ74" i="15"/>
  <c r="JJ87" i="15" s="1"/>
  <c r="JI74" i="15"/>
  <c r="JI87" i="15" s="1"/>
  <c r="JH74" i="15"/>
  <c r="JH87" i="15" s="1"/>
  <c r="JG74" i="15"/>
  <c r="JG87" i="15" s="1"/>
  <c r="JF74" i="15"/>
  <c r="JF87" i="15" s="1"/>
  <c r="JE74" i="15"/>
  <c r="JE87" i="15" s="1"/>
  <c r="JD74" i="15"/>
  <c r="JD87" i="15" s="1"/>
  <c r="JC74" i="15"/>
  <c r="JC87" i="15" s="1"/>
  <c r="JB74" i="15"/>
  <c r="JB87" i="15" s="1"/>
  <c r="JA74" i="15"/>
  <c r="JA87" i="15" s="1"/>
  <c r="IZ74" i="15"/>
  <c r="IZ87" i="15" s="1"/>
  <c r="IY74" i="15"/>
  <c r="IY87" i="15" s="1"/>
  <c r="IX74" i="15"/>
  <c r="IX87" i="15" s="1"/>
  <c r="IW74" i="15"/>
  <c r="IW87" i="15" s="1"/>
  <c r="IV74" i="15"/>
  <c r="IV87" i="15" s="1"/>
  <c r="IU74" i="15"/>
  <c r="IU87" i="15" s="1"/>
  <c r="IT74" i="15"/>
  <c r="IT87" i="15" s="1"/>
  <c r="IS74" i="15"/>
  <c r="IS87" i="15" s="1"/>
  <c r="IR74" i="15"/>
  <c r="IR87" i="15" s="1"/>
  <c r="IQ74" i="15"/>
  <c r="IQ87" i="15" s="1"/>
  <c r="IP74" i="15"/>
  <c r="IP87" i="15" s="1"/>
  <c r="IO74" i="15"/>
  <c r="IO87" i="15" s="1"/>
  <c r="IN74" i="15"/>
  <c r="IN87" i="15" s="1"/>
  <c r="IM74" i="15"/>
  <c r="IM87" i="15" s="1"/>
  <c r="IL74" i="15"/>
  <c r="IK74" i="15"/>
  <c r="IK87" i="15" s="1"/>
  <c r="IJ74" i="15"/>
  <c r="IJ87" i="15" s="1"/>
  <c r="II74" i="15"/>
  <c r="II87" i="15" s="1"/>
  <c r="IH74" i="15"/>
  <c r="IH87" i="15" s="1"/>
  <c r="IG74" i="15"/>
  <c r="IG87" i="15" s="1"/>
  <c r="IF74" i="15"/>
  <c r="IF87" i="15" s="1"/>
  <c r="IE74" i="15"/>
  <c r="IE87" i="15" s="1"/>
  <c r="ID74" i="15"/>
  <c r="ID87" i="15" s="1"/>
  <c r="IC74" i="15"/>
  <c r="IC87" i="15" s="1"/>
  <c r="IB74" i="15"/>
  <c r="IB87" i="15" s="1"/>
  <c r="IA74" i="15"/>
  <c r="IA87" i="15" s="1"/>
  <c r="HZ74" i="15"/>
  <c r="HZ87" i="15" s="1"/>
  <c r="HY74" i="15"/>
  <c r="HY87" i="15" s="1"/>
  <c r="HX74" i="15"/>
  <c r="HX87" i="15" s="1"/>
  <c r="HW74" i="15"/>
  <c r="HW87" i="15" s="1"/>
  <c r="HV74" i="15"/>
  <c r="HV87" i="15" s="1"/>
  <c r="HU74" i="15"/>
  <c r="HU87" i="15" s="1"/>
  <c r="HT74" i="15"/>
  <c r="HT87" i="15" s="1"/>
  <c r="HS74" i="15"/>
  <c r="HS87" i="15" s="1"/>
  <c r="HR74" i="15"/>
  <c r="HR87" i="15" s="1"/>
  <c r="HQ74" i="15"/>
  <c r="HQ87" i="15" s="1"/>
  <c r="HP74" i="15"/>
  <c r="HP87" i="15" s="1"/>
  <c r="HO74" i="15"/>
  <c r="HO87" i="15" s="1"/>
  <c r="HN74" i="15"/>
  <c r="HN87" i="15" s="1"/>
  <c r="HM74" i="15"/>
  <c r="HM87" i="15" s="1"/>
  <c r="HL74" i="15"/>
  <c r="HK74" i="15"/>
  <c r="HK87" i="15" s="1"/>
  <c r="HJ74" i="15"/>
  <c r="HJ87" i="15" s="1"/>
  <c r="HI74" i="15"/>
  <c r="HI87" i="15" s="1"/>
  <c r="HH74" i="15"/>
  <c r="HH87" i="15" s="1"/>
  <c r="HG74" i="15"/>
  <c r="HG87" i="15" s="1"/>
  <c r="HF74" i="15"/>
  <c r="HF87" i="15" s="1"/>
  <c r="HE74" i="15"/>
  <c r="HE87" i="15" s="1"/>
  <c r="HD74" i="15"/>
  <c r="HD87" i="15" s="1"/>
  <c r="HC74" i="15"/>
  <c r="HC87" i="15" s="1"/>
  <c r="HB74" i="15"/>
  <c r="HB87" i="15" s="1"/>
  <c r="HA74" i="15"/>
  <c r="HA87" i="15" s="1"/>
  <c r="GZ74" i="15"/>
  <c r="GZ87" i="15" s="1"/>
  <c r="GY74" i="15"/>
  <c r="GY87" i="15" s="1"/>
  <c r="GX74" i="15"/>
  <c r="GX87" i="15" s="1"/>
  <c r="GW74" i="15"/>
  <c r="GW87" i="15" s="1"/>
  <c r="GV74" i="15"/>
  <c r="GV87" i="15" s="1"/>
  <c r="GU74" i="15"/>
  <c r="GU87" i="15" s="1"/>
  <c r="GT74" i="15"/>
  <c r="GT87" i="15" s="1"/>
  <c r="GS74" i="15"/>
  <c r="GS87" i="15" s="1"/>
  <c r="GR74" i="15"/>
  <c r="GR87" i="15" s="1"/>
  <c r="GQ74" i="15"/>
  <c r="GQ87" i="15" s="1"/>
  <c r="GP74" i="15"/>
  <c r="GP87" i="15" s="1"/>
  <c r="GO74" i="15"/>
  <c r="GO87" i="15" s="1"/>
  <c r="GN74" i="15"/>
  <c r="GN87" i="15" s="1"/>
  <c r="GM74" i="15"/>
  <c r="GM87" i="15" s="1"/>
  <c r="GL74" i="15"/>
  <c r="GL87" i="15" s="1"/>
  <c r="GK74" i="15"/>
  <c r="GK87" i="15" s="1"/>
  <c r="GJ74" i="15"/>
  <c r="GJ87" i="15" s="1"/>
  <c r="GI74" i="15"/>
  <c r="GI87" i="15" s="1"/>
  <c r="GH74" i="15"/>
  <c r="GH87" i="15" s="1"/>
  <c r="GG74" i="15"/>
  <c r="GG87" i="15" s="1"/>
  <c r="GF74" i="15"/>
  <c r="GF87" i="15" s="1"/>
  <c r="GE74" i="15"/>
  <c r="GE87" i="15" s="1"/>
  <c r="GD74" i="15"/>
  <c r="GD87" i="15" s="1"/>
  <c r="GC74" i="15"/>
  <c r="GC87" i="15" s="1"/>
  <c r="GB74" i="15"/>
  <c r="GB87" i="15" s="1"/>
  <c r="GA74" i="15"/>
  <c r="GA87" i="15" s="1"/>
  <c r="FZ74" i="15"/>
  <c r="FY74" i="15"/>
  <c r="FY87" i="15" s="1"/>
  <c r="FX74" i="15"/>
  <c r="FX87" i="15" s="1"/>
  <c r="FW74" i="15"/>
  <c r="FW87" i="15" s="1"/>
  <c r="FV74" i="15"/>
  <c r="FV87" i="15" s="1"/>
  <c r="FU74" i="15"/>
  <c r="FU87" i="15" s="1"/>
  <c r="FT74" i="15"/>
  <c r="FT87" i="15" s="1"/>
  <c r="FS74" i="15"/>
  <c r="FS87" i="15" s="1"/>
  <c r="FR74" i="15"/>
  <c r="FR87" i="15" s="1"/>
  <c r="FQ74" i="15"/>
  <c r="FQ87" i="15" s="1"/>
  <c r="FP74" i="15"/>
  <c r="FO74" i="15"/>
  <c r="FO87" i="15" s="1"/>
  <c r="FN74" i="15"/>
  <c r="FN87" i="15" s="1"/>
  <c r="FM74" i="15"/>
  <c r="FM87" i="15" s="1"/>
  <c r="FL74" i="15"/>
  <c r="FL87" i="15" s="1"/>
  <c r="FK74" i="15"/>
  <c r="FK87" i="15" s="1"/>
  <c r="FJ74" i="15"/>
  <c r="FJ87" i="15" s="1"/>
  <c r="FI74" i="15"/>
  <c r="FI87" i="15" s="1"/>
  <c r="FH74" i="15"/>
  <c r="FH87" i="15" s="1"/>
  <c r="FG74" i="15"/>
  <c r="FG87" i="15" s="1"/>
  <c r="FF74" i="15"/>
  <c r="FF87" i="15" s="1"/>
  <c r="FE74" i="15"/>
  <c r="FE87" i="15" s="1"/>
  <c r="FD74" i="15"/>
  <c r="FD87" i="15" s="1"/>
  <c r="FC74" i="15"/>
  <c r="FC87" i="15" s="1"/>
  <c r="FB74" i="15"/>
  <c r="FB87" i="15" s="1"/>
  <c r="FA74" i="15"/>
  <c r="FA87" i="15" s="1"/>
  <c r="EZ74" i="15"/>
  <c r="EZ87" i="15" s="1"/>
  <c r="EY74" i="15"/>
  <c r="EY87" i="15" s="1"/>
  <c r="EX74" i="15"/>
  <c r="EX87" i="15" s="1"/>
  <c r="EW74" i="15"/>
  <c r="EW87" i="15" s="1"/>
  <c r="EV74" i="15"/>
  <c r="EV87" i="15" s="1"/>
  <c r="EU74" i="15"/>
  <c r="EU87" i="15" s="1"/>
  <c r="ET74" i="15"/>
  <c r="ET87" i="15" s="1"/>
  <c r="ES74" i="15"/>
  <c r="ES87" i="15" s="1"/>
  <c r="ER74" i="15"/>
  <c r="ER87" i="15" s="1"/>
  <c r="EQ74" i="15"/>
  <c r="EQ87" i="15" s="1"/>
  <c r="EP74" i="15"/>
  <c r="EP87" i="15" s="1"/>
  <c r="EO74" i="15"/>
  <c r="EO87" i="15" s="1"/>
  <c r="EN74" i="15"/>
  <c r="EN87" i="15" s="1"/>
  <c r="EM74" i="15"/>
  <c r="EM87" i="15" s="1"/>
  <c r="EL74" i="15"/>
  <c r="EL87" i="15" s="1"/>
  <c r="EK74" i="15"/>
  <c r="EK87" i="15" s="1"/>
  <c r="EJ74" i="15"/>
  <c r="EJ87" i="15" s="1"/>
  <c r="EI74" i="15"/>
  <c r="EI87" i="15" s="1"/>
  <c r="EH74" i="15"/>
  <c r="EH87" i="15" s="1"/>
  <c r="EG74" i="15"/>
  <c r="EG87" i="15" s="1"/>
  <c r="EF74" i="15"/>
  <c r="EF87" i="15" s="1"/>
  <c r="EE74" i="15"/>
  <c r="EE87" i="15" s="1"/>
  <c r="ED74" i="15"/>
  <c r="ED87" i="15" s="1"/>
  <c r="EC74" i="15"/>
  <c r="EC87" i="15" s="1"/>
  <c r="EB74" i="15"/>
  <c r="EB87" i="15" s="1"/>
  <c r="EA74" i="15"/>
  <c r="EA87" i="15" s="1"/>
  <c r="DZ74" i="15"/>
  <c r="DZ87" i="15" s="1"/>
  <c r="DY74" i="15"/>
  <c r="DY87" i="15" s="1"/>
  <c r="DX74" i="15"/>
  <c r="DX87" i="15" s="1"/>
  <c r="DW74" i="15"/>
  <c r="DW87" i="15" s="1"/>
  <c r="DV74" i="15"/>
  <c r="DV87" i="15" s="1"/>
  <c r="DU74" i="15"/>
  <c r="DU87" i="15" s="1"/>
  <c r="DT74" i="15"/>
  <c r="DT87" i="15" s="1"/>
  <c r="DS74" i="15"/>
  <c r="DS87" i="15" s="1"/>
  <c r="DR74" i="15"/>
  <c r="DR87" i="15" s="1"/>
  <c r="DQ74" i="15"/>
  <c r="DQ87" i="15" s="1"/>
  <c r="DP74" i="15"/>
  <c r="DP87" i="15" s="1"/>
  <c r="DO74" i="15"/>
  <c r="DO87" i="15" s="1"/>
  <c r="DN74" i="15"/>
  <c r="DM74" i="15"/>
  <c r="DM87" i="15" s="1"/>
  <c r="DL74" i="15"/>
  <c r="DL87" i="15" s="1"/>
  <c r="DK74" i="15"/>
  <c r="DK87" i="15" s="1"/>
  <c r="DJ74" i="15"/>
  <c r="DJ87" i="15" s="1"/>
  <c r="DI74" i="15"/>
  <c r="DI87" i="15" s="1"/>
  <c r="DH74" i="15"/>
  <c r="DH87" i="15" s="1"/>
  <c r="DG74" i="15"/>
  <c r="DG87" i="15" s="1"/>
  <c r="DF74" i="15"/>
  <c r="DF87" i="15" s="1"/>
  <c r="DE74" i="15"/>
  <c r="DE87" i="15" s="1"/>
  <c r="DD74" i="15"/>
  <c r="DD87" i="15" s="1"/>
  <c r="DC74" i="15"/>
  <c r="DC87" i="15" s="1"/>
  <c r="DB74" i="15"/>
  <c r="DB87" i="15" s="1"/>
  <c r="DA74" i="15"/>
  <c r="DA87" i="15" s="1"/>
  <c r="CZ74" i="15"/>
  <c r="CZ87" i="15" s="1"/>
  <c r="CY74" i="15"/>
  <c r="CY87" i="15" s="1"/>
  <c r="CX74" i="15"/>
  <c r="CX87" i="15" s="1"/>
  <c r="CW74" i="15"/>
  <c r="CW87" i="15" s="1"/>
  <c r="CV74" i="15"/>
  <c r="CV87" i="15" s="1"/>
  <c r="CU74" i="15"/>
  <c r="CU87" i="15" s="1"/>
  <c r="CT74" i="15"/>
  <c r="CT87" i="15" s="1"/>
  <c r="CS74" i="15"/>
  <c r="CS87" i="15" s="1"/>
  <c r="CR74" i="15"/>
  <c r="CR87" i="15" s="1"/>
  <c r="CQ74" i="15"/>
  <c r="CQ87" i="15" s="1"/>
  <c r="CP74" i="15"/>
  <c r="CP87" i="15" s="1"/>
  <c r="CO74" i="15"/>
  <c r="CO87" i="15" s="1"/>
  <c r="CN74" i="15"/>
  <c r="CN87" i="15" s="1"/>
  <c r="CM74" i="15"/>
  <c r="CM87" i="15" s="1"/>
  <c r="CL74" i="15"/>
  <c r="CL87" i="15" s="1"/>
  <c r="CK74" i="15"/>
  <c r="CK87" i="15" s="1"/>
  <c r="CJ74" i="15"/>
  <c r="CJ87" i="15" s="1"/>
  <c r="CI74" i="15"/>
  <c r="CI87" i="15" s="1"/>
  <c r="CH74" i="15"/>
  <c r="CH87" i="15" s="1"/>
  <c r="CG74" i="15"/>
  <c r="CG87" i="15" s="1"/>
  <c r="CF74" i="15"/>
  <c r="CF87" i="15" s="1"/>
  <c r="CE74" i="15"/>
  <c r="CE87" i="15" s="1"/>
  <c r="CD74" i="15"/>
  <c r="CD87" i="15" s="1"/>
  <c r="CC74" i="15"/>
  <c r="CC87" i="15" s="1"/>
  <c r="CB74" i="15"/>
  <c r="CB87" i="15" s="1"/>
  <c r="CA74" i="15"/>
  <c r="CA87" i="15" s="1"/>
  <c r="BZ74" i="15"/>
  <c r="BZ87" i="15" s="1"/>
  <c r="BY74" i="15"/>
  <c r="BY87" i="15" s="1"/>
  <c r="BX74" i="15"/>
  <c r="BX87" i="15" s="1"/>
  <c r="BW74" i="15"/>
  <c r="BW87" i="15" s="1"/>
  <c r="BV74" i="15"/>
  <c r="BV87" i="15" s="1"/>
  <c r="BU74" i="15"/>
  <c r="BU87" i="15" s="1"/>
  <c r="BT74" i="15"/>
  <c r="BT87" i="15" s="1"/>
  <c r="BS74" i="15"/>
  <c r="BS87" i="15" s="1"/>
  <c r="BR74" i="15"/>
  <c r="BR87" i="15" s="1"/>
  <c r="BQ74" i="15"/>
  <c r="BQ87" i="15" s="1"/>
  <c r="BP74" i="15"/>
  <c r="BP87" i="15" s="1"/>
  <c r="BO74" i="15"/>
  <c r="BO87" i="15" s="1"/>
  <c r="BN74" i="15"/>
  <c r="BN87" i="15" s="1"/>
  <c r="BM74" i="15"/>
  <c r="BM87" i="15" s="1"/>
  <c r="BL74" i="15"/>
  <c r="BL87" i="15" s="1"/>
  <c r="BK74" i="15"/>
  <c r="BK87" i="15" s="1"/>
  <c r="BJ74" i="15"/>
  <c r="BJ87" i="15" s="1"/>
  <c r="BI74" i="15"/>
  <c r="BI87" i="15" s="1"/>
  <c r="BH74" i="15"/>
  <c r="BH87" i="15" s="1"/>
  <c r="BG74" i="15"/>
  <c r="BG87" i="15" s="1"/>
  <c r="BF74" i="15"/>
  <c r="BF87" i="15" s="1"/>
  <c r="BE74" i="15"/>
  <c r="BE87" i="15" s="1"/>
  <c r="BD74" i="15"/>
  <c r="BD87" i="15" s="1"/>
  <c r="BC74" i="15"/>
  <c r="BC87" i="15" s="1"/>
  <c r="BB74" i="15"/>
  <c r="BA74" i="15"/>
  <c r="BA87" i="15" s="1"/>
  <c r="AZ74" i="15"/>
  <c r="AZ87" i="15" s="1"/>
  <c r="AY74" i="15"/>
  <c r="AY87" i="15" s="1"/>
  <c r="AX74" i="15"/>
  <c r="AX87" i="15" s="1"/>
  <c r="AW74" i="15"/>
  <c r="AW87" i="15" s="1"/>
  <c r="AV74" i="15"/>
  <c r="AV87" i="15" s="1"/>
  <c r="AU74" i="15"/>
  <c r="AU87" i="15" s="1"/>
  <c r="AT74" i="15"/>
  <c r="AT87" i="15" s="1"/>
  <c r="AS74" i="15"/>
  <c r="AS87" i="15" s="1"/>
  <c r="AR74" i="15"/>
  <c r="AQ74" i="15"/>
  <c r="AQ87" i="15" s="1"/>
  <c r="AP74" i="15"/>
  <c r="AP87" i="15" s="1"/>
  <c r="AO74" i="15"/>
  <c r="AO87" i="15" s="1"/>
  <c r="AN74" i="15"/>
  <c r="AN87" i="15" s="1"/>
  <c r="AM74" i="15"/>
  <c r="AM87" i="15" s="1"/>
  <c r="AL74" i="15"/>
  <c r="AL87" i="15" s="1"/>
  <c r="AK74" i="15"/>
  <c r="AK87" i="15" s="1"/>
  <c r="AJ74" i="15"/>
  <c r="AJ87" i="15" s="1"/>
  <c r="AI74" i="15"/>
  <c r="AI87" i="15" s="1"/>
  <c r="AH74" i="15"/>
  <c r="AH87" i="15" s="1"/>
  <c r="AG74" i="15"/>
  <c r="AG87" i="15" s="1"/>
  <c r="AF74" i="15"/>
  <c r="AF87" i="15" s="1"/>
  <c r="AE74" i="15"/>
  <c r="AE87" i="15" s="1"/>
  <c r="AD74" i="15"/>
  <c r="AD87" i="15" s="1"/>
  <c r="AC74" i="15"/>
  <c r="AC87" i="15" s="1"/>
  <c r="AB74" i="15"/>
  <c r="AA74" i="15"/>
  <c r="AA87" i="15" s="1"/>
  <c r="Z74" i="15"/>
  <c r="Z87" i="15" s="1"/>
  <c r="Y74" i="15"/>
  <c r="Y87" i="15" s="1"/>
  <c r="X74" i="15"/>
  <c r="X87" i="15" s="1"/>
  <c r="W74" i="15"/>
  <c r="W87" i="15" s="1"/>
  <c r="V74" i="15"/>
  <c r="V87" i="15" s="1"/>
  <c r="U74" i="15"/>
  <c r="U87" i="15" s="1"/>
  <c r="T74" i="15"/>
  <c r="T87" i="15" s="1"/>
  <c r="S74" i="15"/>
  <c r="S87" i="15" s="1"/>
  <c r="R74" i="15"/>
  <c r="R87" i="15" s="1"/>
  <c r="Q74" i="15"/>
  <c r="Q87" i="15" s="1"/>
  <c r="P74" i="15"/>
  <c r="P87" i="15" s="1"/>
  <c r="O74" i="15"/>
  <c r="O87" i="15" s="1"/>
  <c r="N74" i="15"/>
  <c r="N87" i="15" s="1"/>
  <c r="M74" i="15"/>
  <c r="M87" i="15" s="1"/>
  <c r="L74" i="15"/>
  <c r="L87" i="15" s="1"/>
  <c r="K74" i="15"/>
  <c r="K87" i="15" s="1"/>
  <c r="J74" i="15"/>
  <c r="J87" i="15" s="1"/>
  <c r="I74" i="15"/>
  <c r="I87" i="15" s="1"/>
  <c r="H74" i="15"/>
  <c r="H87" i="15" s="1"/>
  <c r="G74" i="15"/>
  <c r="G87" i="15" s="1"/>
  <c r="F74" i="15"/>
  <c r="F87" i="15" s="1"/>
  <c r="E74" i="15"/>
  <c r="E87" i="15" s="1"/>
  <c r="D74" i="15"/>
  <c r="D87" i="15" s="1"/>
  <c r="C74" i="15"/>
  <c r="C87" i="15" s="1"/>
  <c r="B74" i="15"/>
  <c r="B87" i="15" s="1"/>
  <c r="Y70" i="15"/>
  <c r="Z70" i="15" s="1"/>
  <c r="AA70" i="15" s="1"/>
  <c r="AB70" i="15" s="1"/>
  <c r="AC70" i="15" s="1"/>
  <c r="AD70" i="15" s="1"/>
  <c r="AE70" i="15" s="1"/>
  <c r="AF70" i="15" s="1"/>
  <c r="AG70" i="15" s="1"/>
  <c r="AH70" i="15" s="1"/>
  <c r="AI70" i="15" s="1"/>
  <c r="AJ70" i="15" s="1"/>
  <c r="AK70" i="15" s="1"/>
  <c r="AL70" i="15" s="1"/>
  <c r="AM70" i="15" s="1"/>
  <c r="AN70" i="15" s="1"/>
  <c r="AO70" i="15" s="1"/>
  <c r="AP70" i="15" s="1"/>
  <c r="AQ70" i="15" s="1"/>
  <c r="AR70" i="15" s="1"/>
  <c r="AS70" i="15" s="1"/>
  <c r="AT70" i="15" s="1"/>
  <c r="AU70" i="15" s="1"/>
  <c r="AV70" i="15" s="1"/>
  <c r="AW70" i="15" s="1"/>
  <c r="AX70" i="15" s="1"/>
  <c r="AY70" i="15" s="1"/>
  <c r="AZ70" i="15" s="1"/>
  <c r="BA70" i="15" s="1"/>
  <c r="BB70" i="15" s="1"/>
  <c r="BC70" i="15" s="1"/>
  <c r="BD70" i="15" s="1"/>
  <c r="BE70" i="15" s="1"/>
  <c r="BF70" i="15" s="1"/>
  <c r="BG70" i="15" s="1"/>
  <c r="BH70" i="15" s="1"/>
  <c r="BI70" i="15" s="1"/>
  <c r="BJ70" i="15" s="1"/>
  <c r="BK70" i="15" s="1"/>
  <c r="BL70" i="15" s="1"/>
  <c r="BM70" i="15" s="1"/>
  <c r="BN70" i="15" s="1"/>
  <c r="BO70" i="15" s="1"/>
  <c r="BP70" i="15" s="1"/>
  <c r="BQ70" i="15" s="1"/>
  <c r="BR70" i="15" s="1"/>
  <c r="BS70" i="15" s="1"/>
  <c r="BT70" i="15" s="1"/>
  <c r="BU70" i="15" s="1"/>
  <c r="BV70" i="15" s="1"/>
  <c r="BW70" i="15" s="1"/>
  <c r="BX70" i="15" s="1"/>
  <c r="BY70" i="15" s="1"/>
  <c r="BZ70" i="15" s="1"/>
  <c r="CA70" i="15" s="1"/>
  <c r="CB70" i="15" s="1"/>
  <c r="CC70" i="15" s="1"/>
  <c r="CD70" i="15" s="1"/>
  <c r="CE70" i="15" s="1"/>
  <c r="CF70" i="15" s="1"/>
  <c r="CG70" i="15" s="1"/>
  <c r="CH70" i="15" s="1"/>
  <c r="CI70" i="15" s="1"/>
  <c r="CJ70" i="15" s="1"/>
  <c r="CK70" i="15" s="1"/>
  <c r="CL70" i="15" s="1"/>
  <c r="CM70" i="15" s="1"/>
  <c r="CN70" i="15" s="1"/>
  <c r="CO70" i="15" s="1"/>
  <c r="CP70" i="15" s="1"/>
  <c r="CQ70" i="15" s="1"/>
  <c r="CR70" i="15" s="1"/>
  <c r="CS70" i="15" s="1"/>
  <c r="CT70" i="15" s="1"/>
  <c r="CU70" i="15" s="1"/>
  <c r="CV70" i="15" s="1"/>
  <c r="CW70" i="15" s="1"/>
  <c r="CX70" i="15" s="1"/>
  <c r="CY70" i="15" s="1"/>
  <c r="CZ70" i="15" s="1"/>
  <c r="DA70" i="15" s="1"/>
  <c r="DB70" i="15" s="1"/>
  <c r="DC70" i="15" s="1"/>
  <c r="DD70" i="15" s="1"/>
  <c r="DE70" i="15" s="1"/>
  <c r="DF70" i="15" s="1"/>
  <c r="DG70" i="15" s="1"/>
  <c r="DH70" i="15" s="1"/>
  <c r="DI70" i="15" s="1"/>
  <c r="DJ70" i="15" s="1"/>
  <c r="DK70" i="15" s="1"/>
  <c r="DL70" i="15" s="1"/>
  <c r="DM70" i="15" s="1"/>
  <c r="DN70" i="15" s="1"/>
  <c r="DO70" i="15" s="1"/>
  <c r="DP70" i="15" s="1"/>
  <c r="DQ70" i="15" s="1"/>
  <c r="DR70" i="15" s="1"/>
  <c r="DS70" i="15" s="1"/>
  <c r="DT70" i="15" s="1"/>
  <c r="DU70" i="15" s="1"/>
  <c r="DV70" i="15" s="1"/>
  <c r="DW70" i="15" s="1"/>
  <c r="DX70" i="15" s="1"/>
  <c r="DY70" i="15" s="1"/>
  <c r="DZ70" i="15" s="1"/>
  <c r="EA70" i="15" s="1"/>
  <c r="EB70" i="15" s="1"/>
  <c r="EC70" i="15" s="1"/>
  <c r="ED70" i="15" s="1"/>
  <c r="EE70" i="15" s="1"/>
  <c r="EF70" i="15" s="1"/>
  <c r="EG70" i="15" s="1"/>
  <c r="EH70" i="15" s="1"/>
  <c r="EI70" i="15" s="1"/>
  <c r="EJ70" i="15" s="1"/>
  <c r="EK70" i="15" s="1"/>
  <c r="EL70" i="15" s="1"/>
  <c r="EM70" i="15" s="1"/>
  <c r="EN70" i="15" s="1"/>
  <c r="EO70" i="15" s="1"/>
  <c r="EP70" i="15" s="1"/>
  <c r="EQ70" i="15" s="1"/>
  <c r="ER70" i="15" s="1"/>
  <c r="ES70" i="15" s="1"/>
  <c r="ET70" i="15" s="1"/>
  <c r="EU70" i="15" s="1"/>
  <c r="EV70" i="15" s="1"/>
  <c r="EW70" i="15" s="1"/>
  <c r="EX70" i="15" s="1"/>
  <c r="EY70" i="15" s="1"/>
  <c r="EZ70" i="15" s="1"/>
  <c r="FA70" i="15" s="1"/>
  <c r="FB70" i="15" s="1"/>
  <c r="FC70" i="15" s="1"/>
  <c r="FD70" i="15" s="1"/>
  <c r="FE70" i="15" s="1"/>
  <c r="FF70" i="15" s="1"/>
  <c r="FG70" i="15" s="1"/>
  <c r="FH70" i="15" s="1"/>
  <c r="FI70" i="15" s="1"/>
  <c r="FJ70" i="15" s="1"/>
  <c r="FK70" i="15" s="1"/>
  <c r="FL70" i="15" s="1"/>
  <c r="FM70" i="15" s="1"/>
  <c r="FN70" i="15" s="1"/>
  <c r="FO70" i="15" s="1"/>
  <c r="FP70" i="15" s="1"/>
  <c r="FQ70" i="15" s="1"/>
  <c r="FR70" i="15" s="1"/>
  <c r="FS70" i="15" s="1"/>
  <c r="FT70" i="15" s="1"/>
  <c r="FU70" i="15" s="1"/>
  <c r="FV70" i="15" s="1"/>
  <c r="FW70" i="15" s="1"/>
  <c r="FX70" i="15" s="1"/>
  <c r="FY70" i="15" s="1"/>
  <c r="FZ70" i="15" s="1"/>
  <c r="GA70" i="15" s="1"/>
  <c r="GB70" i="15" s="1"/>
  <c r="GC70" i="15" s="1"/>
  <c r="GD70" i="15" s="1"/>
  <c r="GE70" i="15" s="1"/>
  <c r="GF70" i="15" s="1"/>
  <c r="GG70" i="15" s="1"/>
  <c r="GH70" i="15" s="1"/>
  <c r="GI70" i="15" s="1"/>
  <c r="GJ70" i="15" s="1"/>
  <c r="GK70" i="15" s="1"/>
  <c r="GL70" i="15" s="1"/>
  <c r="GM70" i="15" s="1"/>
  <c r="GN70" i="15" s="1"/>
  <c r="GO70" i="15" s="1"/>
  <c r="GP70" i="15" s="1"/>
  <c r="GQ70" i="15" s="1"/>
  <c r="GR70" i="15" s="1"/>
  <c r="GS70" i="15" s="1"/>
  <c r="GT70" i="15" s="1"/>
  <c r="GU70" i="15" s="1"/>
  <c r="GV70" i="15" s="1"/>
  <c r="GW70" i="15" s="1"/>
  <c r="GX70" i="15" s="1"/>
  <c r="GY70" i="15" s="1"/>
  <c r="GZ70" i="15" s="1"/>
  <c r="HA70" i="15" s="1"/>
  <c r="HB70" i="15" s="1"/>
  <c r="HC70" i="15" s="1"/>
  <c r="HD70" i="15" s="1"/>
  <c r="HE70" i="15" s="1"/>
  <c r="HF70" i="15" s="1"/>
  <c r="HG70" i="15" s="1"/>
  <c r="HH70" i="15" s="1"/>
  <c r="HI70" i="15" s="1"/>
  <c r="HJ70" i="15" s="1"/>
  <c r="HK70" i="15" s="1"/>
  <c r="HL70" i="15" s="1"/>
  <c r="HM70" i="15" s="1"/>
  <c r="HN70" i="15" s="1"/>
  <c r="HO70" i="15" s="1"/>
  <c r="HP70" i="15" s="1"/>
  <c r="HQ70" i="15" s="1"/>
  <c r="HR70" i="15" s="1"/>
  <c r="HS70" i="15" s="1"/>
  <c r="HT70" i="15" s="1"/>
  <c r="HU70" i="15" s="1"/>
  <c r="HV70" i="15" s="1"/>
  <c r="HW70" i="15" s="1"/>
  <c r="HX70" i="15" s="1"/>
  <c r="HY70" i="15" s="1"/>
  <c r="HZ70" i="15" s="1"/>
  <c r="IA70" i="15" s="1"/>
  <c r="IB70" i="15" s="1"/>
  <c r="IC70" i="15" s="1"/>
  <c r="ID70" i="15" s="1"/>
  <c r="IE70" i="15" s="1"/>
  <c r="IF70" i="15" s="1"/>
  <c r="IG70" i="15" s="1"/>
  <c r="IH70" i="15" s="1"/>
  <c r="II70" i="15" s="1"/>
  <c r="IJ70" i="15" s="1"/>
  <c r="IK70" i="15" s="1"/>
  <c r="IL70" i="15" s="1"/>
  <c r="IM70" i="15" s="1"/>
  <c r="IN70" i="15" s="1"/>
  <c r="IO70" i="15" s="1"/>
  <c r="IP70" i="15" s="1"/>
  <c r="IQ70" i="15" s="1"/>
  <c r="IR70" i="15" s="1"/>
  <c r="IS70" i="15" s="1"/>
  <c r="IT70" i="15" s="1"/>
  <c r="IU70" i="15" s="1"/>
  <c r="IV70" i="15" s="1"/>
  <c r="IW70" i="15" s="1"/>
  <c r="IX70" i="15" s="1"/>
  <c r="IY70" i="15" s="1"/>
  <c r="IZ70" i="15" s="1"/>
  <c r="JA70" i="15" s="1"/>
  <c r="JB70" i="15" s="1"/>
  <c r="JC70" i="15" s="1"/>
  <c r="JD70" i="15" s="1"/>
  <c r="JE70" i="15" s="1"/>
  <c r="JF70" i="15" s="1"/>
  <c r="JG70" i="15" s="1"/>
  <c r="JH70" i="15" s="1"/>
  <c r="JI70" i="15" s="1"/>
  <c r="JJ70" i="15" s="1"/>
  <c r="JK70" i="15" s="1"/>
  <c r="JL70" i="15" s="1"/>
  <c r="JM70" i="15" s="1"/>
  <c r="JN70" i="15" s="1"/>
  <c r="JO70" i="15" s="1"/>
  <c r="JP70" i="15" s="1"/>
  <c r="JQ70" i="15" s="1"/>
  <c r="JR70" i="15" s="1"/>
  <c r="JS70" i="15" s="1"/>
  <c r="JT70" i="15" s="1"/>
  <c r="JU70" i="15" s="1"/>
  <c r="JV70" i="15" s="1"/>
  <c r="JW70" i="15" s="1"/>
  <c r="JX70" i="15" s="1"/>
  <c r="JY70" i="15" s="1"/>
  <c r="JZ70" i="15" s="1"/>
  <c r="KA70" i="15" s="1"/>
  <c r="KB70" i="15" s="1"/>
  <c r="KC70" i="15" s="1"/>
  <c r="KD70" i="15" s="1"/>
  <c r="KE70" i="15" s="1"/>
  <c r="KF70" i="15" s="1"/>
  <c r="X70" i="15"/>
  <c r="C70" i="15"/>
  <c r="D70" i="15" s="1"/>
  <c r="E70" i="15" s="1"/>
  <c r="F70" i="15" s="1"/>
  <c r="G70" i="15" s="1"/>
  <c r="H70" i="15" s="1"/>
  <c r="I70" i="15" s="1"/>
  <c r="J70" i="15" s="1"/>
  <c r="K70" i="15" s="1"/>
  <c r="L70" i="15" s="1"/>
  <c r="M70" i="15" s="1"/>
  <c r="N70" i="15" s="1"/>
  <c r="O70" i="15" s="1"/>
  <c r="P70" i="15" s="1"/>
  <c r="Q70" i="15" s="1"/>
  <c r="R70" i="15" s="1"/>
  <c r="S70" i="15" s="1"/>
  <c r="T70" i="15" s="1"/>
  <c r="U70" i="15" s="1"/>
  <c r="V70" i="15" s="1"/>
  <c r="W70" i="15" s="1"/>
  <c r="EH69" i="15"/>
  <c r="EI69" i="15" s="1"/>
  <c r="EJ69" i="15" s="1"/>
  <c r="EK69" i="15" s="1"/>
  <c r="EL69" i="15" s="1"/>
  <c r="EM69" i="15" s="1"/>
  <c r="EN69" i="15" s="1"/>
  <c r="EO69" i="15" s="1"/>
  <c r="EP69" i="15" s="1"/>
  <c r="EQ69" i="15" s="1"/>
  <c r="ER69" i="15" s="1"/>
  <c r="ES69" i="15" s="1"/>
  <c r="ET69" i="15" s="1"/>
  <c r="EU69" i="15" s="1"/>
  <c r="EV69" i="15" s="1"/>
  <c r="EW69" i="15" s="1"/>
  <c r="EX69" i="15" s="1"/>
  <c r="EY69" i="15" s="1"/>
  <c r="EZ69" i="15" s="1"/>
  <c r="FA69" i="15" s="1"/>
  <c r="FB69" i="15" s="1"/>
  <c r="FC69" i="15" s="1"/>
  <c r="FD69" i="15" s="1"/>
  <c r="FE69" i="15" s="1"/>
  <c r="FF69" i="15" s="1"/>
  <c r="FG69" i="15" s="1"/>
  <c r="FH69" i="15" s="1"/>
  <c r="FI69" i="15" s="1"/>
  <c r="FJ69" i="15" s="1"/>
  <c r="FK69" i="15" s="1"/>
  <c r="FL69" i="15" s="1"/>
  <c r="FM69" i="15" s="1"/>
  <c r="FN69" i="15" s="1"/>
  <c r="FO69" i="15" s="1"/>
  <c r="FP69" i="15" s="1"/>
  <c r="FQ69" i="15" s="1"/>
  <c r="FR69" i="15" s="1"/>
  <c r="FS69" i="15" s="1"/>
  <c r="FT69" i="15" s="1"/>
  <c r="FU69" i="15" s="1"/>
  <c r="FV69" i="15" s="1"/>
  <c r="FW69" i="15" s="1"/>
  <c r="FX69" i="15" s="1"/>
  <c r="FY69" i="15" s="1"/>
  <c r="FZ69" i="15" s="1"/>
  <c r="GA69" i="15" s="1"/>
  <c r="GB69" i="15" s="1"/>
  <c r="GC69" i="15" s="1"/>
  <c r="GD69" i="15" s="1"/>
  <c r="GE69" i="15" s="1"/>
  <c r="GF69" i="15" s="1"/>
  <c r="GG69" i="15" s="1"/>
  <c r="GH69" i="15" s="1"/>
  <c r="GI69" i="15" s="1"/>
  <c r="GJ69" i="15" s="1"/>
  <c r="GK69" i="15" s="1"/>
  <c r="GL69" i="15" s="1"/>
  <c r="GM69" i="15" s="1"/>
  <c r="GN69" i="15" s="1"/>
  <c r="GO69" i="15" s="1"/>
  <c r="GP69" i="15" s="1"/>
  <c r="GQ69" i="15" s="1"/>
  <c r="GR69" i="15" s="1"/>
  <c r="GS69" i="15" s="1"/>
  <c r="GT69" i="15" s="1"/>
  <c r="GU69" i="15" s="1"/>
  <c r="GV69" i="15" s="1"/>
  <c r="GW69" i="15" s="1"/>
  <c r="GX69" i="15" s="1"/>
  <c r="GY69" i="15" s="1"/>
  <c r="GZ69" i="15" s="1"/>
  <c r="HA69" i="15" s="1"/>
  <c r="HB69" i="15" s="1"/>
  <c r="HC69" i="15" s="1"/>
  <c r="HD69" i="15" s="1"/>
  <c r="HE69" i="15" s="1"/>
  <c r="HF69" i="15" s="1"/>
  <c r="HG69" i="15" s="1"/>
  <c r="HH69" i="15" s="1"/>
  <c r="HI69" i="15" s="1"/>
  <c r="HJ69" i="15" s="1"/>
  <c r="HK69" i="15" s="1"/>
  <c r="HL69" i="15" s="1"/>
  <c r="HM69" i="15" s="1"/>
  <c r="HN69" i="15" s="1"/>
  <c r="HO69" i="15" s="1"/>
  <c r="HP69" i="15" s="1"/>
  <c r="HQ69" i="15" s="1"/>
  <c r="HR69" i="15" s="1"/>
  <c r="HS69" i="15" s="1"/>
  <c r="HT69" i="15" s="1"/>
  <c r="HU69" i="15" s="1"/>
  <c r="HV69" i="15" s="1"/>
  <c r="HW69" i="15" s="1"/>
  <c r="HX69" i="15" s="1"/>
  <c r="HY69" i="15" s="1"/>
  <c r="HZ69" i="15" s="1"/>
  <c r="IA69" i="15" s="1"/>
  <c r="IB69" i="15" s="1"/>
  <c r="IC69" i="15" s="1"/>
  <c r="ID69" i="15" s="1"/>
  <c r="IE69" i="15" s="1"/>
  <c r="IF69" i="15" s="1"/>
  <c r="IG69" i="15" s="1"/>
  <c r="IH69" i="15" s="1"/>
  <c r="II69" i="15" s="1"/>
  <c r="IJ69" i="15" s="1"/>
  <c r="IK69" i="15" s="1"/>
  <c r="IL69" i="15" s="1"/>
  <c r="IM69" i="15" s="1"/>
  <c r="IN69" i="15" s="1"/>
  <c r="IO69" i="15" s="1"/>
  <c r="IP69" i="15" s="1"/>
  <c r="IQ69" i="15" s="1"/>
  <c r="IR69" i="15" s="1"/>
  <c r="IS69" i="15" s="1"/>
  <c r="IT69" i="15" s="1"/>
  <c r="IU69" i="15" s="1"/>
  <c r="IV69" i="15" s="1"/>
  <c r="IW69" i="15" s="1"/>
  <c r="IX69" i="15" s="1"/>
  <c r="IY69" i="15" s="1"/>
  <c r="IZ69" i="15" s="1"/>
  <c r="JA69" i="15" s="1"/>
  <c r="JB69" i="15" s="1"/>
  <c r="JC69" i="15" s="1"/>
  <c r="JD69" i="15" s="1"/>
  <c r="JE69" i="15" s="1"/>
  <c r="JF69" i="15" s="1"/>
  <c r="JG69" i="15" s="1"/>
  <c r="JH69" i="15" s="1"/>
  <c r="JI69" i="15" s="1"/>
  <c r="JJ69" i="15" s="1"/>
  <c r="JK69" i="15" s="1"/>
  <c r="JL69" i="15" s="1"/>
  <c r="JM69" i="15" s="1"/>
  <c r="JN69" i="15" s="1"/>
  <c r="JO69" i="15" s="1"/>
  <c r="JP69" i="15" s="1"/>
  <c r="JQ69" i="15" s="1"/>
  <c r="JR69" i="15" s="1"/>
  <c r="JS69" i="15" s="1"/>
  <c r="JT69" i="15" s="1"/>
  <c r="JU69" i="15" s="1"/>
  <c r="JV69" i="15" s="1"/>
  <c r="JW69" i="15" s="1"/>
  <c r="JX69" i="15" s="1"/>
  <c r="JY69" i="15" s="1"/>
  <c r="JZ69" i="15" s="1"/>
  <c r="KA69" i="15" s="1"/>
  <c r="KB69" i="15" s="1"/>
  <c r="KC69" i="15" s="1"/>
  <c r="KD69" i="15" s="1"/>
  <c r="KE69" i="15" s="1"/>
  <c r="KF69" i="15" s="1"/>
  <c r="AS69" i="15"/>
  <c r="AT69" i="15" s="1"/>
  <c r="AU69" i="15" s="1"/>
  <c r="AV69" i="15" s="1"/>
  <c r="AW69" i="15" s="1"/>
  <c r="AX69" i="15" s="1"/>
  <c r="AY69" i="15" s="1"/>
  <c r="AZ69" i="15" s="1"/>
  <c r="BA69" i="15" s="1"/>
  <c r="BB69" i="15" s="1"/>
  <c r="BC69" i="15" s="1"/>
  <c r="BD69" i="15" s="1"/>
  <c r="BE69" i="15" s="1"/>
  <c r="BF69" i="15" s="1"/>
  <c r="BG69" i="15" s="1"/>
  <c r="BH69" i="15" s="1"/>
  <c r="BI69" i="15" s="1"/>
  <c r="BJ69" i="15" s="1"/>
  <c r="BK69" i="15" s="1"/>
  <c r="BL69" i="15" s="1"/>
  <c r="BM69" i="15" s="1"/>
  <c r="BN69" i="15" s="1"/>
  <c r="BO69" i="15" s="1"/>
  <c r="BP69" i="15" s="1"/>
  <c r="BQ69" i="15" s="1"/>
  <c r="BR69" i="15" s="1"/>
  <c r="BS69" i="15" s="1"/>
  <c r="BT69" i="15" s="1"/>
  <c r="BU69" i="15" s="1"/>
  <c r="BV69" i="15" s="1"/>
  <c r="BW69" i="15" s="1"/>
  <c r="BX69" i="15" s="1"/>
  <c r="BY69" i="15" s="1"/>
  <c r="BZ69" i="15" s="1"/>
  <c r="CA69" i="15" s="1"/>
  <c r="CB69" i="15" s="1"/>
  <c r="CC69" i="15" s="1"/>
  <c r="CD69" i="15" s="1"/>
  <c r="CE69" i="15" s="1"/>
  <c r="CF69" i="15" s="1"/>
  <c r="CG69" i="15" s="1"/>
  <c r="CH69" i="15" s="1"/>
  <c r="CI69" i="15" s="1"/>
  <c r="CJ69" i="15" s="1"/>
  <c r="CK69" i="15" s="1"/>
  <c r="CL69" i="15" s="1"/>
  <c r="CM69" i="15" s="1"/>
  <c r="CN69" i="15" s="1"/>
  <c r="CO69" i="15" s="1"/>
  <c r="CP69" i="15" s="1"/>
  <c r="CQ69" i="15" s="1"/>
  <c r="CR69" i="15" s="1"/>
  <c r="CS69" i="15" s="1"/>
  <c r="CT69" i="15" s="1"/>
  <c r="CU69" i="15" s="1"/>
  <c r="CV69" i="15" s="1"/>
  <c r="CW69" i="15" s="1"/>
  <c r="CX69" i="15" s="1"/>
  <c r="CY69" i="15" s="1"/>
  <c r="CZ69" i="15" s="1"/>
  <c r="DA69" i="15" s="1"/>
  <c r="DB69" i="15" s="1"/>
  <c r="DC69" i="15" s="1"/>
  <c r="DD69" i="15" s="1"/>
  <c r="DE69" i="15" s="1"/>
  <c r="DF69" i="15" s="1"/>
  <c r="DG69" i="15" s="1"/>
  <c r="DH69" i="15" s="1"/>
  <c r="DI69" i="15" s="1"/>
  <c r="DJ69" i="15" s="1"/>
  <c r="DK69" i="15" s="1"/>
  <c r="DL69" i="15" s="1"/>
  <c r="DM69" i="15" s="1"/>
  <c r="DN69" i="15" s="1"/>
  <c r="DO69" i="15" s="1"/>
  <c r="DP69" i="15" s="1"/>
  <c r="DQ69" i="15" s="1"/>
  <c r="DR69" i="15" s="1"/>
  <c r="DS69" i="15" s="1"/>
  <c r="DT69" i="15" s="1"/>
  <c r="DU69" i="15" s="1"/>
  <c r="DV69" i="15" s="1"/>
  <c r="DW69" i="15" s="1"/>
  <c r="DX69" i="15" s="1"/>
  <c r="DY69" i="15" s="1"/>
  <c r="DZ69" i="15" s="1"/>
  <c r="EA69" i="15" s="1"/>
  <c r="EB69" i="15" s="1"/>
  <c r="EC69" i="15" s="1"/>
  <c r="ED69" i="15" s="1"/>
  <c r="EE69" i="15" s="1"/>
  <c r="EF69" i="15" s="1"/>
  <c r="EG69" i="15" s="1"/>
  <c r="D69" i="15"/>
  <c r="E69" i="15" s="1"/>
  <c r="F69" i="15" s="1"/>
  <c r="G69" i="15" s="1"/>
  <c r="H69" i="15" s="1"/>
  <c r="I69" i="15" s="1"/>
  <c r="J69" i="15" s="1"/>
  <c r="K69" i="15" s="1"/>
  <c r="L69" i="15" s="1"/>
  <c r="M69" i="15" s="1"/>
  <c r="N69" i="15" s="1"/>
  <c r="O69" i="15" s="1"/>
  <c r="P69" i="15" s="1"/>
  <c r="Q69" i="15" s="1"/>
  <c r="R69" i="15" s="1"/>
  <c r="S69" i="15" s="1"/>
  <c r="T69" i="15" s="1"/>
  <c r="U69" i="15" s="1"/>
  <c r="V69" i="15" s="1"/>
  <c r="W69" i="15" s="1"/>
  <c r="X69" i="15" s="1"/>
  <c r="Y69" i="15" s="1"/>
  <c r="Z69" i="15" s="1"/>
  <c r="AA69" i="15" s="1"/>
  <c r="AB69" i="15" s="1"/>
  <c r="AC69" i="15" s="1"/>
  <c r="AD69" i="15" s="1"/>
  <c r="AE69" i="15" s="1"/>
  <c r="AF69" i="15" s="1"/>
  <c r="AG69" i="15" s="1"/>
  <c r="AH69" i="15" s="1"/>
  <c r="AI69" i="15" s="1"/>
  <c r="AJ69" i="15" s="1"/>
  <c r="AK69" i="15" s="1"/>
  <c r="AL69" i="15" s="1"/>
  <c r="AM69" i="15" s="1"/>
  <c r="AN69" i="15" s="1"/>
  <c r="AO69" i="15" s="1"/>
  <c r="AP69" i="15" s="1"/>
  <c r="AQ69" i="15" s="1"/>
  <c r="AR69" i="15" s="1"/>
  <c r="C69" i="15"/>
  <c r="E67" i="15"/>
  <c r="D67" i="15"/>
  <c r="C67" i="15"/>
  <c r="B48" i="15"/>
  <c r="B31" i="15"/>
  <c r="B30" i="15"/>
  <c r="B29" i="15"/>
  <c r="B28" i="15"/>
  <c r="B19" i="15"/>
  <c r="B20" i="15" s="1"/>
  <c r="B21" i="15" s="1"/>
  <c r="B15" i="15"/>
  <c r="B11" i="15"/>
  <c r="B22" i="14" l="1"/>
  <c r="B23" i="14" s="1"/>
  <c r="B28" i="14"/>
  <c r="B29" i="14" s="1"/>
  <c r="E86" i="15"/>
  <c r="F67" i="15"/>
  <c r="D86" i="15"/>
  <c r="C86" i="15"/>
  <c r="B106" i="15"/>
  <c r="B110" i="15" s="1"/>
  <c r="B75" i="15"/>
  <c r="B76" i="15" l="1"/>
  <c r="B93" i="15" s="1"/>
  <c r="B90" i="15" s="1"/>
  <c r="B68" i="15"/>
  <c r="B71" i="15" s="1"/>
  <c r="B72" i="15" s="1"/>
  <c r="B73" i="15" s="1"/>
  <c r="B40" i="15" s="1"/>
  <c r="F86" i="15"/>
  <c r="G67" i="15"/>
  <c r="G86" i="15" l="1"/>
  <c r="H67" i="15"/>
  <c r="C91" i="15"/>
  <c r="B94" i="15"/>
  <c r="B95" i="15" s="1"/>
  <c r="C92" i="15" l="1"/>
  <c r="H86" i="15"/>
  <c r="I67" i="15"/>
  <c r="I86" i="15" l="1"/>
  <c r="J67" i="15"/>
  <c r="C106" i="15"/>
  <c r="C75" i="15"/>
  <c r="C76" i="15" l="1"/>
  <c r="C68" i="15"/>
  <c r="C71" i="15" s="1"/>
  <c r="C72" i="15" s="1"/>
  <c r="C73" i="15" s="1"/>
  <c r="C40" i="15" s="1"/>
  <c r="J86" i="15"/>
  <c r="K67" i="15"/>
  <c r="C43" i="15" l="1"/>
  <c r="C46" i="15"/>
  <c r="C44" i="15"/>
  <c r="C45" i="15"/>
  <c r="C47" i="15"/>
  <c r="K86" i="15"/>
  <c r="L67" i="15"/>
  <c r="L86" i="15" l="1"/>
  <c r="M67" i="15"/>
  <c r="C48" i="15"/>
  <c r="C15" i="15" s="1"/>
  <c r="C19" i="15" s="1"/>
  <c r="C20" i="15" s="1"/>
  <c r="C21" i="15" s="1"/>
  <c r="C22" i="15" s="1"/>
  <c r="M86" i="15" l="1"/>
  <c r="N67" i="15"/>
  <c r="C105" i="15"/>
  <c r="C109" i="15" s="1"/>
  <c r="C110" i="15" s="1"/>
  <c r="N86" i="15" l="1"/>
  <c r="O67" i="15"/>
  <c r="C93" i="15"/>
  <c r="C90" i="15" s="1"/>
  <c r="D91" i="15" s="1"/>
  <c r="C94" i="15"/>
  <c r="C95" i="15" s="1"/>
  <c r="D92" i="15" l="1"/>
  <c r="O86" i="15"/>
  <c r="P67" i="15"/>
  <c r="P86" i="15" l="1"/>
  <c r="Q67" i="15"/>
  <c r="D106" i="15"/>
  <c r="D75" i="15"/>
  <c r="Q86" i="15" l="1"/>
  <c r="R67" i="15"/>
  <c r="D76" i="15"/>
  <c r="D68" i="15"/>
  <c r="D71" i="15" s="1"/>
  <c r="D72" i="15" s="1"/>
  <c r="D73" i="15" s="1"/>
  <c r="D40" i="15" s="1"/>
  <c r="D45" i="15" l="1"/>
  <c r="D47" i="15"/>
  <c r="D44" i="15"/>
  <c r="D43" i="15"/>
  <c r="D46" i="15"/>
  <c r="R86" i="15"/>
  <c r="S67" i="15"/>
  <c r="S86" i="15" l="1"/>
  <c r="T67" i="15"/>
  <c r="D48" i="15"/>
  <c r="D15" i="15" s="1"/>
  <c r="D19" i="15" s="1"/>
  <c r="D20" i="15" s="1"/>
  <c r="D21" i="15" s="1"/>
  <c r="D22" i="15" s="1"/>
  <c r="T86" i="15" l="1"/>
  <c r="U67" i="15"/>
  <c r="D105" i="15"/>
  <c r="D109" i="15" s="1"/>
  <c r="D110" i="15" s="1"/>
  <c r="D93" i="15" l="1"/>
  <c r="D90" i="15" s="1"/>
  <c r="E91" i="15" s="1"/>
  <c r="U86" i="15"/>
  <c r="V67" i="15"/>
  <c r="E92" i="15" l="1"/>
  <c r="V86" i="15"/>
  <c r="W67" i="15"/>
  <c r="D94" i="15"/>
  <c r="D95" i="15" s="1"/>
  <c r="W86" i="15" l="1"/>
  <c r="X67" i="15"/>
  <c r="E106" i="15"/>
  <c r="E75" i="15"/>
  <c r="E76" i="15" l="1"/>
  <c r="E68" i="15"/>
  <c r="E71" i="15" s="1"/>
  <c r="E72" i="15" s="1"/>
  <c r="E73" i="15" s="1"/>
  <c r="E40" i="15" s="1"/>
  <c r="X86" i="15"/>
  <c r="Y67" i="15"/>
  <c r="E45" i="15" l="1"/>
  <c r="E44" i="15"/>
  <c r="E43" i="15"/>
  <c r="E46" i="15"/>
  <c r="E47" i="15"/>
  <c r="Y86" i="15"/>
  <c r="Z67" i="15"/>
  <c r="Z86" i="15" l="1"/>
  <c r="AA67" i="15"/>
  <c r="E48" i="15"/>
  <c r="E15" i="15" s="1"/>
  <c r="E19" i="15" s="1"/>
  <c r="E20" i="15" s="1"/>
  <c r="E21" i="15" s="1"/>
  <c r="E22" i="15" s="1"/>
  <c r="AA86" i="15" l="1"/>
  <c r="AB67" i="15"/>
  <c r="E105" i="15"/>
  <c r="E109" i="15" s="1"/>
  <c r="E110" i="15" s="1"/>
  <c r="AB86" i="15" l="1"/>
  <c r="AC67" i="15"/>
  <c r="E93" i="15"/>
  <c r="E90" i="15" s="1"/>
  <c r="F91" i="15" s="1"/>
  <c r="E94" i="15"/>
  <c r="E95" i="15" s="1"/>
  <c r="AC86" i="15" l="1"/>
  <c r="AD67" i="15"/>
  <c r="F92" i="15"/>
  <c r="F106" i="15" l="1"/>
  <c r="F75" i="15"/>
  <c r="AD86" i="15"/>
  <c r="AE67" i="15"/>
  <c r="AE86" i="15" l="1"/>
  <c r="AF67" i="15"/>
  <c r="F76" i="15"/>
  <c r="F68" i="15"/>
  <c r="F71" i="15" s="1"/>
  <c r="F72" i="15" s="1"/>
  <c r="F73" i="15" s="1"/>
  <c r="F40" i="15" s="1"/>
  <c r="F45" i="15" l="1"/>
  <c r="F47" i="15"/>
  <c r="F46" i="15"/>
  <c r="F44" i="15"/>
  <c r="F43" i="15"/>
  <c r="AF86" i="15"/>
  <c r="AG67" i="15"/>
  <c r="AG86" i="15" l="1"/>
  <c r="AH67" i="15"/>
  <c r="F48" i="15"/>
  <c r="F15" i="15" s="1"/>
  <c r="F19" i="15" s="1"/>
  <c r="F20" i="15" s="1"/>
  <c r="F21" i="15" s="1"/>
  <c r="F22" i="15" s="1"/>
  <c r="F105" i="15" l="1"/>
  <c r="F109" i="15" s="1"/>
  <c r="F110" i="15" s="1"/>
  <c r="AH86" i="15"/>
  <c r="AI67" i="15"/>
  <c r="AI86" i="15" l="1"/>
  <c r="AJ67" i="15"/>
  <c r="F93" i="15"/>
  <c r="F90" i="15" s="1"/>
  <c r="G91" i="15" s="1"/>
  <c r="G92" i="15" l="1"/>
  <c r="F94" i="15"/>
  <c r="F95" i="15" s="1"/>
  <c r="AJ86" i="15"/>
  <c r="AK67" i="15"/>
  <c r="AK86" i="15" l="1"/>
  <c r="AL67" i="15"/>
  <c r="G106" i="15"/>
  <c r="G75" i="15"/>
  <c r="G76" i="15" l="1"/>
  <c r="G68" i="15"/>
  <c r="G71" i="15" s="1"/>
  <c r="G72" i="15" s="1"/>
  <c r="G73" i="15" s="1"/>
  <c r="G40" i="15" s="1"/>
  <c r="AL86" i="15"/>
  <c r="AM67" i="15"/>
  <c r="AM86" i="15" l="1"/>
  <c r="AN67" i="15"/>
  <c r="G45" i="15"/>
  <c r="G43" i="15"/>
  <c r="G46" i="15"/>
  <c r="G44" i="15"/>
  <c r="G47" i="15"/>
  <c r="AN86" i="15" l="1"/>
  <c r="AO67" i="15"/>
  <c r="G48" i="15"/>
  <c r="G15" i="15" s="1"/>
  <c r="G19" i="15" s="1"/>
  <c r="G20" i="15" s="1"/>
  <c r="G21" i="15" s="1"/>
  <c r="G22" i="15" s="1"/>
  <c r="G105" i="15" l="1"/>
  <c r="G109" i="15" s="1"/>
  <c r="G110" i="15" s="1"/>
  <c r="AO86" i="15"/>
  <c r="AP67" i="15"/>
  <c r="AP86" i="15" l="1"/>
  <c r="AQ67" i="15"/>
  <c r="G93" i="15"/>
  <c r="G90" i="15" s="1"/>
  <c r="H91" i="15" s="1"/>
  <c r="H92" i="15" l="1"/>
  <c r="G94" i="15"/>
  <c r="G95" i="15" s="1"/>
  <c r="AQ86" i="15"/>
  <c r="AR67" i="15"/>
  <c r="AR86" i="15" l="1"/>
  <c r="AS67" i="15"/>
  <c r="H106" i="15"/>
  <c r="H75" i="15"/>
  <c r="AS86" i="15" l="1"/>
  <c r="AT67" i="15"/>
  <c r="H76" i="15"/>
  <c r="H68" i="15"/>
  <c r="H71" i="15" s="1"/>
  <c r="H72" i="15" s="1"/>
  <c r="H73" i="15" s="1"/>
  <c r="H40" i="15" s="1"/>
  <c r="AT86" i="15" l="1"/>
  <c r="AU67" i="15"/>
  <c r="H47" i="15"/>
  <c r="H45" i="15"/>
  <c r="H44" i="15"/>
  <c r="H43" i="15"/>
  <c r="H46" i="15"/>
  <c r="H48" i="15" l="1"/>
  <c r="H15" i="15" s="1"/>
  <c r="H19" i="15" s="1"/>
  <c r="H20" i="15" s="1"/>
  <c r="H21" i="15" s="1"/>
  <c r="H22" i="15" s="1"/>
  <c r="AU86" i="15"/>
  <c r="AV67" i="15"/>
  <c r="H105" i="15" l="1"/>
  <c r="H109" i="15" s="1"/>
  <c r="H110" i="15" s="1"/>
  <c r="AV86" i="15"/>
  <c r="AW67" i="15"/>
  <c r="AW86" i="15" l="1"/>
  <c r="AX67" i="15"/>
  <c r="H93" i="15"/>
  <c r="H90" i="15" s="1"/>
  <c r="I91" i="15" s="1"/>
  <c r="H94" i="15"/>
  <c r="H95" i="15" s="1"/>
  <c r="I92" i="15" l="1"/>
  <c r="AX86" i="15"/>
  <c r="AY67" i="15"/>
  <c r="I106" i="15" l="1"/>
  <c r="I75" i="15"/>
  <c r="AY86" i="15"/>
  <c r="AZ67" i="15"/>
  <c r="AZ86" i="15" l="1"/>
  <c r="BA67" i="15"/>
  <c r="I76" i="15"/>
  <c r="I68" i="15"/>
  <c r="I71" i="15" s="1"/>
  <c r="I72" i="15" s="1"/>
  <c r="I73" i="15" s="1"/>
  <c r="I40" i="15" s="1"/>
  <c r="BA86" i="15" l="1"/>
  <c r="BB67" i="15"/>
  <c r="I46" i="15"/>
  <c r="I47" i="15"/>
  <c r="I43" i="15"/>
  <c r="I44" i="15"/>
  <c r="I45" i="15"/>
  <c r="I48" i="15" l="1"/>
  <c r="I15" i="15" s="1"/>
  <c r="I19" i="15" s="1"/>
  <c r="I20" i="15" s="1"/>
  <c r="I21" i="15" s="1"/>
  <c r="I22" i="15" s="1"/>
  <c r="BB86" i="15"/>
  <c r="BC67" i="15"/>
  <c r="BD67" i="15" l="1"/>
  <c r="BC86" i="15"/>
  <c r="I105" i="15"/>
  <c r="I109" i="15" s="1"/>
  <c r="I110" i="15" s="1"/>
  <c r="I93" i="15" l="1"/>
  <c r="I90" i="15" s="1"/>
  <c r="J91" i="15" s="1"/>
  <c r="I94" i="15"/>
  <c r="I95" i="15" s="1"/>
  <c r="BD86" i="15"/>
  <c r="BE67" i="15"/>
  <c r="BE86" i="15" l="1"/>
  <c r="BF67" i="15"/>
  <c r="J92" i="15"/>
  <c r="J106" i="15" l="1"/>
  <c r="J75" i="15"/>
  <c r="BF86" i="15"/>
  <c r="BG67" i="15"/>
  <c r="BG86" i="15" l="1"/>
  <c r="BH67" i="15"/>
  <c r="J76" i="15"/>
  <c r="J68" i="15"/>
  <c r="J71" i="15" s="1"/>
  <c r="J72" i="15" s="1"/>
  <c r="J73" i="15" s="1"/>
  <c r="J40" i="15" s="1"/>
  <c r="J44" i="15" l="1"/>
  <c r="J45" i="15"/>
  <c r="J43" i="15"/>
  <c r="J47" i="15"/>
  <c r="J46" i="15"/>
  <c r="BH86" i="15"/>
  <c r="BI67" i="15"/>
  <c r="BI86" i="15" l="1"/>
  <c r="BJ67" i="15"/>
  <c r="J48" i="15"/>
  <c r="J15" i="15" s="1"/>
  <c r="J19" i="15" s="1"/>
  <c r="J20" i="15" s="1"/>
  <c r="J21" i="15" s="1"/>
  <c r="J22" i="15" s="1"/>
  <c r="J105" i="15" l="1"/>
  <c r="J109" i="15" s="1"/>
  <c r="J110" i="15" s="1"/>
  <c r="BJ86" i="15"/>
  <c r="BK67" i="15"/>
  <c r="BK86" i="15" l="1"/>
  <c r="BL67" i="15"/>
  <c r="J93" i="15"/>
  <c r="J90" i="15" s="1"/>
  <c r="K91" i="15" s="1"/>
  <c r="K92" i="15" l="1"/>
  <c r="J94" i="15"/>
  <c r="J95" i="15" s="1"/>
  <c r="BL86" i="15"/>
  <c r="BM67" i="15"/>
  <c r="BM86" i="15" l="1"/>
  <c r="BN67" i="15"/>
  <c r="K106" i="15"/>
  <c r="K75" i="15"/>
  <c r="K76" i="15" l="1"/>
  <c r="K68" i="15"/>
  <c r="K71" i="15" s="1"/>
  <c r="K72" i="15" s="1"/>
  <c r="K73" i="15" s="1"/>
  <c r="K40" i="15" s="1"/>
  <c r="BN86" i="15"/>
  <c r="BO67" i="15"/>
  <c r="K44" i="15" l="1"/>
  <c r="K46" i="15"/>
  <c r="K47" i="15"/>
  <c r="K43" i="15"/>
  <c r="K45" i="15"/>
  <c r="BO86" i="15"/>
  <c r="BP67" i="15"/>
  <c r="BP86" i="15" l="1"/>
  <c r="BQ67" i="15"/>
  <c r="K48" i="15"/>
  <c r="K15" i="15" s="1"/>
  <c r="K19" i="15" s="1"/>
  <c r="K20" i="15" s="1"/>
  <c r="K21" i="15" s="1"/>
  <c r="K22" i="15" s="1"/>
  <c r="BQ86" i="15" l="1"/>
  <c r="BR67" i="15"/>
  <c r="K105" i="15"/>
  <c r="K109" i="15" s="1"/>
  <c r="K110" i="15" s="1"/>
  <c r="BR86" i="15" l="1"/>
  <c r="BS67" i="15"/>
  <c r="K93" i="15"/>
  <c r="K90" i="15" s="1"/>
  <c r="L91" i="15" s="1"/>
  <c r="K94" i="15"/>
  <c r="K95" i="15" s="1"/>
  <c r="L92" i="15" l="1"/>
  <c r="BS86" i="15"/>
  <c r="BT67" i="15"/>
  <c r="BT86" i="15" l="1"/>
  <c r="BU67" i="15"/>
  <c r="L106" i="15"/>
  <c r="L75" i="15"/>
  <c r="L68" i="15" l="1"/>
  <c r="L71" i="15" s="1"/>
  <c r="L72" i="15" s="1"/>
  <c r="L73" i="15" s="1"/>
  <c r="L40" i="15" s="1"/>
  <c r="L76" i="15"/>
  <c r="BU86" i="15"/>
  <c r="BV67" i="15"/>
  <c r="BV86" i="15" l="1"/>
  <c r="BW67" i="15"/>
  <c r="L44" i="15"/>
  <c r="L45" i="15"/>
  <c r="L43" i="15"/>
  <c r="L47" i="15"/>
  <c r="L46" i="15"/>
  <c r="L48" i="15" l="1"/>
  <c r="L15" i="15" s="1"/>
  <c r="L19" i="15" s="1"/>
  <c r="L20" i="15" s="1"/>
  <c r="L21" i="15" s="1"/>
  <c r="L22" i="15" s="1"/>
  <c r="BW86" i="15"/>
  <c r="BX67" i="15"/>
  <c r="BX86" i="15" l="1"/>
  <c r="BY67" i="15"/>
  <c r="L105" i="15"/>
  <c r="L109" i="15" s="1"/>
  <c r="L110" i="15" s="1"/>
  <c r="L93" i="15" l="1"/>
  <c r="L90" i="15" s="1"/>
  <c r="M91" i="15" s="1"/>
  <c r="L94" i="15"/>
  <c r="L95" i="15" s="1"/>
  <c r="BY86" i="15"/>
  <c r="BZ67" i="15"/>
  <c r="BZ86" i="15" l="1"/>
  <c r="CA67" i="15"/>
  <c r="M92" i="15"/>
  <c r="M106" i="15" l="1"/>
  <c r="M75" i="15"/>
  <c r="CA86" i="15"/>
  <c r="CB67" i="15"/>
  <c r="CB86" i="15" l="1"/>
  <c r="CC67" i="15"/>
  <c r="M76" i="15"/>
  <c r="M68" i="15"/>
  <c r="M71" i="15" s="1"/>
  <c r="M72" i="15" s="1"/>
  <c r="M73" i="15" s="1"/>
  <c r="M40" i="15" s="1"/>
  <c r="M44" i="15" l="1"/>
  <c r="M43" i="15"/>
  <c r="M46" i="15"/>
  <c r="M45" i="15"/>
  <c r="M47" i="15"/>
  <c r="CC86" i="15"/>
  <c r="CD67" i="15"/>
  <c r="CD86" i="15" l="1"/>
  <c r="CE67" i="15"/>
  <c r="M48" i="15"/>
  <c r="M15" i="15" s="1"/>
  <c r="M19" i="15" s="1"/>
  <c r="M20" i="15" s="1"/>
  <c r="M21" i="15" s="1"/>
  <c r="M22" i="15" s="1"/>
  <c r="M105" i="15" l="1"/>
  <c r="M109" i="15" s="1"/>
  <c r="M110" i="15" s="1"/>
  <c r="CE86" i="15"/>
  <c r="CF67" i="15"/>
  <c r="CF86" i="15" l="1"/>
  <c r="CG67" i="15"/>
  <c r="M93" i="15"/>
  <c r="M90" i="15" s="1"/>
  <c r="N91" i="15" s="1"/>
  <c r="M94" i="15"/>
  <c r="M95" i="15" s="1"/>
  <c r="N92" i="15" l="1"/>
  <c r="CG86" i="15"/>
  <c r="CH67" i="15"/>
  <c r="CH86" i="15" l="1"/>
  <c r="CI67" i="15"/>
  <c r="N106" i="15"/>
  <c r="N75" i="15"/>
  <c r="CI86" i="15" l="1"/>
  <c r="CJ67" i="15"/>
  <c r="N76" i="15"/>
  <c r="N68" i="15"/>
  <c r="N71" i="15" s="1"/>
  <c r="N72" i="15" s="1"/>
  <c r="N73" i="15" s="1"/>
  <c r="N40" i="15" s="1"/>
  <c r="CJ86" i="15" l="1"/>
  <c r="CK67" i="15"/>
  <c r="N45" i="15"/>
  <c r="N44" i="15"/>
  <c r="N46" i="15"/>
  <c r="N47" i="15"/>
  <c r="N43" i="15"/>
  <c r="N48" i="15" l="1"/>
  <c r="N15" i="15" s="1"/>
  <c r="N19" i="15" s="1"/>
  <c r="N20" i="15" s="1"/>
  <c r="N21" i="15" s="1"/>
  <c r="N22" i="15" s="1"/>
  <c r="CK86" i="15"/>
  <c r="CL67" i="15"/>
  <c r="CL86" i="15" l="1"/>
  <c r="CM67" i="15"/>
  <c r="N105" i="15"/>
  <c r="N109" i="15" s="1"/>
  <c r="N110" i="15" s="1"/>
  <c r="CM86" i="15" l="1"/>
  <c r="CN67" i="15"/>
  <c r="N93" i="15"/>
  <c r="N90" i="15" s="1"/>
  <c r="O91" i="15" s="1"/>
  <c r="O92" i="15" l="1"/>
  <c r="N94" i="15"/>
  <c r="N95" i="15" s="1"/>
  <c r="CN86" i="15"/>
  <c r="CO67" i="15"/>
  <c r="CO86" i="15" l="1"/>
  <c r="CP67" i="15"/>
  <c r="O106" i="15"/>
  <c r="O75" i="15"/>
  <c r="O76" i="15" l="1"/>
  <c r="O68" i="15"/>
  <c r="O71" i="15" s="1"/>
  <c r="O72" i="15" s="1"/>
  <c r="O73" i="15" s="1"/>
  <c r="O40" i="15" s="1"/>
  <c r="CP86" i="15"/>
  <c r="CQ67" i="15"/>
  <c r="CQ86" i="15" l="1"/>
  <c r="CR67" i="15"/>
  <c r="O45" i="15"/>
  <c r="O46" i="15"/>
  <c r="O47" i="15"/>
  <c r="O43" i="15"/>
  <c r="O44" i="15"/>
  <c r="O48" i="15" l="1"/>
  <c r="O15" i="15" s="1"/>
  <c r="O19" i="15" s="1"/>
  <c r="O20" i="15" s="1"/>
  <c r="O21" i="15" s="1"/>
  <c r="O22" i="15" s="1"/>
  <c r="CR86" i="15"/>
  <c r="CS67" i="15"/>
  <c r="O105" i="15" l="1"/>
  <c r="O109" i="15" s="1"/>
  <c r="O110" i="15" s="1"/>
  <c r="CS86" i="15"/>
  <c r="CT67" i="15"/>
  <c r="CT86" i="15" l="1"/>
  <c r="CU67" i="15"/>
  <c r="O93" i="15"/>
  <c r="O90" i="15" s="1"/>
  <c r="P91" i="15" s="1"/>
  <c r="O94" i="15"/>
  <c r="O95" i="15" s="1"/>
  <c r="P92" i="15" l="1"/>
  <c r="CU86" i="15"/>
  <c r="CV67" i="15"/>
  <c r="CV86" i="15" l="1"/>
  <c r="CW67" i="15"/>
  <c r="P106" i="15"/>
  <c r="P75" i="15"/>
  <c r="P76" i="15" l="1"/>
  <c r="P68" i="15"/>
  <c r="P71" i="15" s="1"/>
  <c r="P72" i="15" s="1"/>
  <c r="P73" i="15" s="1"/>
  <c r="P40" i="15" s="1"/>
  <c r="CW86" i="15"/>
  <c r="CX67" i="15"/>
  <c r="P44" i="15" l="1"/>
  <c r="P43" i="15"/>
  <c r="P47" i="15"/>
  <c r="P46" i="15"/>
  <c r="P45" i="15"/>
  <c r="CX86" i="15"/>
  <c r="CY67" i="15"/>
  <c r="P48" i="15" l="1"/>
  <c r="P15" i="15" s="1"/>
  <c r="P19" i="15" s="1"/>
  <c r="P20" i="15" s="1"/>
  <c r="P21" i="15" s="1"/>
  <c r="P22" i="15" s="1"/>
  <c r="CY86" i="15"/>
  <c r="CZ67" i="15"/>
  <c r="CZ86" i="15" l="1"/>
  <c r="DA67" i="15"/>
  <c r="P105" i="15"/>
  <c r="P109" i="15" s="1"/>
  <c r="P110" i="15" s="1"/>
  <c r="P93" i="15" l="1"/>
  <c r="P90" i="15" s="1"/>
  <c r="Q91" i="15" s="1"/>
  <c r="DA86" i="15"/>
  <c r="DB67" i="15"/>
  <c r="P94" i="15" l="1"/>
  <c r="P95" i="15" s="1"/>
  <c r="DB86" i="15"/>
  <c r="DC67" i="15"/>
  <c r="Q92" i="15"/>
  <c r="Q106" i="15" l="1"/>
  <c r="Q75" i="15"/>
  <c r="DC86" i="15"/>
  <c r="DD67" i="15"/>
  <c r="DD86" i="15" l="1"/>
  <c r="DE67" i="15"/>
  <c r="Q76" i="15"/>
  <c r="Q68" i="15"/>
  <c r="Q71" i="15" s="1"/>
  <c r="Q72" i="15" s="1"/>
  <c r="Q73" i="15" s="1"/>
  <c r="Q40" i="15" s="1"/>
  <c r="Q45" i="15" l="1"/>
  <c r="Q44" i="15"/>
  <c r="Q47" i="15"/>
  <c r="Q43" i="15"/>
  <c r="Q46" i="15"/>
  <c r="DE86" i="15"/>
  <c r="DF67" i="15"/>
  <c r="DF86" i="15" l="1"/>
  <c r="DG67" i="15"/>
  <c r="Q48" i="15"/>
  <c r="Q15" i="15" s="1"/>
  <c r="Q19" i="15" s="1"/>
  <c r="Q20" i="15" s="1"/>
  <c r="Q21" i="15" s="1"/>
  <c r="Q22" i="15" s="1"/>
  <c r="Q105" i="15" l="1"/>
  <c r="Q109" i="15" s="1"/>
  <c r="Q110" i="15" s="1"/>
  <c r="DG86" i="15"/>
  <c r="DH67" i="15"/>
  <c r="DH86" i="15" l="1"/>
  <c r="DI67" i="15"/>
  <c r="Q93" i="15"/>
  <c r="Q90" i="15" s="1"/>
  <c r="R91" i="15" s="1"/>
  <c r="Q94" i="15"/>
  <c r="Q95" i="15" s="1"/>
  <c r="DI86" i="15" l="1"/>
  <c r="DJ67" i="15"/>
  <c r="R92" i="15"/>
  <c r="R106" i="15" l="1"/>
  <c r="R75" i="15"/>
  <c r="DJ86" i="15"/>
  <c r="DK67" i="15"/>
  <c r="DK86" i="15" l="1"/>
  <c r="DL67" i="15"/>
  <c r="R76" i="15"/>
  <c r="R68" i="15"/>
  <c r="R71" i="15" s="1"/>
  <c r="R72" i="15" s="1"/>
  <c r="R73" i="15" s="1"/>
  <c r="R40" i="15" s="1"/>
  <c r="R45" i="15" l="1"/>
  <c r="R46" i="15"/>
  <c r="R43" i="15"/>
  <c r="R47" i="15"/>
  <c r="R44" i="15"/>
  <c r="DL86" i="15"/>
  <c r="DM67" i="15"/>
  <c r="DM86" i="15" l="1"/>
  <c r="DN67" i="15"/>
  <c r="R48" i="15"/>
  <c r="R15" i="15" s="1"/>
  <c r="R19" i="15" s="1"/>
  <c r="R20" i="15" s="1"/>
  <c r="R21" i="15" s="1"/>
  <c r="R22" i="15" s="1"/>
  <c r="R105" i="15" l="1"/>
  <c r="R109" i="15" s="1"/>
  <c r="R110" i="15" s="1"/>
  <c r="DN86" i="15"/>
  <c r="DO67" i="15"/>
  <c r="DO86" i="15" l="1"/>
  <c r="DP67" i="15"/>
  <c r="R93" i="15"/>
  <c r="R90" i="15" s="1"/>
  <c r="S91" i="15" s="1"/>
  <c r="DP86" i="15" l="1"/>
  <c r="DQ67" i="15"/>
  <c r="S92" i="15"/>
  <c r="R94" i="15"/>
  <c r="R95" i="15" s="1"/>
  <c r="DQ86" i="15" l="1"/>
  <c r="DR67" i="15"/>
  <c r="S106" i="15"/>
  <c r="S75" i="15"/>
  <c r="S76" i="15" l="1"/>
  <c r="S68" i="15"/>
  <c r="S71" i="15" s="1"/>
  <c r="S72" i="15" s="1"/>
  <c r="S73" i="15" s="1"/>
  <c r="S40" i="15" s="1"/>
  <c r="DR86" i="15"/>
  <c r="DS67" i="15"/>
  <c r="DS86" i="15" l="1"/>
  <c r="DT67" i="15"/>
  <c r="S46" i="15"/>
  <c r="S45" i="15"/>
  <c r="S44" i="15"/>
  <c r="S47" i="15"/>
  <c r="S43" i="15"/>
  <c r="S48" i="15" l="1"/>
  <c r="S15" i="15" s="1"/>
  <c r="S19" i="15" s="1"/>
  <c r="S20" i="15" s="1"/>
  <c r="S21" i="15" s="1"/>
  <c r="S22" i="15" s="1"/>
  <c r="DT86" i="15"/>
  <c r="DU67" i="15"/>
  <c r="DU86" i="15" l="1"/>
  <c r="DV67" i="15"/>
  <c r="S105" i="15"/>
  <c r="S109" i="15" s="1"/>
  <c r="S110" i="15" s="1"/>
  <c r="DV86" i="15" l="1"/>
  <c r="DW67" i="15"/>
  <c r="S93" i="15"/>
  <c r="S90" i="15" s="1"/>
  <c r="T91" i="15" s="1"/>
  <c r="S94" i="15"/>
  <c r="S95" i="15" s="1"/>
  <c r="DW86" i="15" l="1"/>
  <c r="DX67" i="15"/>
  <c r="T92" i="15"/>
  <c r="T106" i="15" l="1"/>
  <c r="T75" i="15"/>
  <c r="DX86" i="15"/>
  <c r="DY67" i="15"/>
  <c r="DY86" i="15" l="1"/>
  <c r="DZ67" i="15"/>
  <c r="T76" i="15"/>
  <c r="T68" i="15"/>
  <c r="T71" i="15" s="1"/>
  <c r="T72" i="15" s="1"/>
  <c r="T73" i="15" s="1"/>
  <c r="T40" i="15" s="1"/>
  <c r="DZ86" i="15" l="1"/>
  <c r="EA67" i="15"/>
  <c r="T46" i="15"/>
  <c r="T43" i="15"/>
  <c r="T47" i="15"/>
  <c r="T44" i="15"/>
  <c r="T45" i="15"/>
  <c r="T48" i="15" l="1"/>
  <c r="T15" i="15" s="1"/>
  <c r="T19" i="15" s="1"/>
  <c r="T20" i="15" s="1"/>
  <c r="T21" i="15" s="1"/>
  <c r="T22" i="15" s="1"/>
  <c r="EA86" i="15"/>
  <c r="EB67" i="15"/>
  <c r="T105" i="15" l="1"/>
  <c r="T109" i="15" s="1"/>
  <c r="T110" i="15" s="1"/>
  <c r="EB86" i="15"/>
  <c r="EC67" i="15"/>
  <c r="EC86" i="15" l="1"/>
  <c r="ED67" i="15"/>
  <c r="T93" i="15"/>
  <c r="T90" i="15" s="1"/>
  <c r="U91" i="15" s="1"/>
  <c r="T94" i="15"/>
  <c r="T95" i="15" s="1"/>
  <c r="U92" i="15" l="1"/>
  <c r="ED86" i="15"/>
  <c r="EE67" i="15"/>
  <c r="EE86" i="15" l="1"/>
  <c r="EF67" i="15"/>
  <c r="U106" i="15"/>
  <c r="U75" i="15"/>
  <c r="U76" i="15" l="1"/>
  <c r="U68" i="15"/>
  <c r="U71" i="15" s="1"/>
  <c r="U72" i="15" s="1"/>
  <c r="U73" i="15" s="1"/>
  <c r="U40" i="15" s="1"/>
  <c r="EF86" i="15"/>
  <c r="EG67" i="15"/>
  <c r="EG86" i="15" l="1"/>
  <c r="EH67" i="15"/>
  <c r="U45" i="15"/>
  <c r="U43" i="15"/>
  <c r="U44" i="15"/>
  <c r="U47" i="15"/>
  <c r="U46" i="15"/>
  <c r="U48" i="15" l="1"/>
  <c r="U15" i="15" s="1"/>
  <c r="U19" i="15" s="1"/>
  <c r="U20" i="15" s="1"/>
  <c r="U21" i="15" s="1"/>
  <c r="U22" i="15" s="1"/>
  <c r="EH86" i="15"/>
  <c r="EI67" i="15"/>
  <c r="EI86" i="15" l="1"/>
  <c r="EJ67" i="15"/>
  <c r="U105" i="15"/>
  <c r="U109" i="15" s="1"/>
  <c r="U110" i="15" s="1"/>
  <c r="U93" i="15" l="1"/>
  <c r="U90" i="15" s="1"/>
  <c r="V91" i="15" s="1"/>
  <c r="EJ86" i="15"/>
  <c r="EK67" i="15"/>
  <c r="EK86" i="15" l="1"/>
  <c r="EL67" i="15"/>
  <c r="U94" i="15"/>
  <c r="U95" i="15" s="1"/>
  <c r="V92" i="15"/>
  <c r="V106" i="15" l="1"/>
  <c r="V75" i="15"/>
  <c r="EL86" i="15"/>
  <c r="EM67" i="15"/>
  <c r="EM86" i="15" l="1"/>
  <c r="EN67" i="15"/>
  <c r="V76" i="15"/>
  <c r="V68" i="15"/>
  <c r="V71" i="15" s="1"/>
  <c r="V72" i="15" s="1"/>
  <c r="V73" i="15" s="1"/>
  <c r="V40" i="15" s="1"/>
  <c r="V46" i="15" l="1"/>
  <c r="V47" i="15"/>
  <c r="V44" i="15"/>
  <c r="V43" i="15"/>
  <c r="V45" i="15"/>
  <c r="EN86" i="15"/>
  <c r="EO67" i="15"/>
  <c r="EO86" i="15" l="1"/>
  <c r="EP67" i="15"/>
  <c r="V48" i="15"/>
  <c r="V15" i="15" s="1"/>
  <c r="V19" i="15" s="1"/>
  <c r="V20" i="15" s="1"/>
  <c r="V21" i="15" s="1"/>
  <c r="V22" i="15" s="1"/>
  <c r="EP86" i="15" l="1"/>
  <c r="EQ67" i="15"/>
  <c r="V105" i="15"/>
  <c r="V109" i="15" s="1"/>
  <c r="V110" i="15" s="1"/>
  <c r="V93" i="15" l="1"/>
  <c r="V90" i="15" s="1"/>
  <c r="W91" i="15" s="1"/>
  <c r="V94" i="15"/>
  <c r="V95" i="15" s="1"/>
  <c r="EQ86" i="15"/>
  <c r="ER67" i="15"/>
  <c r="ER86" i="15" l="1"/>
  <c r="ES67" i="15"/>
  <c r="W92" i="15"/>
  <c r="W106" i="15" l="1"/>
  <c r="W75" i="15"/>
  <c r="ES86" i="15"/>
  <c r="ET67" i="15"/>
  <c r="ET86" i="15" l="1"/>
  <c r="EU67" i="15"/>
  <c r="W76" i="15"/>
  <c r="W68" i="15"/>
  <c r="W71" i="15" s="1"/>
  <c r="W72" i="15" s="1"/>
  <c r="W73" i="15" s="1"/>
  <c r="W40" i="15" s="1"/>
  <c r="W46" i="15" l="1"/>
  <c r="W45" i="15"/>
  <c r="W43" i="15"/>
  <c r="W44" i="15"/>
  <c r="W47" i="15"/>
  <c r="EU86" i="15"/>
  <c r="EV67" i="15"/>
  <c r="EV86" i="15" l="1"/>
  <c r="EW67" i="15"/>
  <c r="W48" i="15"/>
  <c r="W15" i="15" s="1"/>
  <c r="W19" i="15" s="1"/>
  <c r="W20" i="15" s="1"/>
  <c r="W21" i="15" s="1"/>
  <c r="W22" i="15" s="1"/>
  <c r="EW86" i="15" l="1"/>
  <c r="EX67" i="15"/>
  <c r="W105" i="15"/>
  <c r="W109" i="15" s="1"/>
  <c r="W110" i="15" s="1"/>
  <c r="W93" i="15" l="1"/>
  <c r="W90" i="15" s="1"/>
  <c r="X91" i="15" s="1"/>
  <c r="EX86" i="15"/>
  <c r="EY67" i="15"/>
  <c r="X92" i="15" l="1"/>
  <c r="EY86" i="15"/>
  <c r="EZ67" i="15"/>
  <c r="W94" i="15"/>
  <c r="W95" i="15" s="1"/>
  <c r="X106" i="15" l="1"/>
  <c r="X75" i="15"/>
  <c r="EZ86" i="15"/>
  <c r="FA67" i="15"/>
  <c r="FA86" i="15" l="1"/>
  <c r="FB67" i="15"/>
  <c r="X76" i="15"/>
  <c r="X68" i="15"/>
  <c r="X71" i="15" s="1"/>
  <c r="X72" i="15" s="1"/>
  <c r="X73" i="15" s="1"/>
  <c r="X40" i="15" s="1"/>
  <c r="X46" i="15" l="1"/>
  <c r="X45" i="15"/>
  <c r="X44" i="15"/>
  <c r="X47" i="15"/>
  <c r="X43" i="15"/>
  <c r="FB86" i="15"/>
  <c r="FC67" i="15"/>
  <c r="FC86" i="15" l="1"/>
  <c r="FD67" i="15"/>
  <c r="X48" i="15"/>
  <c r="X15" i="15" s="1"/>
  <c r="X19" i="15" s="1"/>
  <c r="X20" i="15" s="1"/>
  <c r="X21" i="15" s="1"/>
  <c r="X22" i="15" s="1"/>
  <c r="X105" i="15" l="1"/>
  <c r="X109" i="15" s="1"/>
  <c r="X110" i="15" s="1"/>
  <c r="FD86" i="15"/>
  <c r="FE67" i="15"/>
  <c r="FE86" i="15" l="1"/>
  <c r="FF67" i="15"/>
  <c r="X93" i="15"/>
  <c r="X90" i="15" s="1"/>
  <c r="Y91" i="15" s="1"/>
  <c r="Y92" i="15" l="1"/>
  <c r="X94" i="15"/>
  <c r="X95" i="15" s="1"/>
  <c r="FF86" i="15"/>
  <c r="FG67" i="15"/>
  <c r="Y106" i="15" l="1"/>
  <c r="Y75" i="15"/>
  <c r="FG86" i="15"/>
  <c r="FH67" i="15"/>
  <c r="FH86" i="15" l="1"/>
  <c r="FI67" i="15"/>
  <c r="Y76" i="15"/>
  <c r="Y68" i="15"/>
  <c r="Y71" i="15" s="1"/>
  <c r="Y72" i="15" s="1"/>
  <c r="Y73" i="15" s="1"/>
  <c r="Y40" i="15" s="1"/>
  <c r="Y46" i="15" l="1"/>
  <c r="Y44" i="15"/>
  <c r="Y45" i="15"/>
  <c r="Y47" i="15"/>
  <c r="Y43" i="15"/>
  <c r="FI86" i="15"/>
  <c r="FJ67" i="15"/>
  <c r="FJ86" i="15" l="1"/>
  <c r="FK67" i="15"/>
  <c r="Y48" i="15"/>
  <c r="Y15" i="15" s="1"/>
  <c r="Y19" i="15" s="1"/>
  <c r="Y20" i="15" s="1"/>
  <c r="Y21" i="15" s="1"/>
  <c r="Y22" i="15" s="1"/>
  <c r="FK86" i="15" l="1"/>
  <c r="FL67" i="15"/>
  <c r="Y105" i="15"/>
  <c r="Y109" i="15" s="1"/>
  <c r="Y110" i="15" s="1"/>
  <c r="FL86" i="15" l="1"/>
  <c r="FM67" i="15"/>
  <c r="Y93" i="15"/>
  <c r="Y90" i="15" s="1"/>
  <c r="Z91" i="15" s="1"/>
  <c r="Z92" i="15" l="1"/>
  <c r="Y94" i="15"/>
  <c r="Y95" i="15" s="1"/>
  <c r="FM86" i="15"/>
  <c r="FN67" i="15"/>
  <c r="FN86" i="15" l="1"/>
  <c r="FO67" i="15"/>
  <c r="Z106" i="15"/>
  <c r="Z75" i="15"/>
  <c r="Z76" i="15" l="1"/>
  <c r="Z68" i="15"/>
  <c r="Z71" i="15" s="1"/>
  <c r="Z72" i="15" s="1"/>
  <c r="Z73" i="15" s="1"/>
  <c r="Z40" i="15" s="1"/>
  <c r="FO86" i="15"/>
  <c r="FP67" i="15"/>
  <c r="Z46" i="15" l="1"/>
  <c r="Z43" i="15"/>
  <c r="Z47" i="15"/>
  <c r="Z45" i="15"/>
  <c r="Z44" i="15"/>
  <c r="FP86" i="15"/>
  <c r="FQ67" i="15"/>
  <c r="FQ86" i="15" l="1"/>
  <c r="FR67" i="15"/>
  <c r="Z48" i="15"/>
  <c r="Z15" i="15" s="1"/>
  <c r="Z19" i="15" s="1"/>
  <c r="Z20" i="15" s="1"/>
  <c r="Z21" i="15" s="1"/>
  <c r="Z22" i="15" s="1"/>
  <c r="Z105" i="15" l="1"/>
  <c r="Z109" i="15" s="1"/>
  <c r="Z110" i="15" s="1"/>
  <c r="FR86" i="15"/>
  <c r="FS67" i="15"/>
  <c r="FS86" i="15" l="1"/>
  <c r="FT67" i="15"/>
  <c r="Z93" i="15"/>
  <c r="Z90" i="15" s="1"/>
  <c r="AA91" i="15" s="1"/>
  <c r="AA92" i="15" l="1"/>
  <c r="Z94" i="15"/>
  <c r="Z95" i="15" s="1"/>
  <c r="FT86" i="15"/>
  <c r="FU67" i="15"/>
  <c r="FU86" i="15" l="1"/>
  <c r="FV67" i="15"/>
  <c r="AA106" i="15"/>
  <c r="AA75" i="15"/>
  <c r="AA76" i="15" l="1"/>
  <c r="AA68" i="15"/>
  <c r="AA71" i="15" s="1"/>
  <c r="AA72" i="15" s="1"/>
  <c r="AA73" i="15" s="1"/>
  <c r="AA40" i="15" s="1"/>
  <c r="FW67" i="15"/>
  <c r="FV86" i="15"/>
  <c r="FW86" i="15" l="1"/>
  <c r="FX67" i="15"/>
  <c r="AA46" i="15"/>
  <c r="AA44" i="15"/>
  <c r="AA47" i="15"/>
  <c r="AA45" i="15"/>
  <c r="AA43" i="15"/>
  <c r="FX86" i="15" l="1"/>
  <c r="FY67" i="15"/>
  <c r="AA48" i="15"/>
  <c r="AA15" i="15" s="1"/>
  <c r="AA19" i="15" s="1"/>
  <c r="AA20" i="15" s="1"/>
  <c r="AA21" i="15" s="1"/>
  <c r="AA22" i="15" s="1"/>
  <c r="AA105" i="15" l="1"/>
  <c r="AA109" i="15" s="1"/>
  <c r="AA110" i="15" s="1"/>
  <c r="FY86" i="15"/>
  <c r="FZ67" i="15"/>
  <c r="FZ86" i="15" l="1"/>
  <c r="GA67" i="15"/>
  <c r="AA93" i="15"/>
  <c r="AA90" i="15" s="1"/>
  <c r="AB91" i="15" s="1"/>
  <c r="AB92" i="15" l="1"/>
  <c r="AA94" i="15"/>
  <c r="AA95" i="15" s="1"/>
  <c r="GA86" i="15"/>
  <c r="GB67" i="15"/>
  <c r="GB86" i="15" l="1"/>
  <c r="GC67" i="15"/>
  <c r="AB106" i="15"/>
  <c r="AB75" i="15"/>
  <c r="AB76" i="15" l="1"/>
  <c r="AB68" i="15"/>
  <c r="AB71" i="15" s="1"/>
  <c r="AB72" i="15" s="1"/>
  <c r="AB73" i="15" s="1"/>
  <c r="AB40" i="15" s="1"/>
  <c r="GC86" i="15"/>
  <c r="GD67" i="15"/>
  <c r="AB47" i="15" l="1"/>
  <c r="AB46" i="15"/>
  <c r="AB44" i="15"/>
  <c r="AB43" i="15"/>
  <c r="AB45" i="15"/>
  <c r="GD86" i="15"/>
  <c r="GE67" i="15"/>
  <c r="GE86" i="15" l="1"/>
  <c r="GF67" i="15"/>
  <c r="AB48" i="15"/>
  <c r="AB15" i="15" s="1"/>
  <c r="AB19" i="15" s="1"/>
  <c r="AB20" i="15" s="1"/>
  <c r="AB21" i="15" s="1"/>
  <c r="AB22" i="15" s="1"/>
  <c r="AB105" i="15" l="1"/>
  <c r="AB109" i="15" s="1"/>
  <c r="AB110" i="15" s="1"/>
  <c r="GF86" i="15"/>
  <c r="GG67" i="15"/>
  <c r="GG86" i="15" l="1"/>
  <c r="GH67" i="15"/>
  <c r="AB93" i="15"/>
  <c r="AB90" i="15" s="1"/>
  <c r="AC91" i="15" s="1"/>
  <c r="AB94" i="15"/>
  <c r="AB95" i="15" s="1"/>
  <c r="AC92" i="15" l="1"/>
  <c r="GH86" i="15"/>
  <c r="GI67" i="15"/>
  <c r="GI86" i="15" l="1"/>
  <c r="GJ67" i="15"/>
  <c r="AC106" i="15"/>
  <c r="AC75" i="15"/>
  <c r="AC76" i="15" l="1"/>
  <c r="AC68" i="15"/>
  <c r="AC71" i="15" s="1"/>
  <c r="AC72" i="15" s="1"/>
  <c r="AC73" i="15" s="1"/>
  <c r="AC40" i="15" s="1"/>
  <c r="GJ86" i="15"/>
  <c r="GK67" i="15"/>
  <c r="AC45" i="15" l="1"/>
  <c r="AC47" i="15"/>
  <c r="AC44" i="15"/>
  <c r="AC43" i="15"/>
  <c r="AC46" i="15"/>
  <c r="GK86" i="15"/>
  <c r="GL67" i="15"/>
  <c r="GL86" i="15" l="1"/>
  <c r="GM67" i="15"/>
  <c r="AC48" i="15"/>
  <c r="AC15" i="15" s="1"/>
  <c r="AC19" i="15" s="1"/>
  <c r="AC20" i="15" s="1"/>
  <c r="AC21" i="15" s="1"/>
  <c r="AC22" i="15" s="1"/>
  <c r="GM86" i="15" l="1"/>
  <c r="GN67" i="15"/>
  <c r="AC105" i="15"/>
  <c r="AC109" i="15" s="1"/>
  <c r="AC110" i="15" s="1"/>
  <c r="AC93" i="15" l="1"/>
  <c r="AC90" i="15" s="1"/>
  <c r="AD91" i="15" s="1"/>
  <c r="GN86" i="15"/>
  <c r="GO67" i="15"/>
  <c r="GO86" i="15" l="1"/>
  <c r="GP67" i="15"/>
  <c r="AC94" i="15"/>
  <c r="AC95" i="15" s="1"/>
  <c r="AD92" i="15"/>
  <c r="AD106" i="15" l="1"/>
  <c r="AD75" i="15"/>
  <c r="GP86" i="15"/>
  <c r="GQ67" i="15"/>
  <c r="GQ86" i="15" l="1"/>
  <c r="GR67" i="15"/>
  <c r="AD76" i="15"/>
  <c r="AD68" i="15"/>
  <c r="AD71" i="15" s="1"/>
  <c r="AD72" i="15" s="1"/>
  <c r="AD73" i="15" s="1"/>
  <c r="AD40" i="15" s="1"/>
  <c r="AD45" i="15" l="1"/>
  <c r="AD46" i="15"/>
  <c r="AD44" i="15"/>
  <c r="AD43" i="15"/>
  <c r="AD47" i="15"/>
  <c r="GR86" i="15"/>
  <c r="GS67" i="15"/>
  <c r="GS86" i="15" l="1"/>
  <c r="GT67" i="15"/>
  <c r="AD48" i="15"/>
  <c r="AD15" i="15" s="1"/>
  <c r="AD19" i="15" s="1"/>
  <c r="AD20" i="15" s="1"/>
  <c r="AD21" i="15" s="1"/>
  <c r="AD22" i="15" s="1"/>
  <c r="GT86" i="15" l="1"/>
  <c r="GU67" i="15"/>
  <c r="AD105" i="15"/>
  <c r="AD109" i="15" s="1"/>
  <c r="AD110" i="15" s="1"/>
  <c r="AD93" i="15" l="1"/>
  <c r="AD90" i="15" s="1"/>
  <c r="AE91" i="15" s="1"/>
  <c r="AD94" i="15"/>
  <c r="AD95" i="15" s="1"/>
  <c r="GU86" i="15"/>
  <c r="GV67" i="15"/>
  <c r="GV86" i="15" l="1"/>
  <c r="GW67" i="15"/>
  <c r="AE92" i="15"/>
  <c r="AE106" i="15" l="1"/>
  <c r="AE75" i="15"/>
  <c r="GW86" i="15"/>
  <c r="GX67" i="15"/>
  <c r="GX86" i="15" l="1"/>
  <c r="GY67" i="15"/>
  <c r="AE76" i="15"/>
  <c r="AE68" i="15"/>
  <c r="AE71" i="15" s="1"/>
  <c r="AE72" i="15" s="1"/>
  <c r="AE73" i="15" s="1"/>
  <c r="AE40" i="15" s="1"/>
  <c r="AE45" i="15" l="1"/>
  <c r="AE47" i="15"/>
  <c r="AE43" i="15"/>
  <c r="AE44" i="15"/>
  <c r="AE46" i="15"/>
  <c r="GY86" i="15"/>
  <c r="GZ67" i="15"/>
  <c r="AE48" i="15" l="1"/>
  <c r="AE15" i="15" s="1"/>
  <c r="AE19" i="15" s="1"/>
  <c r="AE20" i="15" s="1"/>
  <c r="AE21" i="15" s="1"/>
  <c r="AE22" i="15" s="1"/>
  <c r="GZ86" i="15"/>
  <c r="HA67" i="15"/>
  <c r="HA86" i="15" l="1"/>
  <c r="HB67" i="15"/>
  <c r="AE105" i="15"/>
  <c r="AE109" i="15" s="1"/>
  <c r="AE110" i="15" s="1"/>
  <c r="HB86" i="15" l="1"/>
  <c r="HC67" i="15"/>
  <c r="AE93" i="15"/>
  <c r="AE90" i="15" s="1"/>
  <c r="AF91" i="15" s="1"/>
  <c r="AE94" i="15"/>
  <c r="AE95" i="15" s="1"/>
  <c r="HC86" i="15" l="1"/>
  <c r="HD67" i="15"/>
  <c r="AF92" i="15"/>
  <c r="AF106" i="15" l="1"/>
  <c r="AF75" i="15"/>
  <c r="HD86" i="15"/>
  <c r="HE67" i="15"/>
  <c r="HE86" i="15" l="1"/>
  <c r="HF67" i="15"/>
  <c r="AF76" i="15"/>
  <c r="AF68" i="15"/>
  <c r="AF71" i="15" s="1"/>
  <c r="AF72" i="15" s="1"/>
  <c r="AF73" i="15" s="1"/>
  <c r="AF40" i="15" s="1"/>
  <c r="AF44" i="15" l="1"/>
  <c r="AF45" i="15"/>
  <c r="AF43" i="15"/>
  <c r="AF46" i="15"/>
  <c r="AF47" i="15"/>
  <c r="HF86" i="15"/>
  <c r="HG67" i="15"/>
  <c r="HG86" i="15" l="1"/>
  <c r="HH67" i="15"/>
  <c r="AF48" i="15"/>
  <c r="AF15" i="15" s="1"/>
  <c r="AF19" i="15" s="1"/>
  <c r="AF20" i="15" s="1"/>
  <c r="AF21" i="15" s="1"/>
  <c r="AF22" i="15" s="1"/>
  <c r="AF105" i="15" l="1"/>
  <c r="AF109" i="15" s="1"/>
  <c r="AF110" i="15" s="1"/>
  <c r="HH86" i="15"/>
  <c r="HI67" i="15"/>
  <c r="HI86" i="15" l="1"/>
  <c r="HJ67" i="15"/>
  <c r="AF93" i="15"/>
  <c r="AF90" i="15" s="1"/>
  <c r="AG91" i="15" s="1"/>
  <c r="AG92" i="15" l="1"/>
  <c r="AF94" i="15"/>
  <c r="AF95" i="15" s="1"/>
  <c r="HK67" i="15"/>
  <c r="HJ86" i="15"/>
  <c r="HK86" i="15" l="1"/>
  <c r="HL67" i="15"/>
  <c r="AG106" i="15"/>
  <c r="AG75" i="15"/>
  <c r="AG76" i="15" l="1"/>
  <c r="AG68" i="15"/>
  <c r="AG71" i="15" s="1"/>
  <c r="AG72" i="15" s="1"/>
  <c r="AG73" i="15" s="1"/>
  <c r="AG40" i="15" s="1"/>
  <c r="HL86" i="15"/>
  <c r="HM67" i="15"/>
  <c r="AG44" i="15" l="1"/>
  <c r="AG47" i="15"/>
  <c r="AG46" i="15"/>
  <c r="AG45" i="15"/>
  <c r="AG43" i="15"/>
  <c r="HM86" i="15"/>
  <c r="HN67" i="15"/>
  <c r="HN86" i="15" l="1"/>
  <c r="HO67" i="15"/>
  <c r="AG48" i="15"/>
  <c r="AG15" i="15" s="1"/>
  <c r="AG19" i="15" s="1"/>
  <c r="AG20" i="15" s="1"/>
  <c r="AG21" i="15" s="1"/>
  <c r="AG22" i="15" s="1"/>
  <c r="AG105" i="15" l="1"/>
  <c r="AG109" i="15" s="1"/>
  <c r="AG110" i="15" s="1"/>
  <c r="HO86" i="15"/>
  <c r="HP67" i="15"/>
  <c r="HP86" i="15" l="1"/>
  <c r="HQ67" i="15"/>
  <c r="AG93" i="15"/>
  <c r="AG90" i="15" s="1"/>
  <c r="AH91" i="15" s="1"/>
  <c r="AH92" i="15" l="1"/>
  <c r="AG94" i="15"/>
  <c r="AG95" i="15" s="1"/>
  <c r="HQ86" i="15"/>
  <c r="HR67" i="15"/>
  <c r="HR86" i="15" l="1"/>
  <c r="HS67" i="15"/>
  <c r="AH106" i="15"/>
  <c r="AH75" i="15"/>
  <c r="AH76" i="15" l="1"/>
  <c r="AH68" i="15"/>
  <c r="AH71" i="15" s="1"/>
  <c r="AH72" i="15" s="1"/>
  <c r="AH73" i="15" s="1"/>
  <c r="AH40" i="15" s="1"/>
  <c r="HS86" i="15"/>
  <c r="HT67" i="15"/>
  <c r="AH44" i="15" l="1"/>
  <c r="AH47" i="15"/>
  <c r="AH43" i="15"/>
  <c r="AH46" i="15"/>
  <c r="AH45" i="15"/>
  <c r="HT86" i="15"/>
  <c r="HU67" i="15"/>
  <c r="AH48" i="15" l="1"/>
  <c r="AH15" i="15" s="1"/>
  <c r="AH19" i="15" s="1"/>
  <c r="AH20" i="15" s="1"/>
  <c r="AH21" i="15" s="1"/>
  <c r="AH22" i="15" s="1"/>
  <c r="HU86" i="15"/>
  <c r="HV67" i="15"/>
  <c r="HV86" i="15" l="1"/>
  <c r="HW67" i="15"/>
  <c r="AH105" i="15"/>
  <c r="AH109" i="15" s="1"/>
  <c r="AH110" i="15" s="1"/>
  <c r="AH93" i="15" l="1"/>
  <c r="AH90" i="15" s="1"/>
  <c r="AI91" i="15" s="1"/>
  <c r="HW86" i="15"/>
  <c r="HX67" i="15"/>
  <c r="AI92" i="15" l="1"/>
  <c r="HX86" i="15"/>
  <c r="HY67" i="15"/>
  <c r="AH94" i="15"/>
  <c r="AH95" i="15" s="1"/>
  <c r="HY86" i="15" l="1"/>
  <c r="HZ67" i="15"/>
  <c r="AI106" i="15"/>
  <c r="AI75" i="15"/>
  <c r="AI76" i="15" l="1"/>
  <c r="AI68" i="15"/>
  <c r="AI71" i="15" s="1"/>
  <c r="AI72" i="15" s="1"/>
  <c r="AI73" i="15" s="1"/>
  <c r="AI40" i="15" s="1"/>
  <c r="HZ86" i="15"/>
  <c r="IA67" i="15"/>
  <c r="IA86" i="15" l="1"/>
  <c r="IB67" i="15"/>
  <c r="AI46" i="15"/>
  <c r="AI44" i="15"/>
  <c r="AI43" i="15"/>
  <c r="AI47" i="15"/>
  <c r="AI45" i="15"/>
  <c r="AI48" i="15" l="1"/>
  <c r="AI15" i="15" s="1"/>
  <c r="AI19" i="15" s="1"/>
  <c r="AI20" i="15" s="1"/>
  <c r="AI21" i="15" s="1"/>
  <c r="AI22" i="15" s="1"/>
  <c r="IB86" i="15"/>
  <c r="IC67" i="15"/>
  <c r="IC86" i="15" l="1"/>
  <c r="ID67" i="15"/>
  <c r="AI105" i="15"/>
  <c r="AI109" i="15" s="1"/>
  <c r="AI110" i="15" s="1"/>
  <c r="AI93" i="15" l="1"/>
  <c r="AI90" i="15" s="1"/>
  <c r="AJ91" i="15" s="1"/>
  <c r="AI94" i="15"/>
  <c r="AI95" i="15" s="1"/>
  <c r="ID86" i="15"/>
  <c r="IE67" i="15"/>
  <c r="IE86" i="15" l="1"/>
  <c r="IF67" i="15"/>
  <c r="AJ92" i="15"/>
  <c r="AJ106" i="15" l="1"/>
  <c r="AJ75" i="15"/>
  <c r="IF86" i="15"/>
  <c r="IG67" i="15"/>
  <c r="IG86" i="15" l="1"/>
  <c r="IH67" i="15"/>
  <c r="AJ76" i="15"/>
  <c r="AJ68" i="15"/>
  <c r="AJ71" i="15" s="1"/>
  <c r="AJ72" i="15" s="1"/>
  <c r="AJ73" i="15" s="1"/>
  <c r="AJ40" i="15" s="1"/>
  <c r="AJ47" i="15" l="1"/>
  <c r="AJ46" i="15"/>
  <c r="AJ45" i="15"/>
  <c r="AJ44" i="15"/>
  <c r="AJ43" i="15"/>
  <c r="IH86" i="15"/>
  <c r="II67" i="15"/>
  <c r="II86" i="15" l="1"/>
  <c r="IJ67" i="15"/>
  <c r="AJ48" i="15"/>
  <c r="AJ15" i="15" s="1"/>
  <c r="AJ19" i="15" s="1"/>
  <c r="AJ20" i="15" s="1"/>
  <c r="AJ21" i="15" s="1"/>
  <c r="AJ22" i="15" s="1"/>
  <c r="AJ105" i="15" l="1"/>
  <c r="AJ109" i="15" s="1"/>
  <c r="AJ110" i="15" s="1"/>
  <c r="IJ86" i="15"/>
  <c r="IK67" i="15"/>
  <c r="IK86" i="15" l="1"/>
  <c r="IL67" i="15"/>
  <c r="AJ93" i="15"/>
  <c r="AJ90" i="15" s="1"/>
  <c r="AK91" i="15" s="1"/>
  <c r="AJ94" i="15"/>
  <c r="AJ95" i="15" s="1"/>
  <c r="AK92" i="15" l="1"/>
  <c r="IL86" i="15"/>
  <c r="IM67" i="15"/>
  <c r="IM86" i="15" l="1"/>
  <c r="IN67" i="15"/>
  <c r="AK106" i="15"/>
  <c r="AK75" i="15"/>
  <c r="IN86" i="15" l="1"/>
  <c r="IO67" i="15"/>
  <c r="AK76" i="15"/>
  <c r="AK68" i="15"/>
  <c r="AK71" i="15" s="1"/>
  <c r="AK72" i="15" s="1"/>
  <c r="AK73" i="15" s="1"/>
  <c r="AK40" i="15" s="1"/>
  <c r="IO86" i="15" l="1"/>
  <c r="IP67" i="15"/>
  <c r="AK47" i="15"/>
  <c r="AK43" i="15"/>
  <c r="AK45" i="15"/>
  <c r="AK44" i="15"/>
  <c r="AK46" i="15"/>
  <c r="AK48" i="15" l="1"/>
  <c r="AK15" i="15" s="1"/>
  <c r="AK19" i="15" s="1"/>
  <c r="AK20" i="15" s="1"/>
  <c r="AK21" i="15" s="1"/>
  <c r="AK22" i="15" s="1"/>
  <c r="IP86" i="15"/>
  <c r="IQ67" i="15"/>
  <c r="IQ86" i="15" l="1"/>
  <c r="IR67" i="15"/>
  <c r="AK105" i="15"/>
  <c r="AK109" i="15" s="1"/>
  <c r="AK110" i="15" s="1"/>
  <c r="AK93" i="15" l="1"/>
  <c r="AK90" i="15" s="1"/>
  <c r="AL91" i="15" s="1"/>
  <c r="AK94" i="15"/>
  <c r="AK95" i="15" s="1"/>
  <c r="IR86" i="15"/>
  <c r="IS67" i="15"/>
  <c r="IS86" i="15" l="1"/>
  <c r="IT67" i="15"/>
  <c r="AL92" i="15"/>
  <c r="AL106" i="15" l="1"/>
  <c r="AL75" i="15"/>
  <c r="IT86" i="15"/>
  <c r="IU67" i="15"/>
  <c r="IU86" i="15" l="1"/>
  <c r="IV67" i="15"/>
  <c r="AL76" i="15"/>
  <c r="AL68" i="15"/>
  <c r="AL71" i="15" s="1"/>
  <c r="AL72" i="15" s="1"/>
  <c r="AL73" i="15" s="1"/>
  <c r="AL40" i="15" s="1"/>
  <c r="AL46" i="15" l="1"/>
  <c r="AL45" i="15"/>
  <c r="AL44" i="15"/>
  <c r="AL43" i="15"/>
  <c r="AL47" i="15"/>
  <c r="IV86" i="15"/>
  <c r="IW67" i="15"/>
  <c r="IW86" i="15" l="1"/>
  <c r="IX67" i="15"/>
  <c r="AL48" i="15"/>
  <c r="AL15" i="15" s="1"/>
  <c r="AL19" i="15" s="1"/>
  <c r="AL20" i="15" s="1"/>
  <c r="AL21" i="15" s="1"/>
  <c r="AL22" i="15" s="1"/>
  <c r="AL105" i="15" l="1"/>
  <c r="AL109" i="15" s="1"/>
  <c r="AL110" i="15" s="1"/>
  <c r="IX86" i="15"/>
  <c r="IY67" i="15"/>
  <c r="IY86" i="15" l="1"/>
  <c r="IZ67" i="15"/>
  <c r="AL93" i="15"/>
  <c r="AL90" i="15" s="1"/>
  <c r="AM91" i="15" s="1"/>
  <c r="AM92" i="15" l="1"/>
  <c r="AL94" i="15"/>
  <c r="AL95" i="15" s="1"/>
  <c r="IZ86" i="15"/>
  <c r="JA67" i="15"/>
  <c r="JA86" i="15" l="1"/>
  <c r="JB67" i="15"/>
  <c r="AM106" i="15"/>
  <c r="AM75" i="15"/>
  <c r="AM76" i="15" l="1"/>
  <c r="AM68" i="15"/>
  <c r="AM71" i="15" s="1"/>
  <c r="AM72" i="15" s="1"/>
  <c r="AM73" i="15" s="1"/>
  <c r="AM40" i="15" s="1"/>
  <c r="JB86" i="15"/>
  <c r="JC67" i="15"/>
  <c r="JC86" i="15" l="1"/>
  <c r="JD67" i="15"/>
  <c r="AM46" i="15"/>
  <c r="AM47" i="15"/>
  <c r="AM44" i="15"/>
  <c r="AM43" i="15"/>
  <c r="AM45" i="15"/>
  <c r="AM48" i="15" l="1"/>
  <c r="AM15" i="15" s="1"/>
  <c r="AM19" i="15" s="1"/>
  <c r="AM20" i="15" s="1"/>
  <c r="AM21" i="15" s="1"/>
  <c r="AM22" i="15" s="1"/>
  <c r="JD86" i="15"/>
  <c r="JE67" i="15"/>
  <c r="JE86" i="15" l="1"/>
  <c r="JF67" i="15"/>
  <c r="AM105" i="15"/>
  <c r="AM109" i="15" s="1"/>
  <c r="AM110" i="15" s="1"/>
  <c r="AM93" i="15" l="1"/>
  <c r="AM90" i="15" s="1"/>
  <c r="AN91" i="15" s="1"/>
  <c r="AM94" i="15"/>
  <c r="AM95" i="15" s="1"/>
  <c r="JF86" i="15"/>
  <c r="JG67" i="15"/>
  <c r="JG86" i="15" l="1"/>
  <c r="JH67" i="15"/>
  <c r="AN92" i="15"/>
  <c r="AN106" i="15" l="1"/>
  <c r="AN75" i="15"/>
  <c r="JH86" i="15"/>
  <c r="JI67" i="15"/>
  <c r="JI86" i="15" l="1"/>
  <c r="JJ67" i="15"/>
  <c r="AN76" i="15"/>
  <c r="AN68" i="15"/>
  <c r="AN71" i="15" s="1"/>
  <c r="AN72" i="15" s="1"/>
  <c r="AN73" i="15" s="1"/>
  <c r="AN40" i="15" s="1"/>
  <c r="AN47" i="15" l="1"/>
  <c r="AN43" i="15"/>
  <c r="AN45" i="15"/>
  <c r="AN46" i="15"/>
  <c r="AN44" i="15"/>
  <c r="JJ86" i="15"/>
  <c r="JK67" i="15"/>
  <c r="JK86" i="15" l="1"/>
  <c r="JL67" i="15"/>
  <c r="AN48" i="15"/>
  <c r="AN15" i="15" s="1"/>
  <c r="AN19" i="15" s="1"/>
  <c r="AN20" i="15" s="1"/>
  <c r="AN21" i="15" s="1"/>
  <c r="AN22" i="15" s="1"/>
  <c r="JL86" i="15" l="1"/>
  <c r="JM67" i="15"/>
  <c r="AN105" i="15"/>
  <c r="AN109" i="15" s="1"/>
  <c r="AN110" i="15" s="1"/>
  <c r="AN93" i="15" l="1"/>
  <c r="AN90" i="15" s="1"/>
  <c r="AO91" i="15" s="1"/>
  <c r="AN94" i="15"/>
  <c r="AN95" i="15" s="1"/>
  <c r="JM86" i="15"/>
  <c r="JN67" i="15"/>
  <c r="JN86" i="15" l="1"/>
  <c r="JO67" i="15"/>
  <c r="AO92" i="15"/>
  <c r="JO86" i="15" l="1"/>
  <c r="JP67" i="15"/>
  <c r="AO106" i="15"/>
  <c r="AO75" i="15"/>
  <c r="AO76" i="15" l="1"/>
  <c r="AO68" i="15"/>
  <c r="AO71" i="15" s="1"/>
  <c r="AO72" i="15" s="1"/>
  <c r="AO73" i="15" s="1"/>
  <c r="AO40" i="15" s="1"/>
  <c r="JP86" i="15"/>
  <c r="JQ67" i="15"/>
  <c r="JQ86" i="15" l="1"/>
  <c r="JR67" i="15"/>
  <c r="AO47" i="15"/>
  <c r="AO45" i="15"/>
  <c r="AO43" i="15"/>
  <c r="AO44" i="15"/>
  <c r="AO46" i="15"/>
  <c r="AO48" i="15" l="1"/>
  <c r="AO15" i="15" s="1"/>
  <c r="AO19" i="15" s="1"/>
  <c r="AO20" i="15" s="1"/>
  <c r="AO21" i="15" s="1"/>
  <c r="AO22" i="15" s="1"/>
  <c r="JR86" i="15"/>
  <c r="JS67" i="15"/>
  <c r="JS86" i="15" l="1"/>
  <c r="JT67" i="15"/>
  <c r="AO105" i="15"/>
  <c r="AO109" i="15" s="1"/>
  <c r="AO110" i="15" s="1"/>
  <c r="AO93" i="15" l="1"/>
  <c r="AO90" i="15" s="1"/>
  <c r="AP91" i="15" s="1"/>
  <c r="JT86" i="15"/>
  <c r="JU67" i="15"/>
  <c r="JV67" i="15" l="1"/>
  <c r="JU86" i="15"/>
  <c r="AP92" i="15"/>
  <c r="AO94" i="15"/>
  <c r="AO95" i="15" s="1"/>
  <c r="AP106" i="15" l="1"/>
  <c r="AP75" i="15"/>
  <c r="JV86" i="15"/>
  <c r="JW67" i="15"/>
  <c r="JW86" i="15" l="1"/>
  <c r="JX67" i="15"/>
  <c r="AP76" i="15"/>
  <c r="AP68" i="15"/>
  <c r="AP71" i="15" s="1"/>
  <c r="AP72" i="15" s="1"/>
  <c r="AP73" i="15" s="1"/>
  <c r="AP40" i="15" s="1"/>
  <c r="AP43" i="15" l="1"/>
  <c r="AP46" i="15"/>
  <c r="AP45" i="15"/>
  <c r="AP47" i="15"/>
  <c r="AP44" i="15"/>
  <c r="JX86" i="15"/>
  <c r="JY67" i="15"/>
  <c r="JY86" i="15" l="1"/>
  <c r="JZ67" i="15"/>
  <c r="AP48" i="15"/>
  <c r="AP15" i="15" s="1"/>
  <c r="AP19" i="15" s="1"/>
  <c r="AP20" i="15" s="1"/>
  <c r="AP21" i="15" s="1"/>
  <c r="AP22" i="15" s="1"/>
  <c r="JZ86" i="15" l="1"/>
  <c r="KA67" i="15"/>
  <c r="AP105" i="15"/>
  <c r="AP109" i="15" s="1"/>
  <c r="AP110" i="15" s="1"/>
  <c r="AP93" i="15" l="1"/>
  <c r="AP90" i="15" s="1"/>
  <c r="AQ91" i="15" s="1"/>
  <c r="KA86" i="15"/>
  <c r="KB67" i="15"/>
  <c r="KB86" i="15" l="1"/>
  <c r="KC67" i="15"/>
  <c r="AQ92" i="15"/>
  <c r="AP94" i="15"/>
  <c r="AP95" i="15" s="1"/>
  <c r="AQ106" i="15" l="1"/>
  <c r="AQ75" i="15"/>
  <c r="KC86" i="15"/>
  <c r="KD67" i="15"/>
  <c r="KD86" i="15" l="1"/>
  <c r="KE67" i="15"/>
  <c r="AQ76" i="15"/>
  <c r="AQ68" i="15"/>
  <c r="AQ71" i="15" s="1"/>
  <c r="AQ72" i="15" s="1"/>
  <c r="AQ73" i="15" s="1"/>
  <c r="AQ40" i="15" s="1"/>
  <c r="AQ47" i="15" l="1"/>
  <c r="AQ43" i="15"/>
  <c r="AQ46" i="15"/>
  <c r="AQ45" i="15"/>
  <c r="AQ44" i="15"/>
  <c r="KE86" i="15"/>
  <c r="KF67" i="15"/>
  <c r="KF86" i="15" l="1"/>
  <c r="AQ48" i="15"/>
  <c r="AQ15" i="15" s="1"/>
  <c r="AQ19" i="15" s="1"/>
  <c r="AQ20" i="15" s="1"/>
  <c r="AQ21" i="15" s="1"/>
  <c r="AQ22" i="15" s="1"/>
  <c r="AQ105" i="15" l="1"/>
  <c r="AQ109" i="15" s="1"/>
  <c r="AQ110" i="15" s="1"/>
  <c r="AQ93" i="15" l="1"/>
  <c r="AQ90" i="15" s="1"/>
  <c r="AR91" i="15" s="1"/>
  <c r="AR92" i="15" l="1"/>
  <c r="AQ94" i="15"/>
  <c r="AQ95" i="15" s="1"/>
  <c r="AR106" i="15" l="1"/>
  <c r="AR75" i="15"/>
  <c r="AR76" i="15" l="1"/>
  <c r="AR68" i="15"/>
  <c r="AR71" i="15" s="1"/>
  <c r="AR72" i="15" s="1"/>
  <c r="AR73" i="15" s="1"/>
  <c r="AR40" i="15" s="1"/>
  <c r="AR46" i="15" l="1"/>
  <c r="AR43" i="15"/>
  <c r="AR44" i="15"/>
  <c r="AR45" i="15"/>
  <c r="AR47" i="15"/>
  <c r="AR48" i="15" l="1"/>
  <c r="AR15" i="15" s="1"/>
  <c r="AR19" i="15" s="1"/>
  <c r="AR20" i="15" s="1"/>
  <c r="AR21" i="15" s="1"/>
  <c r="AR22" i="15" s="1"/>
  <c r="AR105" i="15" l="1"/>
  <c r="AR109" i="15" s="1"/>
  <c r="AR110" i="15" s="1"/>
  <c r="AR93" i="15" l="1"/>
  <c r="AR90" i="15" s="1"/>
  <c r="AS91" i="15" s="1"/>
  <c r="AS92" i="15" l="1"/>
  <c r="AR94" i="15"/>
  <c r="AR95" i="15" s="1"/>
  <c r="AS106" i="15" l="1"/>
  <c r="AS75" i="15"/>
  <c r="AS76" i="15" l="1"/>
  <c r="AS68" i="15"/>
  <c r="AS71" i="15" s="1"/>
  <c r="AS72" i="15" s="1"/>
  <c r="AS73" i="15" s="1"/>
  <c r="AS40" i="15" s="1"/>
  <c r="AS45" i="15" l="1"/>
  <c r="AS44" i="15"/>
  <c r="AS46" i="15"/>
  <c r="AS47" i="15"/>
  <c r="AS43" i="15"/>
  <c r="AS48" i="15" l="1"/>
  <c r="AS15" i="15" s="1"/>
  <c r="AS19" i="15" s="1"/>
  <c r="AS20" i="15" s="1"/>
  <c r="AS21" i="15" s="1"/>
  <c r="AS22" i="15" s="1"/>
  <c r="AS105" i="15" l="1"/>
  <c r="AS109" i="15" s="1"/>
  <c r="AS110" i="15" s="1"/>
  <c r="AS93" i="15" l="1"/>
  <c r="AS90" i="15" s="1"/>
  <c r="AT91" i="15" s="1"/>
  <c r="AS94" i="15"/>
  <c r="AS95" i="15" s="1"/>
  <c r="AT92" i="15" l="1"/>
  <c r="AT106" i="15" l="1"/>
  <c r="AT75" i="15"/>
  <c r="AT76" i="15" l="1"/>
  <c r="AT68" i="15"/>
  <c r="AT71" i="15" s="1"/>
  <c r="AT72" i="15" s="1"/>
  <c r="AT73" i="15" s="1"/>
  <c r="AT40" i="15" s="1"/>
  <c r="AT46" i="15" l="1"/>
  <c r="AT43" i="15"/>
  <c r="AT47" i="15"/>
  <c r="AT44" i="15"/>
  <c r="AT45" i="15"/>
  <c r="AT48" i="15" l="1"/>
  <c r="AT15" i="15" s="1"/>
  <c r="AT19" i="15" s="1"/>
  <c r="AT20" i="15" s="1"/>
  <c r="AT21" i="15" s="1"/>
  <c r="AT22" i="15" s="1"/>
  <c r="AT105" i="15" l="1"/>
  <c r="AT109" i="15" s="1"/>
  <c r="AT110" i="15" s="1"/>
  <c r="AT93" i="15" l="1"/>
  <c r="AT90" i="15" s="1"/>
  <c r="AU91" i="15" s="1"/>
  <c r="AU92" i="15" l="1"/>
  <c r="AT94" i="15"/>
  <c r="AT95" i="15" s="1"/>
  <c r="AU106" i="15" l="1"/>
  <c r="AU75" i="15"/>
  <c r="AU76" i="15" l="1"/>
  <c r="AU68" i="15"/>
  <c r="AU71" i="15" s="1"/>
  <c r="AU72" i="15" s="1"/>
  <c r="AU73" i="15" s="1"/>
  <c r="AU40" i="15" s="1"/>
  <c r="AU44" i="15" l="1"/>
  <c r="AU43" i="15"/>
  <c r="AU45" i="15"/>
  <c r="AU47" i="15"/>
  <c r="AU46" i="15"/>
  <c r="AU48" i="15" l="1"/>
  <c r="AU15" i="15" s="1"/>
  <c r="AU19" i="15" s="1"/>
  <c r="AU20" i="15" s="1"/>
  <c r="AU21" i="15" s="1"/>
  <c r="AU22" i="15" s="1"/>
  <c r="AU105" i="15" l="1"/>
  <c r="AU109" i="15" s="1"/>
  <c r="AU110" i="15" s="1"/>
  <c r="AU93" i="15" l="1"/>
  <c r="AU90" i="15" s="1"/>
  <c r="AV91" i="15" s="1"/>
  <c r="AU94" i="15"/>
  <c r="AU95" i="15" s="1"/>
  <c r="AV92" i="15" l="1"/>
  <c r="AV106" i="15" l="1"/>
  <c r="AV75" i="15"/>
  <c r="AV76" i="15" l="1"/>
  <c r="AV68" i="15"/>
  <c r="AV71" i="15" s="1"/>
  <c r="AV72" i="15" s="1"/>
  <c r="AV73" i="15" s="1"/>
  <c r="AV40" i="15" s="1"/>
  <c r="AV46" i="15" l="1"/>
  <c r="AV45" i="15"/>
  <c r="AV47" i="15"/>
  <c r="AV44" i="15"/>
  <c r="AV43" i="15"/>
  <c r="AV48" i="15" l="1"/>
  <c r="AV15" i="15" s="1"/>
  <c r="AV19" i="15" s="1"/>
  <c r="AV20" i="15" s="1"/>
  <c r="AV21" i="15" s="1"/>
  <c r="AV22" i="15" s="1"/>
  <c r="AV105" i="15" l="1"/>
  <c r="AV109" i="15" s="1"/>
  <c r="AV110" i="15" s="1"/>
  <c r="AV93" i="15" l="1"/>
  <c r="AV90" i="15" s="1"/>
  <c r="AW91" i="15" s="1"/>
  <c r="AV94" i="15"/>
  <c r="AV95" i="15" s="1"/>
  <c r="AW92" i="15" l="1"/>
  <c r="AW106" i="15" l="1"/>
  <c r="AW75" i="15"/>
  <c r="AW76" i="15" l="1"/>
  <c r="AW68" i="15"/>
  <c r="AW71" i="15" s="1"/>
  <c r="AW72" i="15" s="1"/>
  <c r="AW73" i="15" s="1"/>
  <c r="AW40" i="15" s="1"/>
  <c r="AW44" i="15" l="1"/>
  <c r="AW47" i="15"/>
  <c r="AW45" i="15"/>
  <c r="AW43" i="15"/>
  <c r="AW46" i="15"/>
  <c r="AW48" i="15" l="1"/>
  <c r="AW15" i="15" s="1"/>
  <c r="AW19" i="15" s="1"/>
  <c r="AW20" i="15" s="1"/>
  <c r="AW21" i="15" s="1"/>
  <c r="AW22" i="15" s="1"/>
  <c r="AW105" i="15" l="1"/>
  <c r="AW109" i="15" s="1"/>
  <c r="AW110" i="15" s="1"/>
  <c r="AW93" i="15" l="1"/>
  <c r="AW90" i="15" s="1"/>
  <c r="AX91" i="15" s="1"/>
  <c r="AW94" i="15" l="1"/>
  <c r="AW95" i="15" s="1"/>
  <c r="AX92" i="15"/>
  <c r="AX106" i="15" l="1"/>
  <c r="AX75" i="15"/>
  <c r="AX76" i="15" l="1"/>
  <c r="AX68" i="15"/>
  <c r="AX71" i="15" s="1"/>
  <c r="AX72" i="15" s="1"/>
  <c r="AX73" i="15" s="1"/>
  <c r="AX40" i="15" s="1"/>
  <c r="AX43" i="15" l="1"/>
  <c r="AX46" i="15"/>
  <c r="AX45" i="15"/>
  <c r="AX47" i="15"/>
  <c r="AX44" i="15"/>
  <c r="AX48" i="15" l="1"/>
  <c r="AX15" i="15" s="1"/>
  <c r="AX19" i="15" s="1"/>
  <c r="AX20" i="15" s="1"/>
  <c r="AX21" i="15" s="1"/>
  <c r="AX22" i="15" s="1"/>
  <c r="AX105" i="15" l="1"/>
  <c r="AX109" i="15" s="1"/>
  <c r="AX110" i="15" s="1"/>
  <c r="AX93" i="15" l="1"/>
  <c r="AX90" i="15" s="1"/>
  <c r="AY91" i="15" s="1"/>
  <c r="AY92" i="15" l="1"/>
  <c r="AX94" i="15"/>
  <c r="AX95" i="15" s="1"/>
  <c r="AY106" i="15" l="1"/>
  <c r="AY75" i="15"/>
  <c r="AY76" i="15" l="1"/>
  <c r="AY68" i="15"/>
  <c r="AY71" i="15" s="1"/>
  <c r="AY72" i="15" s="1"/>
  <c r="AY73" i="15" s="1"/>
  <c r="AY40" i="15" s="1"/>
  <c r="AY44" i="15" l="1"/>
  <c r="AY47" i="15"/>
  <c r="AY45" i="15"/>
  <c r="AY43" i="15"/>
  <c r="AY46" i="15"/>
  <c r="AY48" i="15" l="1"/>
  <c r="AY15" i="15" s="1"/>
  <c r="AY19" i="15" s="1"/>
  <c r="AY20" i="15" s="1"/>
  <c r="AY21" i="15" s="1"/>
  <c r="AY22" i="15" s="1"/>
  <c r="AY105" i="15" l="1"/>
  <c r="AY109" i="15" s="1"/>
  <c r="AY110" i="15" s="1"/>
  <c r="AY93" i="15" l="1"/>
  <c r="AY90" i="15" s="1"/>
  <c r="AZ91" i="15" s="1"/>
  <c r="AZ92" i="15" l="1"/>
  <c r="AY94" i="15"/>
  <c r="AY95" i="15" s="1"/>
  <c r="AZ106" i="15" l="1"/>
  <c r="AZ75" i="15"/>
  <c r="AZ76" i="15" l="1"/>
  <c r="AZ68" i="15"/>
  <c r="AZ71" i="15" s="1"/>
  <c r="AZ72" i="15" s="1"/>
  <c r="AZ73" i="15" s="1"/>
  <c r="AZ40" i="15" s="1"/>
  <c r="AZ43" i="15" l="1"/>
  <c r="AZ45" i="15"/>
  <c r="AZ47" i="15"/>
  <c r="AZ46" i="15"/>
  <c r="AZ44" i="15"/>
  <c r="AZ48" i="15" l="1"/>
  <c r="AZ15" i="15" s="1"/>
  <c r="AZ19" i="15" s="1"/>
  <c r="AZ20" i="15" s="1"/>
  <c r="AZ21" i="15" s="1"/>
  <c r="AZ22" i="15" s="1"/>
  <c r="AZ105" i="15" l="1"/>
  <c r="AZ109" i="15" s="1"/>
  <c r="AZ110" i="15" s="1"/>
  <c r="AZ93" i="15" l="1"/>
  <c r="AZ90" i="15" s="1"/>
  <c r="BA91" i="15" s="1"/>
  <c r="BA92" i="15" l="1"/>
  <c r="AZ94" i="15"/>
  <c r="AZ95" i="15" s="1"/>
  <c r="BA106" i="15" l="1"/>
  <c r="BA75" i="15"/>
  <c r="BA76" i="15" l="1"/>
  <c r="BA68" i="15"/>
  <c r="BA71" i="15" s="1"/>
  <c r="BA72" i="15" s="1"/>
  <c r="BA73" i="15" s="1"/>
  <c r="BA40" i="15" s="1"/>
  <c r="BA46" i="15" l="1"/>
  <c r="BA43" i="15"/>
  <c r="BA47" i="15"/>
  <c r="BA44" i="15"/>
  <c r="BA45" i="15"/>
  <c r="BA48" i="15" l="1"/>
  <c r="BA15" i="15" s="1"/>
  <c r="BA19" i="15" s="1"/>
  <c r="BA20" i="15" s="1"/>
  <c r="BA21" i="15" s="1"/>
  <c r="BA22" i="15" s="1"/>
  <c r="BA105" i="15" l="1"/>
  <c r="BA109" i="15" s="1"/>
  <c r="BA110" i="15" s="1"/>
  <c r="BA93" i="15" l="1"/>
  <c r="BA90" i="15" s="1"/>
  <c r="BB91" i="15" s="1"/>
  <c r="BA94" i="15" l="1"/>
  <c r="BA95" i="15" s="1"/>
  <c r="BB92" i="15"/>
  <c r="BB106" i="15" l="1"/>
  <c r="BB75" i="15"/>
  <c r="BB76" i="15" l="1"/>
  <c r="BB68" i="15"/>
  <c r="BB71" i="15" s="1"/>
  <c r="BB72" i="15" s="1"/>
  <c r="BB73" i="15" s="1"/>
  <c r="BB40" i="15" s="1"/>
  <c r="BB47" i="15" l="1"/>
  <c r="BB43" i="15"/>
  <c r="BB46" i="15"/>
  <c r="BB45" i="15"/>
  <c r="BB44" i="15"/>
  <c r="BB48" i="15" l="1"/>
  <c r="BB15" i="15" s="1"/>
  <c r="BB19" i="15" s="1"/>
  <c r="BB20" i="15" s="1"/>
  <c r="BB21" i="15" s="1"/>
  <c r="BB22" i="15" s="1"/>
  <c r="BB105" i="15" l="1"/>
  <c r="BB109" i="15" s="1"/>
  <c r="BB110" i="15" s="1"/>
  <c r="BB93" i="15" l="1"/>
  <c r="BB90" i="15" s="1"/>
  <c r="BC91" i="15" s="1"/>
  <c r="BC92" i="15" l="1"/>
  <c r="BB94" i="15"/>
  <c r="BB95" i="15" s="1"/>
  <c r="BC106" i="15" l="1"/>
  <c r="BC75" i="15"/>
  <c r="BC76" i="15" l="1"/>
  <c r="BC68" i="15"/>
  <c r="BC71" i="15" s="1"/>
  <c r="BC72" i="15" s="1"/>
  <c r="BC73" i="15" s="1"/>
  <c r="BC40" i="15" s="1"/>
  <c r="BC46" i="15" l="1"/>
  <c r="BC43" i="15"/>
  <c r="BC47" i="15"/>
  <c r="BC45" i="15"/>
  <c r="BC44" i="15"/>
  <c r="BC48" i="15" l="1"/>
  <c r="BC15" i="15" s="1"/>
  <c r="BC19" i="15" s="1"/>
  <c r="BC20" i="15" s="1"/>
  <c r="BC21" i="15" s="1"/>
  <c r="BC22" i="15" s="1"/>
  <c r="BC105" i="15" l="1"/>
  <c r="BC109" i="15" s="1"/>
  <c r="BC110" i="15" s="1"/>
  <c r="BC93" i="15" l="1"/>
  <c r="BC90" i="15" s="1"/>
  <c r="BD91" i="15" s="1"/>
  <c r="BC94" i="15" l="1"/>
  <c r="BC95" i="15" s="1"/>
  <c r="BD92" i="15"/>
  <c r="BD106" i="15" l="1"/>
  <c r="BD75" i="15"/>
  <c r="BD76" i="15" l="1"/>
  <c r="BD68" i="15"/>
  <c r="BD71" i="15" s="1"/>
  <c r="BD72" i="15" s="1"/>
  <c r="BD73" i="15" s="1"/>
  <c r="BD40" i="15" s="1"/>
  <c r="BD45" i="15" l="1"/>
  <c r="BD47" i="15"/>
  <c r="BD44" i="15"/>
  <c r="BD46" i="15"/>
  <c r="BD43" i="15"/>
  <c r="BD48" i="15" l="1"/>
  <c r="BD15" i="15" s="1"/>
  <c r="BD19" i="15" s="1"/>
  <c r="BD20" i="15" s="1"/>
  <c r="BD21" i="15" s="1"/>
  <c r="BD22" i="15" s="1"/>
  <c r="BD105" i="15" l="1"/>
  <c r="BD109" i="15" s="1"/>
  <c r="BD110" i="15" s="1"/>
  <c r="BD93" i="15" l="1"/>
  <c r="BD90" i="15" s="1"/>
  <c r="BE91" i="15" s="1"/>
  <c r="BD94" i="15"/>
  <c r="BD95" i="15" s="1"/>
  <c r="BE92" i="15" l="1"/>
  <c r="BE106" i="15" l="1"/>
  <c r="BE75" i="15"/>
  <c r="BE76" i="15" l="1"/>
  <c r="BE68" i="15"/>
  <c r="BE71" i="15" s="1"/>
  <c r="BE72" i="15" s="1"/>
  <c r="BE73" i="15" s="1"/>
  <c r="BE40" i="15" s="1"/>
  <c r="BE46" i="15" l="1"/>
  <c r="BE45" i="15"/>
  <c r="BE44" i="15"/>
  <c r="BE47" i="15"/>
  <c r="BE43" i="15"/>
  <c r="BE48" i="15" l="1"/>
  <c r="BE15" i="15" s="1"/>
  <c r="BE19" i="15" s="1"/>
  <c r="BE20" i="15" s="1"/>
  <c r="BE21" i="15" s="1"/>
  <c r="BE22" i="15" s="1"/>
  <c r="BE105" i="15" l="1"/>
  <c r="BE109" i="15" s="1"/>
  <c r="BE110" i="15" s="1"/>
  <c r="BE93" i="15" l="1"/>
  <c r="BE90" i="15" s="1"/>
  <c r="BF91" i="15" s="1"/>
  <c r="BE94" i="15"/>
  <c r="BE95" i="15" s="1"/>
  <c r="BF92" i="15" l="1"/>
  <c r="BF106" i="15" l="1"/>
  <c r="BF75" i="15"/>
  <c r="BF76" i="15" l="1"/>
  <c r="BF68" i="15"/>
  <c r="BF71" i="15" s="1"/>
  <c r="BF72" i="15" s="1"/>
  <c r="BF73" i="15" s="1"/>
  <c r="BF40" i="15" s="1"/>
  <c r="BF47" i="15" l="1"/>
  <c r="BF46" i="15"/>
  <c r="BF44" i="15"/>
  <c r="BF43" i="15"/>
  <c r="BF45" i="15"/>
  <c r="BF48" i="15" l="1"/>
  <c r="BF15" i="15" s="1"/>
  <c r="BF19" i="15" s="1"/>
  <c r="BF20" i="15" s="1"/>
  <c r="BF21" i="15" s="1"/>
  <c r="BF22" i="15" s="1"/>
  <c r="BF105" i="15" l="1"/>
  <c r="BF109" i="15" s="1"/>
  <c r="BF110" i="15" s="1"/>
  <c r="BF93" i="15" l="1"/>
  <c r="BF90" i="15" s="1"/>
  <c r="BG91" i="15" s="1"/>
  <c r="BG92" i="15" l="1"/>
  <c r="BF94" i="15"/>
  <c r="BF95" i="15" s="1"/>
  <c r="BG106" i="15" l="1"/>
  <c r="BG75" i="15"/>
  <c r="BG76" i="15" l="1"/>
  <c r="BG68" i="15"/>
  <c r="BG71" i="15" s="1"/>
  <c r="BG72" i="15" s="1"/>
  <c r="BG73" i="15" s="1"/>
  <c r="BG40" i="15" s="1"/>
  <c r="BG45" i="15" l="1"/>
  <c r="BG43" i="15"/>
  <c r="BG46" i="15"/>
  <c r="BG44" i="15"/>
  <c r="BG47" i="15"/>
  <c r="BG48" i="15" l="1"/>
  <c r="BG15" i="15" s="1"/>
  <c r="BG19" i="15" s="1"/>
  <c r="BG20" i="15" s="1"/>
  <c r="BG21" i="15" s="1"/>
  <c r="BG22" i="15" s="1"/>
  <c r="BG105" i="15" l="1"/>
  <c r="BG109" i="15" s="1"/>
  <c r="BG110" i="15" s="1"/>
  <c r="BG94" i="15" l="1"/>
  <c r="BG95" i="15" s="1"/>
  <c r="BG93" i="15"/>
  <c r="BG90" i="15" s="1"/>
  <c r="BH91" i="15" s="1"/>
  <c r="BH92" i="15" l="1"/>
  <c r="BH106" i="15" l="1"/>
  <c r="BH75" i="15"/>
  <c r="BH76" i="15" l="1"/>
  <c r="BH68" i="15"/>
  <c r="BH71" i="15" s="1"/>
  <c r="BH72" i="15" s="1"/>
  <c r="BH73" i="15" s="1"/>
  <c r="BH40" i="15" s="1"/>
  <c r="BH47" i="15" l="1"/>
  <c r="BH46" i="15"/>
  <c r="BH44" i="15"/>
  <c r="BH43" i="15"/>
  <c r="BH45" i="15"/>
  <c r="BH48" i="15" l="1"/>
  <c r="BH15" i="15" s="1"/>
  <c r="BH19" i="15" s="1"/>
  <c r="BH20" i="15" s="1"/>
  <c r="BH21" i="15" s="1"/>
  <c r="BH22" i="15" s="1"/>
  <c r="BH105" i="15" l="1"/>
  <c r="BH109" i="15" s="1"/>
  <c r="BH110" i="15" s="1"/>
  <c r="BH93" i="15" l="1"/>
  <c r="BH90" i="15" s="1"/>
  <c r="BI91" i="15" s="1"/>
  <c r="BI92" i="15" l="1"/>
  <c r="BH94" i="15"/>
  <c r="BH95" i="15" s="1"/>
  <c r="BI106" i="15" l="1"/>
  <c r="BI75" i="15"/>
  <c r="BI76" i="15" l="1"/>
  <c r="BI68" i="15"/>
  <c r="BI71" i="15" s="1"/>
  <c r="BI72" i="15" s="1"/>
  <c r="BI73" i="15" s="1"/>
  <c r="BI40" i="15" s="1"/>
  <c r="BI43" i="15" l="1"/>
  <c r="BI45" i="15"/>
  <c r="BI46" i="15"/>
  <c r="BI47" i="15"/>
  <c r="BI44" i="15"/>
  <c r="BI48" i="15" l="1"/>
  <c r="BI15" i="15" s="1"/>
  <c r="BI19" i="15" s="1"/>
  <c r="BI20" i="15" s="1"/>
  <c r="BI21" i="15" s="1"/>
  <c r="BI22" i="15" s="1"/>
  <c r="BI105" i="15" l="1"/>
  <c r="BI109" i="15" s="1"/>
  <c r="BI110" i="15" s="1"/>
  <c r="BI93" i="15" l="1"/>
  <c r="BI90" i="15" s="1"/>
  <c r="BJ91" i="15" s="1"/>
  <c r="BI94" i="15" l="1"/>
  <c r="BI95" i="15" s="1"/>
  <c r="BJ92" i="15"/>
  <c r="BJ106" i="15" l="1"/>
  <c r="BJ75" i="15"/>
  <c r="BJ76" i="15" l="1"/>
  <c r="BJ68" i="15"/>
  <c r="BJ71" i="15" s="1"/>
  <c r="BJ72" i="15" s="1"/>
  <c r="BJ73" i="15" s="1"/>
  <c r="BJ40" i="15" s="1"/>
  <c r="BJ44" i="15" l="1"/>
  <c r="BJ46" i="15"/>
  <c r="BJ45" i="15"/>
  <c r="BJ47" i="15"/>
  <c r="BJ43" i="15"/>
  <c r="BJ48" i="15" l="1"/>
  <c r="BJ15" i="15" s="1"/>
  <c r="BJ19" i="15" s="1"/>
  <c r="BJ20" i="15" s="1"/>
  <c r="BJ21" i="15" s="1"/>
  <c r="BJ22" i="15" s="1"/>
  <c r="BJ105" i="15" l="1"/>
  <c r="BJ109" i="15" s="1"/>
  <c r="BJ110" i="15" s="1"/>
  <c r="BJ93" i="15" l="1"/>
  <c r="BJ90" i="15" s="1"/>
  <c r="BK91" i="15" s="1"/>
  <c r="BK92" i="15" l="1"/>
  <c r="BJ94" i="15"/>
  <c r="BJ95" i="15" s="1"/>
  <c r="BK106" i="15" l="1"/>
  <c r="BK75" i="15"/>
  <c r="BK76" i="15" l="1"/>
  <c r="BK68" i="15"/>
  <c r="BK71" i="15" s="1"/>
  <c r="BK72" i="15" s="1"/>
  <c r="BK73" i="15" s="1"/>
  <c r="BK40" i="15" s="1"/>
  <c r="BK45" i="15" l="1"/>
  <c r="BK47" i="15"/>
  <c r="BK46" i="15"/>
  <c r="BK43" i="15"/>
  <c r="BK44" i="15"/>
  <c r="BK48" i="15" l="1"/>
  <c r="BK15" i="15" s="1"/>
  <c r="BK19" i="15" s="1"/>
  <c r="BK20" i="15" s="1"/>
  <c r="BK21" i="15" s="1"/>
  <c r="BK22" i="15" s="1"/>
  <c r="BK105" i="15" l="1"/>
  <c r="BK109" i="15" s="1"/>
  <c r="BK110" i="15" s="1"/>
  <c r="BK93" i="15" l="1"/>
  <c r="BK90" i="15" s="1"/>
  <c r="BL91" i="15" s="1"/>
  <c r="BL92" i="15" l="1"/>
  <c r="BK94" i="15"/>
  <c r="BK95" i="15" s="1"/>
  <c r="BL106" i="15" l="1"/>
  <c r="BL75" i="15"/>
  <c r="BL76" i="15" l="1"/>
  <c r="BL68" i="15"/>
  <c r="BL71" i="15" s="1"/>
  <c r="BL72" i="15" s="1"/>
  <c r="BL73" i="15" s="1"/>
  <c r="BL40" i="15" s="1"/>
  <c r="BL47" i="15" l="1"/>
  <c r="BL46" i="15"/>
  <c r="BL44" i="15"/>
  <c r="BL45" i="15"/>
  <c r="BL43" i="15"/>
  <c r="BL48" i="15" l="1"/>
  <c r="BL15" i="15" s="1"/>
  <c r="BL19" i="15" s="1"/>
  <c r="BL20" i="15" s="1"/>
  <c r="BL21" i="15" s="1"/>
  <c r="BL22" i="15" s="1"/>
  <c r="BL105" i="15" l="1"/>
  <c r="BL109" i="15" s="1"/>
  <c r="BL110" i="15" s="1"/>
  <c r="BL93" i="15" l="1"/>
  <c r="BL90" i="15" s="1"/>
  <c r="BM91" i="15" s="1"/>
  <c r="BM92" i="15" l="1"/>
  <c r="BL94" i="15"/>
  <c r="BL95" i="15" s="1"/>
  <c r="BM106" i="15" l="1"/>
  <c r="BM75" i="15"/>
  <c r="BM76" i="15" l="1"/>
  <c r="BM68" i="15"/>
  <c r="BM71" i="15" s="1"/>
  <c r="BM72" i="15" s="1"/>
  <c r="BM73" i="15" s="1"/>
  <c r="BM40" i="15" s="1"/>
  <c r="BM45" i="15" l="1"/>
  <c r="BM44" i="15"/>
  <c r="BM47" i="15"/>
  <c r="BM43" i="15"/>
  <c r="BM46" i="15"/>
  <c r="BM48" i="15" l="1"/>
  <c r="BM15" i="15" s="1"/>
  <c r="BM19" i="15" s="1"/>
  <c r="BM20" i="15" s="1"/>
  <c r="BM21" i="15" s="1"/>
  <c r="BM22" i="15" s="1"/>
  <c r="BM105" i="15" l="1"/>
  <c r="BM109" i="15" s="1"/>
  <c r="BM110" i="15" s="1"/>
  <c r="BM93" i="15" l="1"/>
  <c r="BM90" i="15" s="1"/>
  <c r="BN91" i="15" s="1"/>
  <c r="BM94" i="15" l="1"/>
  <c r="BM95" i="15" s="1"/>
  <c r="BN92" i="15"/>
  <c r="BN106" i="15" l="1"/>
  <c r="BN75" i="15"/>
  <c r="BN76" i="15" l="1"/>
  <c r="BN68" i="15"/>
  <c r="BN71" i="15" s="1"/>
  <c r="BN72" i="15" s="1"/>
  <c r="BN73" i="15" s="1"/>
  <c r="BN40" i="15" s="1"/>
  <c r="BN46" i="15" l="1"/>
  <c r="BN47" i="15"/>
  <c r="BN44" i="15"/>
  <c r="BN45" i="15"/>
  <c r="BN43" i="15"/>
  <c r="BN48" i="15" l="1"/>
  <c r="BN15" i="15" s="1"/>
  <c r="BN19" i="15" s="1"/>
  <c r="BN20" i="15" s="1"/>
  <c r="BN21" i="15" s="1"/>
  <c r="BN22" i="15" s="1"/>
  <c r="BN105" i="15" l="1"/>
  <c r="BN109" i="15" s="1"/>
  <c r="BN110" i="15" s="1"/>
  <c r="BN93" i="15" l="1"/>
  <c r="BN90" i="15" s="1"/>
  <c r="BO91" i="15" s="1"/>
  <c r="BN94" i="15" l="1"/>
  <c r="BN95" i="15" s="1"/>
  <c r="BO92" i="15"/>
  <c r="BO106" i="15" l="1"/>
  <c r="BO75" i="15"/>
  <c r="BO76" i="15" l="1"/>
  <c r="BO68" i="15"/>
  <c r="BO71" i="15" s="1"/>
  <c r="BO72" i="15" s="1"/>
  <c r="BO73" i="15" s="1"/>
  <c r="BO40" i="15" s="1"/>
  <c r="BO45" i="15" l="1"/>
  <c r="BO43" i="15"/>
  <c r="BO47" i="15"/>
  <c r="BO46" i="15"/>
  <c r="BO44" i="15"/>
  <c r="BO48" i="15" l="1"/>
  <c r="BO15" i="15" s="1"/>
  <c r="BO19" i="15" s="1"/>
  <c r="BO20" i="15" s="1"/>
  <c r="BO21" i="15" s="1"/>
  <c r="BO22" i="15" s="1"/>
  <c r="BO105" i="15" l="1"/>
  <c r="BO109" i="15" s="1"/>
  <c r="BO110" i="15" s="1"/>
  <c r="BO93" i="15" l="1"/>
  <c r="BO90" i="15" s="1"/>
  <c r="BP91" i="15" s="1"/>
  <c r="BO94" i="15"/>
  <c r="BO95" i="15" s="1"/>
  <c r="BP92" i="15" l="1"/>
  <c r="BP106" i="15" l="1"/>
  <c r="BP75" i="15"/>
  <c r="BP76" i="15" l="1"/>
  <c r="BP68" i="15"/>
  <c r="BP71" i="15" s="1"/>
  <c r="BP72" i="15" s="1"/>
  <c r="BP73" i="15" s="1"/>
  <c r="BP40" i="15" s="1"/>
  <c r="BP46" i="15" l="1"/>
  <c r="BP47" i="15"/>
  <c r="BP43" i="15"/>
  <c r="BP44" i="15"/>
  <c r="BP45" i="15"/>
  <c r="BP48" i="15" l="1"/>
  <c r="BP15" i="15" s="1"/>
  <c r="BP19" i="15" s="1"/>
  <c r="BP20" i="15" s="1"/>
  <c r="BP21" i="15" s="1"/>
  <c r="BP22" i="15" s="1"/>
  <c r="BP105" i="15" l="1"/>
  <c r="BP109" i="15" s="1"/>
  <c r="BP110" i="15" s="1"/>
  <c r="BP93" i="15" l="1"/>
  <c r="BP90" i="15" s="1"/>
  <c r="BQ91" i="15" s="1"/>
  <c r="BP94" i="15" l="1"/>
  <c r="BP95" i="15" s="1"/>
  <c r="BQ92" i="15"/>
  <c r="BQ106" i="15" l="1"/>
  <c r="BQ75" i="15"/>
  <c r="BQ76" i="15" l="1"/>
  <c r="BQ68" i="15"/>
  <c r="BQ71" i="15" s="1"/>
  <c r="BQ72" i="15" s="1"/>
  <c r="BQ73" i="15" s="1"/>
  <c r="BQ40" i="15" s="1"/>
  <c r="BQ44" i="15" l="1"/>
  <c r="BQ45" i="15"/>
  <c r="BQ47" i="15"/>
  <c r="BQ46" i="15"/>
  <c r="BQ43" i="15"/>
  <c r="BQ48" i="15" l="1"/>
  <c r="BQ15" i="15" s="1"/>
  <c r="BQ19" i="15" s="1"/>
  <c r="BQ20" i="15" s="1"/>
  <c r="BQ21" i="15" s="1"/>
  <c r="BQ22" i="15" s="1"/>
  <c r="BQ105" i="15" l="1"/>
  <c r="BQ109" i="15" s="1"/>
  <c r="BQ110" i="15" s="1"/>
  <c r="BQ93" i="15" l="1"/>
  <c r="BQ90" i="15" s="1"/>
  <c r="BR91" i="15" s="1"/>
  <c r="BR92" i="15" l="1"/>
  <c r="BQ94" i="15"/>
  <c r="BQ95" i="15" s="1"/>
  <c r="BR106" i="15" l="1"/>
  <c r="BR75" i="15"/>
  <c r="BR76" i="15" l="1"/>
  <c r="BR68" i="15"/>
  <c r="BR71" i="15" s="1"/>
  <c r="BR72" i="15" s="1"/>
  <c r="BR73" i="15" s="1"/>
  <c r="BR40" i="15" s="1"/>
  <c r="BR46" i="15" l="1"/>
  <c r="BR47" i="15"/>
  <c r="BR45" i="15"/>
  <c r="BR43" i="15"/>
  <c r="BR44" i="15"/>
  <c r="BR48" i="15" l="1"/>
  <c r="BR15" i="15" s="1"/>
  <c r="BR19" i="15" s="1"/>
  <c r="BR20" i="15" s="1"/>
  <c r="BR21" i="15" s="1"/>
  <c r="BR22" i="15" s="1"/>
  <c r="BR105" i="15" l="1"/>
  <c r="BR109" i="15" s="1"/>
  <c r="BR110" i="15" s="1"/>
  <c r="BR93" i="15" l="1"/>
  <c r="BR90" i="15" s="1"/>
  <c r="BS91" i="15" s="1"/>
  <c r="BS92" i="15" l="1"/>
  <c r="BR94" i="15"/>
  <c r="BR95" i="15" s="1"/>
  <c r="BS106" i="15" l="1"/>
  <c r="BS75" i="15"/>
  <c r="BS76" i="15" l="1"/>
  <c r="BS68" i="15"/>
  <c r="BS71" i="15" s="1"/>
  <c r="BS72" i="15" s="1"/>
  <c r="BS73" i="15" s="1"/>
  <c r="BS40" i="15" s="1"/>
  <c r="BS43" i="15" l="1"/>
  <c r="BS47" i="15"/>
  <c r="BS44" i="15"/>
  <c r="BS46" i="15"/>
  <c r="BS45" i="15"/>
  <c r="BS48" i="15" l="1"/>
  <c r="BS15" i="15" s="1"/>
  <c r="BS19" i="15" s="1"/>
  <c r="BS20" i="15" s="1"/>
  <c r="BS21" i="15" s="1"/>
  <c r="BS22" i="15" s="1"/>
  <c r="BS105" i="15" l="1"/>
  <c r="BS109" i="15" s="1"/>
  <c r="BS110" i="15" s="1"/>
  <c r="BS93" i="15" l="1"/>
  <c r="BS90" i="15" s="1"/>
  <c r="BT91" i="15" s="1"/>
  <c r="BT92" i="15" l="1"/>
  <c r="BS94" i="15"/>
  <c r="BS95" i="15" s="1"/>
  <c r="BT106" i="15" l="1"/>
  <c r="BT75" i="15"/>
  <c r="BT76" i="15" l="1"/>
  <c r="BT68" i="15"/>
  <c r="BT71" i="15" s="1"/>
  <c r="BT72" i="15" s="1"/>
  <c r="BT73" i="15" s="1"/>
  <c r="BT40" i="15" s="1"/>
  <c r="BT45" i="15" l="1"/>
  <c r="BT46" i="15"/>
  <c r="BT44" i="15"/>
  <c r="BT43" i="15"/>
  <c r="BT47" i="15"/>
  <c r="BT48" i="15" l="1"/>
  <c r="BT15" i="15" s="1"/>
  <c r="BT19" i="15" s="1"/>
  <c r="BT20" i="15" s="1"/>
  <c r="BT21" i="15" s="1"/>
  <c r="BT22" i="15" s="1"/>
  <c r="BT105" i="15" l="1"/>
  <c r="BT109" i="15" s="1"/>
  <c r="BT110" i="15" s="1"/>
  <c r="BT93" i="15" l="1"/>
  <c r="BT90" i="15" s="1"/>
  <c r="BU91" i="15" s="1"/>
  <c r="BU92" i="15" l="1"/>
  <c r="BT94" i="15"/>
  <c r="BT95" i="15" s="1"/>
  <c r="BU106" i="15" l="1"/>
  <c r="BU75" i="15"/>
  <c r="BU76" i="15" l="1"/>
  <c r="BU68" i="15"/>
  <c r="BU71" i="15" s="1"/>
  <c r="BU72" i="15" s="1"/>
  <c r="BU73" i="15" s="1"/>
  <c r="BU40" i="15" s="1"/>
  <c r="BU47" i="15" l="1"/>
  <c r="BU46" i="15"/>
  <c r="BU45" i="15"/>
  <c r="BU43" i="15"/>
  <c r="BU44" i="15"/>
  <c r="BU48" i="15" l="1"/>
  <c r="BU15" i="15" s="1"/>
  <c r="BU19" i="15" s="1"/>
  <c r="BU20" i="15" s="1"/>
  <c r="BU21" i="15" s="1"/>
  <c r="BU22" i="15" s="1"/>
  <c r="BU105" i="15" l="1"/>
  <c r="BU109" i="15" s="1"/>
  <c r="BU110" i="15" s="1"/>
  <c r="BU93" i="15" l="1"/>
  <c r="BU90" i="15" s="1"/>
  <c r="BV91" i="15" s="1"/>
  <c r="BV92" i="15" l="1"/>
  <c r="BU94" i="15"/>
  <c r="BU95" i="15" s="1"/>
  <c r="BV106" i="15" l="1"/>
  <c r="BV75" i="15"/>
  <c r="BV76" i="15" l="1"/>
  <c r="BV68" i="15"/>
  <c r="BV71" i="15" s="1"/>
  <c r="BV72" i="15" s="1"/>
  <c r="BV73" i="15" s="1"/>
  <c r="BV40" i="15" s="1"/>
  <c r="BV43" i="15" l="1"/>
  <c r="BV44" i="15"/>
  <c r="BV45" i="15"/>
  <c r="BV47" i="15"/>
  <c r="BV46" i="15"/>
  <c r="BV48" i="15" l="1"/>
  <c r="BV15" i="15" s="1"/>
  <c r="BV19" i="15" s="1"/>
  <c r="BV20" i="15" s="1"/>
  <c r="BV21" i="15" s="1"/>
  <c r="BV22" i="15" s="1"/>
  <c r="BV105" i="15" l="1"/>
  <c r="BV109" i="15" s="1"/>
  <c r="BV110" i="15" s="1"/>
  <c r="BV93" i="15" l="1"/>
  <c r="BV90" i="15" s="1"/>
  <c r="BW91" i="15" s="1"/>
  <c r="BV94" i="15"/>
  <c r="BV95" i="15" s="1"/>
  <c r="BW92" i="15" l="1"/>
  <c r="BW106" i="15" l="1"/>
  <c r="BW75" i="15"/>
  <c r="BW76" i="15" l="1"/>
  <c r="BW68" i="15"/>
  <c r="BW71" i="15" s="1"/>
  <c r="BW72" i="15" s="1"/>
  <c r="BW73" i="15" s="1"/>
  <c r="BW40" i="15" s="1"/>
  <c r="BW47" i="15" l="1"/>
  <c r="BW46" i="15"/>
  <c r="BW45" i="15"/>
  <c r="BW44" i="15"/>
  <c r="BW43" i="15"/>
  <c r="BW48" i="15" l="1"/>
  <c r="BW15" i="15" s="1"/>
  <c r="BW19" i="15" s="1"/>
  <c r="BW20" i="15" s="1"/>
  <c r="BW21" i="15" s="1"/>
  <c r="BW22" i="15" s="1"/>
  <c r="BW105" i="15" l="1"/>
  <c r="BW109" i="15" s="1"/>
  <c r="BW110" i="15" s="1"/>
  <c r="BW93" i="15" l="1"/>
  <c r="BW90" i="15" s="1"/>
  <c r="BX91" i="15" s="1"/>
  <c r="BW94" i="15"/>
  <c r="BW95" i="15" s="1"/>
  <c r="BX92" i="15" l="1"/>
  <c r="BX106" i="15" l="1"/>
  <c r="BX75" i="15"/>
  <c r="BX76" i="15" l="1"/>
  <c r="BX68" i="15"/>
  <c r="BX71" i="15" s="1"/>
  <c r="BX72" i="15" s="1"/>
  <c r="BX73" i="15" s="1"/>
  <c r="BX40" i="15" s="1"/>
  <c r="BX44" i="15" l="1"/>
  <c r="BX45" i="15"/>
  <c r="BX46" i="15"/>
  <c r="BX43" i="15"/>
  <c r="BX47" i="15"/>
  <c r="BX48" i="15" l="1"/>
  <c r="BX15" i="15" s="1"/>
  <c r="BX19" i="15" s="1"/>
  <c r="BX20" i="15" s="1"/>
  <c r="BX21" i="15" s="1"/>
  <c r="BX22" i="15" s="1"/>
  <c r="BX105" i="15" l="1"/>
  <c r="BX109" i="15" s="1"/>
  <c r="BX110" i="15" s="1"/>
  <c r="BX93" i="15" l="1"/>
  <c r="BX90" i="15" s="1"/>
  <c r="BY91" i="15" s="1"/>
  <c r="BX94" i="15"/>
  <c r="BX95" i="15" s="1"/>
  <c r="BY92" i="15" l="1"/>
  <c r="BY106" i="15" l="1"/>
  <c r="BY75" i="15"/>
  <c r="BY76" i="15" l="1"/>
  <c r="BY68" i="15"/>
  <c r="BY71" i="15" s="1"/>
  <c r="BY72" i="15" s="1"/>
  <c r="BY73" i="15" s="1"/>
  <c r="BY40" i="15" s="1"/>
  <c r="BY43" i="15" l="1"/>
  <c r="BY45" i="15"/>
  <c r="BY47" i="15"/>
  <c r="BY46" i="15"/>
  <c r="BY44" i="15"/>
  <c r="BY48" i="15" l="1"/>
  <c r="BY15" i="15" s="1"/>
  <c r="BY19" i="15" s="1"/>
  <c r="BY20" i="15" s="1"/>
  <c r="BY21" i="15" s="1"/>
  <c r="BY22" i="15" s="1"/>
  <c r="BY105" i="15" l="1"/>
  <c r="BY109" i="15" s="1"/>
  <c r="BY110" i="15" s="1"/>
  <c r="BY93" i="15" l="1"/>
  <c r="BY90" i="15" s="1"/>
  <c r="BZ91" i="15" s="1"/>
  <c r="BY94" i="15"/>
  <c r="BY95" i="15" s="1"/>
  <c r="BZ92" i="15" l="1"/>
  <c r="BZ106" i="15" l="1"/>
  <c r="BZ75" i="15"/>
  <c r="BZ76" i="15" l="1"/>
  <c r="BZ68" i="15"/>
  <c r="BZ71" i="15" s="1"/>
  <c r="BZ72" i="15" s="1"/>
  <c r="BZ73" i="15" s="1"/>
  <c r="BZ40" i="15" s="1"/>
  <c r="BZ44" i="15" l="1"/>
  <c r="BZ47" i="15"/>
  <c r="BZ46" i="15"/>
  <c r="BZ43" i="15"/>
  <c r="BZ45" i="15"/>
  <c r="BZ48" i="15" l="1"/>
  <c r="BZ15" i="15" s="1"/>
  <c r="BZ19" i="15" s="1"/>
  <c r="BZ20" i="15" s="1"/>
  <c r="BZ21" i="15" s="1"/>
  <c r="BZ22" i="15" s="1"/>
  <c r="BZ105" i="15" l="1"/>
  <c r="BZ109" i="15" s="1"/>
  <c r="BZ110" i="15" s="1"/>
  <c r="BZ93" i="15" l="1"/>
  <c r="BZ90" i="15" s="1"/>
  <c r="CA91" i="15" s="1"/>
  <c r="CA92" i="15" l="1"/>
  <c r="BZ94" i="15"/>
  <c r="BZ95" i="15" s="1"/>
  <c r="CA106" i="15" l="1"/>
  <c r="CA75" i="15"/>
  <c r="CA76" i="15" l="1"/>
  <c r="CA68" i="15"/>
  <c r="CA71" i="15" s="1"/>
  <c r="CA72" i="15" s="1"/>
  <c r="CA73" i="15" s="1"/>
  <c r="CA40" i="15" s="1"/>
  <c r="CA45" i="15" l="1"/>
  <c r="CA44" i="15"/>
  <c r="CA47" i="15"/>
  <c r="CA43" i="15"/>
  <c r="CA46" i="15"/>
  <c r="CA48" i="15" l="1"/>
  <c r="CA15" i="15" s="1"/>
  <c r="CA19" i="15" s="1"/>
  <c r="CA20" i="15" s="1"/>
  <c r="CA21" i="15" s="1"/>
  <c r="CA22" i="15" s="1"/>
  <c r="CA105" i="15" l="1"/>
  <c r="CA109" i="15" s="1"/>
  <c r="CA110" i="15" s="1"/>
  <c r="CA93" i="15" l="1"/>
  <c r="CA90" i="15" s="1"/>
  <c r="CB91" i="15" s="1"/>
  <c r="CB92" i="15" l="1"/>
  <c r="CA94" i="15"/>
  <c r="CA95" i="15" s="1"/>
  <c r="CB106" i="15" l="1"/>
  <c r="CB75" i="15"/>
  <c r="CB76" i="15" l="1"/>
  <c r="CB68" i="15"/>
  <c r="CB71" i="15" s="1"/>
  <c r="CB72" i="15" s="1"/>
  <c r="CB73" i="15" s="1"/>
  <c r="CB40" i="15" s="1"/>
  <c r="CB46" i="15" l="1"/>
  <c r="CB44" i="15"/>
  <c r="CB45" i="15"/>
  <c r="CB43" i="15"/>
  <c r="CB47" i="15"/>
  <c r="CB48" i="15" l="1"/>
  <c r="CB15" i="15" s="1"/>
  <c r="CB19" i="15" s="1"/>
  <c r="CB20" i="15" s="1"/>
  <c r="CB21" i="15" s="1"/>
  <c r="CB22" i="15" s="1"/>
  <c r="CB105" i="15" l="1"/>
  <c r="CB109" i="15" s="1"/>
  <c r="CB110" i="15" s="1"/>
  <c r="CB93" i="15" l="1"/>
  <c r="CB90" i="15" s="1"/>
  <c r="CC91" i="15" s="1"/>
  <c r="CC92" i="15" l="1"/>
  <c r="CB94" i="15"/>
  <c r="CB95" i="15" s="1"/>
  <c r="CC106" i="15" l="1"/>
  <c r="CC75" i="15"/>
  <c r="CC76" i="15" l="1"/>
  <c r="CC68" i="15"/>
  <c r="CC71" i="15" s="1"/>
  <c r="CC72" i="15" s="1"/>
  <c r="CC73" i="15" s="1"/>
  <c r="CC40" i="15" s="1"/>
  <c r="CC47" i="15" l="1"/>
  <c r="CC43" i="15"/>
  <c r="CC46" i="15"/>
  <c r="CC45" i="15"/>
  <c r="CC44" i="15"/>
  <c r="CC48" i="15" l="1"/>
  <c r="CC15" i="15" s="1"/>
  <c r="CC19" i="15" s="1"/>
  <c r="CC20" i="15" s="1"/>
  <c r="CC21" i="15" s="1"/>
  <c r="CC22" i="15" s="1"/>
  <c r="CC105" i="15" l="1"/>
  <c r="CC109" i="15" s="1"/>
  <c r="CC110" i="15" s="1"/>
  <c r="CC94" i="15" l="1"/>
  <c r="CC95" i="15" s="1"/>
  <c r="CC93" i="15"/>
  <c r="CC90" i="15" s="1"/>
  <c r="CD91" i="15" s="1"/>
  <c r="CD92" i="15" l="1"/>
  <c r="CD106" i="15" l="1"/>
  <c r="CD75" i="15"/>
  <c r="CD76" i="15" l="1"/>
  <c r="CD68" i="15"/>
  <c r="CD71" i="15" s="1"/>
  <c r="CD72" i="15" s="1"/>
  <c r="CD73" i="15" s="1"/>
  <c r="CD40" i="15" s="1"/>
  <c r="CD44" i="15" l="1"/>
  <c r="CD45" i="15"/>
  <c r="CD46" i="15"/>
  <c r="CD43" i="15"/>
  <c r="CD47" i="15"/>
  <c r="CD48" i="15" l="1"/>
  <c r="CD15" i="15" s="1"/>
  <c r="CD19" i="15" s="1"/>
  <c r="CD20" i="15" s="1"/>
  <c r="CD21" i="15" s="1"/>
  <c r="CD22" i="15" s="1"/>
  <c r="CD105" i="15" l="1"/>
  <c r="CD109" i="15" s="1"/>
  <c r="CD110" i="15" s="1"/>
  <c r="CD93" i="15" l="1"/>
  <c r="CD90" i="15" s="1"/>
  <c r="CE91" i="15" s="1"/>
  <c r="CE92" i="15" l="1"/>
  <c r="CD94" i="15"/>
  <c r="CD95" i="15" s="1"/>
  <c r="CE106" i="15" l="1"/>
  <c r="CE75" i="15"/>
  <c r="CE76" i="15" l="1"/>
  <c r="CE68" i="15"/>
  <c r="CE71" i="15" s="1"/>
  <c r="CE72" i="15" s="1"/>
  <c r="CE73" i="15" s="1"/>
  <c r="CE40" i="15" s="1"/>
  <c r="CE47" i="15" l="1"/>
  <c r="CE45" i="15"/>
  <c r="CE44" i="15"/>
  <c r="CE43" i="15"/>
  <c r="CE46" i="15"/>
  <c r="CE48" i="15" l="1"/>
  <c r="CE15" i="15" s="1"/>
  <c r="CE19" i="15" s="1"/>
  <c r="CE20" i="15" s="1"/>
  <c r="CE21" i="15" s="1"/>
  <c r="CE22" i="15" s="1"/>
  <c r="CE105" i="15" l="1"/>
  <c r="CE109" i="15" s="1"/>
  <c r="CE110" i="15" s="1"/>
  <c r="CE93" i="15" l="1"/>
  <c r="CE90" i="15" s="1"/>
  <c r="CF91" i="15" s="1"/>
  <c r="CF92" i="15" l="1"/>
  <c r="CE94" i="15"/>
  <c r="CE95" i="15" s="1"/>
  <c r="CF106" i="15" l="1"/>
  <c r="CF75" i="15"/>
  <c r="CF68" i="15" l="1"/>
  <c r="CF71" i="15" s="1"/>
  <c r="CF72" i="15" s="1"/>
  <c r="CF73" i="15" s="1"/>
  <c r="CF40" i="15" s="1"/>
  <c r="CF76" i="15"/>
  <c r="CF46" i="15" l="1"/>
  <c r="CF44" i="15"/>
  <c r="CF45" i="15"/>
  <c r="CF47" i="15"/>
  <c r="CF43" i="15"/>
  <c r="CF48" i="15" l="1"/>
  <c r="CF15" i="15" s="1"/>
  <c r="CF19" i="15" s="1"/>
  <c r="CF20" i="15" s="1"/>
  <c r="CF21" i="15" s="1"/>
  <c r="CF22" i="15" s="1"/>
  <c r="CF105" i="15" l="1"/>
  <c r="CF109" i="15" s="1"/>
  <c r="CF110" i="15" s="1"/>
  <c r="CF93" i="15" l="1"/>
  <c r="CF90" i="15" s="1"/>
  <c r="CG91" i="15" s="1"/>
  <c r="CF94" i="15" l="1"/>
  <c r="CF95" i="15" s="1"/>
  <c r="CG92" i="15"/>
  <c r="CG106" i="15" l="1"/>
  <c r="CG75" i="15"/>
  <c r="CG68" i="15" l="1"/>
  <c r="CG71" i="15" s="1"/>
  <c r="CG72" i="15" s="1"/>
  <c r="CG73" i="15" s="1"/>
  <c r="CG40" i="15" s="1"/>
  <c r="CG76" i="15"/>
  <c r="CG43" i="15" l="1"/>
  <c r="CG47" i="15"/>
  <c r="CG45" i="15"/>
  <c r="CG44" i="15"/>
  <c r="CG46" i="15"/>
  <c r="CG48" i="15" l="1"/>
  <c r="CG15" i="15" s="1"/>
  <c r="CG19" i="15" s="1"/>
  <c r="CG20" i="15" s="1"/>
  <c r="CG21" i="15" s="1"/>
  <c r="CG22" i="15" s="1"/>
  <c r="CG105" i="15" l="1"/>
  <c r="CG109" i="15" s="1"/>
  <c r="CG110" i="15" s="1"/>
  <c r="CG93" i="15" l="1"/>
  <c r="CG90" i="15" s="1"/>
  <c r="CH91" i="15" s="1"/>
  <c r="CH92" i="15" l="1"/>
  <c r="CG94" i="15"/>
  <c r="CG95" i="15" s="1"/>
  <c r="CH106" i="15" l="1"/>
  <c r="CH75" i="15"/>
  <c r="CH76" i="15" l="1"/>
  <c r="CH68" i="15"/>
  <c r="CH71" i="15" s="1"/>
  <c r="CH72" i="15" s="1"/>
  <c r="CH73" i="15" s="1"/>
  <c r="CH40" i="15" s="1"/>
  <c r="CH44" i="15" l="1"/>
  <c r="CH43" i="15"/>
  <c r="CH46" i="15"/>
  <c r="CH45" i="15"/>
  <c r="CH47" i="15"/>
  <c r="CH48" i="15" l="1"/>
  <c r="CH15" i="15" s="1"/>
  <c r="CH19" i="15" s="1"/>
  <c r="CH20" i="15" s="1"/>
  <c r="CH21" i="15" s="1"/>
  <c r="CH22" i="15" s="1"/>
  <c r="CH105" i="15" l="1"/>
  <c r="CH109" i="15" s="1"/>
  <c r="CH110" i="15" s="1"/>
  <c r="CH93" i="15" l="1"/>
  <c r="CH90" i="15" s="1"/>
  <c r="CI91" i="15" s="1"/>
  <c r="CI92" i="15" l="1"/>
  <c r="CH94" i="15"/>
  <c r="CH95" i="15" s="1"/>
  <c r="CI106" i="15" l="1"/>
  <c r="CI75" i="15"/>
  <c r="CI76" i="15" l="1"/>
  <c r="CI68" i="15"/>
  <c r="CI71" i="15" s="1"/>
  <c r="CI72" i="15" s="1"/>
  <c r="CI73" i="15" s="1"/>
  <c r="CI40" i="15" s="1"/>
  <c r="CI47" i="15" l="1"/>
  <c r="CI43" i="15"/>
  <c r="CI45" i="15"/>
  <c r="CI46" i="15"/>
  <c r="CI44" i="15"/>
  <c r="CI48" i="15" l="1"/>
  <c r="CI15" i="15" s="1"/>
  <c r="CI19" i="15" s="1"/>
  <c r="CI20" i="15" s="1"/>
  <c r="CI21" i="15" s="1"/>
  <c r="CI22" i="15" s="1"/>
  <c r="CI105" i="15" l="1"/>
  <c r="CI109" i="15" s="1"/>
  <c r="CI110" i="15" s="1"/>
  <c r="CI93" i="15" l="1"/>
  <c r="CI90" i="15" s="1"/>
  <c r="CJ91" i="15" s="1"/>
  <c r="CI94" i="15"/>
  <c r="CI95" i="15" s="1"/>
  <c r="CJ92" i="15" l="1"/>
  <c r="CJ106" i="15" l="1"/>
  <c r="CJ75" i="15"/>
  <c r="CJ76" i="15" l="1"/>
  <c r="CJ68" i="15"/>
  <c r="CJ71" i="15" s="1"/>
  <c r="CJ72" i="15" s="1"/>
  <c r="CJ73" i="15" s="1"/>
  <c r="CJ40" i="15" s="1"/>
  <c r="CJ44" i="15" l="1"/>
  <c r="CJ43" i="15"/>
  <c r="CJ47" i="15"/>
  <c r="CJ46" i="15"/>
  <c r="CJ45" i="15"/>
  <c r="CJ48" i="15" l="1"/>
  <c r="CJ15" i="15" s="1"/>
  <c r="CJ19" i="15" s="1"/>
  <c r="CJ20" i="15" s="1"/>
  <c r="CJ21" i="15" s="1"/>
  <c r="CJ22" i="15" s="1"/>
  <c r="CJ105" i="15" l="1"/>
  <c r="CJ109" i="15" s="1"/>
  <c r="CJ110" i="15" s="1"/>
  <c r="CJ93" i="15" l="1"/>
  <c r="CJ90" i="15" s="1"/>
  <c r="CK91" i="15" s="1"/>
  <c r="CK92" i="15" l="1"/>
  <c r="CJ94" i="15"/>
  <c r="CJ95" i="15" s="1"/>
  <c r="CK106" i="15" l="1"/>
  <c r="CK75" i="15"/>
  <c r="CK76" i="15" l="1"/>
  <c r="CK68" i="15"/>
  <c r="CK71" i="15" s="1"/>
  <c r="CK72" i="15" s="1"/>
  <c r="CK73" i="15" s="1"/>
  <c r="CK40" i="15" s="1"/>
  <c r="CK47" i="15" l="1"/>
  <c r="CK45" i="15"/>
  <c r="CK43" i="15"/>
  <c r="CK44" i="15"/>
  <c r="CK46" i="15"/>
  <c r="CK48" i="15" l="1"/>
  <c r="CK15" i="15" s="1"/>
  <c r="CK19" i="15" s="1"/>
  <c r="CK20" i="15" s="1"/>
  <c r="CK21" i="15" s="1"/>
  <c r="CK22" i="15" s="1"/>
  <c r="CK105" i="15" l="1"/>
  <c r="CK109" i="15" s="1"/>
  <c r="CK110" i="15" s="1"/>
  <c r="CK93" i="15" l="1"/>
  <c r="CK90" i="15" s="1"/>
  <c r="CL91" i="15" s="1"/>
  <c r="CK94" i="15"/>
  <c r="CK95" i="15" s="1"/>
  <c r="CL92" i="15" l="1"/>
  <c r="CL106" i="15" l="1"/>
  <c r="CL75" i="15"/>
  <c r="CL76" i="15" l="1"/>
  <c r="CL68" i="15"/>
  <c r="CL71" i="15" s="1"/>
  <c r="CL72" i="15" s="1"/>
  <c r="CL73" i="15" s="1"/>
  <c r="CL40" i="15" s="1"/>
  <c r="CL46" i="15" l="1"/>
  <c r="CL44" i="15"/>
  <c r="CL43" i="15"/>
  <c r="CL45" i="15"/>
  <c r="CL47" i="15"/>
  <c r="CL48" i="15" l="1"/>
  <c r="CL15" i="15" s="1"/>
  <c r="CL19" i="15" s="1"/>
  <c r="CL20" i="15" s="1"/>
  <c r="CL21" i="15" s="1"/>
  <c r="CL22" i="15" s="1"/>
  <c r="CL105" i="15" l="1"/>
  <c r="CL109" i="15" s="1"/>
  <c r="CL110" i="15" s="1"/>
  <c r="CL93" i="15" l="1"/>
  <c r="CL90" i="15" s="1"/>
  <c r="CM91" i="15" s="1"/>
  <c r="CL94" i="15"/>
  <c r="CL95" i="15" s="1"/>
  <c r="CM92" i="15" l="1"/>
  <c r="CM106" i="15" l="1"/>
  <c r="CM75" i="15"/>
  <c r="CM76" i="15" l="1"/>
  <c r="CM68" i="15"/>
  <c r="CM71" i="15" s="1"/>
  <c r="CM72" i="15" s="1"/>
  <c r="CM73" i="15" s="1"/>
  <c r="CM40" i="15" s="1"/>
  <c r="CM47" i="15" l="1"/>
  <c r="CM45" i="15"/>
  <c r="CM43" i="15"/>
  <c r="CM44" i="15"/>
  <c r="CM46" i="15"/>
  <c r="CM48" i="15" l="1"/>
  <c r="CM15" i="15" s="1"/>
  <c r="CM19" i="15" s="1"/>
  <c r="CM20" i="15" s="1"/>
  <c r="CM21" i="15" s="1"/>
  <c r="CM22" i="15" s="1"/>
  <c r="CM105" i="15" l="1"/>
  <c r="CM109" i="15" s="1"/>
  <c r="CM110" i="15" s="1"/>
  <c r="CM93" i="15" l="1"/>
  <c r="CM90" i="15" s="1"/>
  <c r="CN91" i="15" s="1"/>
  <c r="CN92" i="15" l="1"/>
  <c r="CM94" i="15"/>
  <c r="CM95" i="15" s="1"/>
  <c r="CN106" i="15" l="1"/>
  <c r="CN75" i="15"/>
  <c r="CN76" i="15" l="1"/>
  <c r="CN68" i="15"/>
  <c r="CN71" i="15" s="1"/>
  <c r="CN72" i="15" s="1"/>
  <c r="CN73" i="15" s="1"/>
  <c r="CN40" i="15" s="1"/>
  <c r="CN46" i="15" l="1"/>
  <c r="CN45" i="15"/>
  <c r="CN47" i="15"/>
  <c r="CN44" i="15"/>
  <c r="CN43" i="15"/>
  <c r="CN48" i="15" l="1"/>
  <c r="CN15" i="15" s="1"/>
  <c r="CN19" i="15" s="1"/>
  <c r="CN20" i="15" s="1"/>
  <c r="CN21" i="15" s="1"/>
  <c r="CN22" i="15" s="1"/>
  <c r="CN105" i="15" l="1"/>
  <c r="CN109" i="15" s="1"/>
  <c r="CN110" i="15" s="1"/>
  <c r="CN93" i="15" l="1"/>
  <c r="CN90" i="15" s="1"/>
  <c r="CO91" i="15" s="1"/>
  <c r="CO92" i="15" l="1"/>
  <c r="CN94" i="15"/>
  <c r="CN95" i="15" s="1"/>
  <c r="CO106" i="15" l="1"/>
  <c r="CO75" i="15"/>
  <c r="CO76" i="15" l="1"/>
  <c r="CO68" i="15"/>
  <c r="CO71" i="15" s="1"/>
  <c r="CO72" i="15" s="1"/>
  <c r="CO73" i="15" s="1"/>
  <c r="CO40" i="15" s="1"/>
  <c r="CO45" i="15" l="1"/>
  <c r="CO44" i="15"/>
  <c r="CO46" i="15"/>
  <c r="CO47" i="15"/>
  <c r="CO43" i="15"/>
  <c r="CO48" i="15" l="1"/>
  <c r="CO15" i="15" s="1"/>
  <c r="CO19" i="15" s="1"/>
  <c r="CO20" i="15" s="1"/>
  <c r="CO21" i="15" s="1"/>
  <c r="CO22" i="15" s="1"/>
  <c r="CO105" i="15" l="1"/>
  <c r="CO109" i="15" s="1"/>
  <c r="CO110" i="15" s="1"/>
  <c r="CO93" i="15" l="1"/>
  <c r="CO90" i="15" s="1"/>
  <c r="CP91" i="15" s="1"/>
  <c r="CO94" i="15"/>
  <c r="CO95" i="15" s="1"/>
  <c r="CP92" i="15" l="1"/>
  <c r="CP106" i="15" l="1"/>
  <c r="CP75" i="15"/>
  <c r="CP76" i="15" l="1"/>
  <c r="CP68" i="15"/>
  <c r="CP71" i="15" s="1"/>
  <c r="CP72" i="15" s="1"/>
  <c r="CP73" i="15" s="1"/>
  <c r="CP40" i="15" s="1"/>
  <c r="CP46" i="15" l="1"/>
  <c r="CP43" i="15"/>
  <c r="CP47" i="15"/>
  <c r="CP44" i="15"/>
  <c r="CP45" i="15"/>
  <c r="CP48" i="15" l="1"/>
  <c r="CP15" i="15" s="1"/>
  <c r="CP19" i="15" s="1"/>
  <c r="CP20" i="15" s="1"/>
  <c r="CP21" i="15" s="1"/>
  <c r="CP22" i="15" s="1"/>
  <c r="CP105" i="15" l="1"/>
  <c r="CP109" i="15" s="1"/>
  <c r="CP110" i="15" s="1"/>
  <c r="CP93" i="15" l="1"/>
  <c r="CP90" i="15" s="1"/>
  <c r="CQ91" i="15" s="1"/>
  <c r="CQ92" i="15" l="1"/>
  <c r="CP94" i="15"/>
  <c r="CP95" i="15" s="1"/>
  <c r="CQ106" i="15" l="1"/>
  <c r="CQ75" i="15"/>
  <c r="CQ76" i="15" l="1"/>
  <c r="CQ68" i="15"/>
  <c r="CQ71" i="15" s="1"/>
  <c r="CQ72" i="15" s="1"/>
  <c r="CQ73" i="15" s="1"/>
  <c r="CQ40" i="15" s="1"/>
  <c r="CQ44" i="15" l="1"/>
  <c r="CQ43" i="15"/>
  <c r="CQ45" i="15"/>
  <c r="CQ47" i="15"/>
  <c r="CQ46" i="15"/>
  <c r="CQ48" i="15" l="1"/>
  <c r="CQ15" i="15" s="1"/>
  <c r="CQ19" i="15" s="1"/>
  <c r="CQ20" i="15" s="1"/>
  <c r="CQ21" i="15" s="1"/>
  <c r="CQ22" i="15" s="1"/>
  <c r="CQ105" i="15" l="1"/>
  <c r="CQ109" i="15" s="1"/>
  <c r="CQ110" i="15" s="1"/>
  <c r="CQ93" i="15" l="1"/>
  <c r="CQ90" i="15" s="1"/>
  <c r="CR91" i="15" s="1"/>
  <c r="CQ94" i="15"/>
  <c r="CQ95" i="15" s="1"/>
  <c r="CR92" i="15" l="1"/>
  <c r="CR106" i="15" l="1"/>
  <c r="CR75" i="15"/>
  <c r="CR76" i="15" l="1"/>
  <c r="CR68" i="15"/>
  <c r="CR71" i="15" s="1"/>
  <c r="CR72" i="15" s="1"/>
  <c r="CR73" i="15" s="1"/>
  <c r="CR40" i="15" s="1"/>
  <c r="CR46" i="15" l="1"/>
  <c r="CR47" i="15"/>
  <c r="CR45" i="15"/>
  <c r="CR43" i="15"/>
  <c r="CR44" i="15"/>
  <c r="CR48" i="15" l="1"/>
  <c r="CR15" i="15" s="1"/>
  <c r="CR19" i="15" s="1"/>
  <c r="CR20" i="15" s="1"/>
  <c r="CR21" i="15" s="1"/>
  <c r="CR22" i="15" s="1"/>
  <c r="CR105" i="15" l="1"/>
  <c r="CR109" i="15" s="1"/>
  <c r="CR110" i="15" s="1"/>
  <c r="CR93" i="15" l="1"/>
  <c r="CR90" i="15" s="1"/>
  <c r="CS91" i="15" s="1"/>
  <c r="CR94" i="15" l="1"/>
  <c r="CR95" i="15" s="1"/>
  <c r="CS92" i="15"/>
  <c r="CS106" i="15" l="1"/>
  <c r="CS75" i="15"/>
  <c r="CS76" i="15" l="1"/>
  <c r="CS68" i="15"/>
  <c r="CS71" i="15" s="1"/>
  <c r="CS72" i="15" s="1"/>
  <c r="CS73" i="15" s="1"/>
  <c r="CS40" i="15" s="1"/>
  <c r="CS44" i="15" l="1"/>
  <c r="CS46" i="15"/>
  <c r="CS47" i="15"/>
  <c r="CS43" i="15"/>
  <c r="CS45" i="15"/>
  <c r="CS48" i="15" l="1"/>
  <c r="CS15" i="15" s="1"/>
  <c r="CS19" i="15" s="1"/>
  <c r="CS20" i="15" s="1"/>
  <c r="CS21" i="15" s="1"/>
  <c r="CS22" i="15" s="1"/>
  <c r="CS105" i="15" l="1"/>
  <c r="CS109" i="15" s="1"/>
  <c r="CS110" i="15" s="1"/>
  <c r="CS93" i="15" l="1"/>
  <c r="CS90" i="15" s="1"/>
  <c r="CT91" i="15" s="1"/>
  <c r="CT92" i="15" l="1"/>
  <c r="CS94" i="15"/>
  <c r="CS95" i="15" s="1"/>
  <c r="CT106" i="15" l="1"/>
  <c r="CT75" i="15"/>
  <c r="CT76" i="15" l="1"/>
  <c r="CT68" i="15"/>
  <c r="CT71" i="15" s="1"/>
  <c r="CT72" i="15" s="1"/>
  <c r="CT73" i="15" s="1"/>
  <c r="CT40" i="15" s="1"/>
  <c r="CT45" i="15" l="1"/>
  <c r="CT46" i="15"/>
  <c r="CT44" i="15"/>
  <c r="CT43" i="15"/>
  <c r="CT47" i="15"/>
  <c r="CT48" i="15" l="1"/>
  <c r="CT15" i="15" s="1"/>
  <c r="CT19" i="15" s="1"/>
  <c r="CT20" i="15" s="1"/>
  <c r="CT21" i="15" s="1"/>
  <c r="CT22" i="15" s="1"/>
  <c r="CT105" i="15" l="1"/>
  <c r="CT109" i="15" s="1"/>
  <c r="CT110" i="15" s="1"/>
  <c r="CT93" i="15" l="1"/>
  <c r="CT90" i="15" s="1"/>
  <c r="CU91" i="15" s="1"/>
  <c r="CT94" i="15" l="1"/>
  <c r="CT95" i="15" s="1"/>
  <c r="CU92" i="15"/>
  <c r="CU106" i="15" l="1"/>
  <c r="CU75" i="15"/>
  <c r="CU76" i="15" l="1"/>
  <c r="CU68" i="15"/>
  <c r="CU71" i="15" s="1"/>
  <c r="CU72" i="15" s="1"/>
  <c r="CU73" i="15" s="1"/>
  <c r="CU40" i="15" s="1"/>
  <c r="CU43" i="15" l="1"/>
  <c r="CU46" i="15"/>
  <c r="CU47" i="15"/>
  <c r="CU45" i="15"/>
  <c r="CU44" i="15"/>
  <c r="CU48" i="15" l="1"/>
  <c r="CU15" i="15" s="1"/>
  <c r="CU19" i="15" s="1"/>
  <c r="CU20" i="15" s="1"/>
  <c r="CU21" i="15" s="1"/>
  <c r="CU22" i="15" s="1"/>
  <c r="CU105" i="15" l="1"/>
  <c r="CU109" i="15" s="1"/>
  <c r="CU110" i="15" s="1"/>
  <c r="CU93" i="15" l="1"/>
  <c r="CU90" i="15" s="1"/>
  <c r="CV91" i="15" s="1"/>
  <c r="CV92" i="15" l="1"/>
  <c r="CU94" i="15"/>
  <c r="CU95" i="15" s="1"/>
  <c r="CV106" i="15" l="1"/>
  <c r="CV75" i="15"/>
  <c r="CV76" i="15" l="1"/>
  <c r="CV68" i="15"/>
  <c r="CV71" i="15" s="1"/>
  <c r="CV72" i="15" s="1"/>
  <c r="CV73" i="15" s="1"/>
  <c r="CV40" i="15" s="1"/>
  <c r="CV45" i="15" l="1"/>
  <c r="CV47" i="15"/>
  <c r="CV46" i="15"/>
  <c r="CV44" i="15"/>
  <c r="CV43" i="15"/>
  <c r="CV48" i="15" l="1"/>
  <c r="CV15" i="15" s="1"/>
  <c r="CV19" i="15" s="1"/>
  <c r="CV20" i="15" s="1"/>
  <c r="CV21" i="15" s="1"/>
  <c r="CV22" i="15" s="1"/>
  <c r="CV105" i="15" l="1"/>
  <c r="CV109" i="15" s="1"/>
  <c r="CV110" i="15" s="1"/>
  <c r="CV93" i="15" l="1"/>
  <c r="CV90" i="15" s="1"/>
  <c r="CW91" i="15" s="1"/>
  <c r="CW92" i="15" l="1"/>
  <c r="CV94" i="15"/>
  <c r="CV95" i="15" s="1"/>
  <c r="CW106" i="15" l="1"/>
  <c r="CW75" i="15"/>
  <c r="CW76" i="15" l="1"/>
  <c r="CW68" i="15"/>
  <c r="CW71" i="15" s="1"/>
  <c r="CW72" i="15" s="1"/>
  <c r="CW73" i="15" s="1"/>
  <c r="CW40" i="15" s="1"/>
  <c r="CW46" i="15" l="1"/>
  <c r="CW47" i="15"/>
  <c r="CW44" i="15"/>
  <c r="CW45" i="15"/>
  <c r="CW43" i="15"/>
  <c r="CW48" i="15" l="1"/>
  <c r="CW15" i="15" s="1"/>
  <c r="CW19" i="15" s="1"/>
  <c r="CW20" i="15" s="1"/>
  <c r="CW21" i="15" s="1"/>
  <c r="CW22" i="15" s="1"/>
  <c r="CW105" i="15" l="1"/>
  <c r="CW109" i="15" s="1"/>
  <c r="CW110" i="15" s="1"/>
  <c r="CW93" i="15" l="1"/>
  <c r="CW90" i="15" s="1"/>
  <c r="CX91" i="15" s="1"/>
  <c r="CW94" i="15"/>
  <c r="CW95" i="15" s="1"/>
  <c r="CX92" i="15" l="1"/>
  <c r="CX106" i="15" l="1"/>
  <c r="CX75" i="15"/>
  <c r="CX76" i="15" l="1"/>
  <c r="CX68" i="15"/>
  <c r="CX71" i="15" s="1"/>
  <c r="CX72" i="15" s="1"/>
  <c r="CX73" i="15" s="1"/>
  <c r="CX40" i="15" s="1"/>
  <c r="CX45" i="15" l="1"/>
  <c r="CX44" i="15"/>
  <c r="CX47" i="15"/>
  <c r="CX46" i="15"/>
  <c r="CX43" i="15"/>
  <c r="CX48" i="15" l="1"/>
  <c r="CX15" i="15" s="1"/>
  <c r="CX19" i="15" s="1"/>
  <c r="CX20" i="15" s="1"/>
  <c r="CX21" i="15" s="1"/>
  <c r="CX22" i="15" s="1"/>
  <c r="CX105" i="15" l="1"/>
  <c r="CX109" i="15" s="1"/>
  <c r="CX110" i="15" s="1"/>
  <c r="CX93" i="15" l="1"/>
  <c r="CX90" i="15" s="1"/>
  <c r="CY91" i="15" s="1"/>
  <c r="CY92" i="15" l="1"/>
  <c r="CX94" i="15"/>
  <c r="CX95" i="15" s="1"/>
  <c r="CY106" i="15" l="1"/>
  <c r="CY75" i="15"/>
  <c r="CY76" i="15" l="1"/>
  <c r="CY68" i="15"/>
  <c r="CY71" i="15" s="1"/>
  <c r="CY72" i="15" s="1"/>
  <c r="CY73" i="15" s="1"/>
  <c r="CY40" i="15" s="1"/>
  <c r="CY46" i="15" l="1"/>
  <c r="CY43" i="15"/>
  <c r="CY47" i="15"/>
  <c r="CY44" i="15"/>
  <c r="CY45" i="15"/>
  <c r="CY48" i="15" l="1"/>
  <c r="CY15" i="15" s="1"/>
  <c r="CY19" i="15" s="1"/>
  <c r="CY20" i="15" s="1"/>
  <c r="CY21" i="15" s="1"/>
  <c r="CY22" i="15" s="1"/>
  <c r="CY105" i="15" l="1"/>
  <c r="CY109" i="15" s="1"/>
  <c r="CY110" i="15" s="1"/>
  <c r="CY93" i="15" l="1"/>
  <c r="CY90" i="15" s="1"/>
  <c r="CZ91" i="15" s="1"/>
  <c r="CZ92" i="15" l="1"/>
  <c r="CY94" i="15"/>
  <c r="CY95" i="15" s="1"/>
  <c r="CZ106" i="15" l="1"/>
  <c r="CZ75" i="15"/>
  <c r="CZ76" i="15" l="1"/>
  <c r="CZ68" i="15"/>
  <c r="CZ71" i="15" s="1"/>
  <c r="CZ72" i="15" s="1"/>
  <c r="CZ73" i="15" s="1"/>
  <c r="CZ40" i="15" s="1"/>
  <c r="CZ44" i="15" l="1"/>
  <c r="CZ47" i="15"/>
  <c r="CZ45" i="15"/>
  <c r="CZ46" i="15"/>
  <c r="CZ43" i="15"/>
  <c r="CZ48" i="15" l="1"/>
  <c r="CZ15" i="15" s="1"/>
  <c r="CZ19" i="15" s="1"/>
  <c r="CZ20" i="15" s="1"/>
  <c r="CZ21" i="15" s="1"/>
  <c r="CZ22" i="15" s="1"/>
  <c r="CZ105" i="15" l="1"/>
  <c r="CZ109" i="15" s="1"/>
  <c r="CZ110" i="15" s="1"/>
  <c r="CZ93" i="15" l="1"/>
  <c r="CZ90" i="15" s="1"/>
  <c r="DA91" i="15" s="1"/>
  <c r="DA92" i="15" l="1"/>
  <c r="CZ94" i="15"/>
  <c r="CZ95" i="15" s="1"/>
  <c r="DA106" i="15" l="1"/>
  <c r="DA75" i="15"/>
  <c r="DA76" i="15" l="1"/>
  <c r="DA68" i="15"/>
  <c r="DA71" i="15" s="1"/>
  <c r="DA72" i="15" s="1"/>
  <c r="DA73" i="15" s="1"/>
  <c r="DA40" i="15" s="1"/>
  <c r="DA45" i="15" l="1"/>
  <c r="DA46" i="15"/>
  <c r="DA44" i="15"/>
  <c r="DA43" i="15"/>
  <c r="DA47" i="15"/>
  <c r="DA48" i="15" l="1"/>
  <c r="DA15" i="15" s="1"/>
  <c r="DA19" i="15" s="1"/>
  <c r="DA20" i="15" s="1"/>
  <c r="DA21" i="15" s="1"/>
  <c r="DA22" i="15" s="1"/>
  <c r="DA105" i="15" l="1"/>
  <c r="DA109" i="15" s="1"/>
  <c r="DA110" i="15" s="1"/>
  <c r="DA93" i="15" l="1"/>
  <c r="DA90" i="15" s="1"/>
  <c r="DB91" i="15" s="1"/>
  <c r="DB92" i="15" l="1"/>
  <c r="DA94" i="15"/>
  <c r="DA95" i="15" s="1"/>
  <c r="DB106" i="15" l="1"/>
  <c r="DB75" i="15"/>
  <c r="DB76" i="15" l="1"/>
  <c r="DB68" i="15"/>
  <c r="DB71" i="15" s="1"/>
  <c r="DB72" i="15" s="1"/>
  <c r="DB73" i="15" s="1"/>
  <c r="DB40" i="15" s="1"/>
  <c r="DB46" i="15" l="1"/>
  <c r="DB47" i="15"/>
  <c r="DB44" i="15"/>
  <c r="DB45" i="15"/>
  <c r="DB43" i="15"/>
  <c r="DB48" i="15" l="1"/>
  <c r="DB15" i="15" s="1"/>
  <c r="DB19" i="15" s="1"/>
  <c r="DB20" i="15" s="1"/>
  <c r="DB21" i="15" s="1"/>
  <c r="DB22" i="15" s="1"/>
  <c r="DB105" i="15" l="1"/>
  <c r="DB109" i="15" s="1"/>
  <c r="DB110" i="15" s="1"/>
  <c r="DB93" i="15" l="1"/>
  <c r="DB90" i="15" s="1"/>
  <c r="DC91" i="15" s="1"/>
  <c r="DC92" i="15" l="1"/>
  <c r="DB94" i="15"/>
  <c r="DB95" i="15" s="1"/>
  <c r="DC106" i="15" l="1"/>
  <c r="DC75" i="15"/>
  <c r="DC76" i="15" l="1"/>
  <c r="DC68" i="15"/>
  <c r="DC71" i="15" s="1"/>
  <c r="DC72" i="15" s="1"/>
  <c r="DC73" i="15" s="1"/>
  <c r="DC40" i="15" s="1"/>
  <c r="DC45" i="15" l="1"/>
  <c r="DC44" i="15"/>
  <c r="DC47" i="15"/>
  <c r="DC46" i="15"/>
  <c r="DC43" i="15"/>
  <c r="DC48" i="15" l="1"/>
  <c r="DC15" i="15" s="1"/>
  <c r="DC19" i="15" s="1"/>
  <c r="DC20" i="15" s="1"/>
  <c r="DC21" i="15" s="1"/>
  <c r="DC22" i="15" s="1"/>
  <c r="DC105" i="15" l="1"/>
  <c r="DC109" i="15" s="1"/>
  <c r="DC110" i="15" s="1"/>
  <c r="DC93" i="15" l="1"/>
  <c r="DC90" i="15" s="1"/>
  <c r="DD91" i="15" s="1"/>
  <c r="DD92" i="15" l="1"/>
  <c r="DC94" i="15"/>
  <c r="DC95" i="15" s="1"/>
  <c r="DD106" i="15" l="1"/>
  <c r="DD75" i="15"/>
  <c r="DD76" i="15" l="1"/>
  <c r="DD68" i="15"/>
  <c r="DD71" i="15" s="1"/>
  <c r="DD72" i="15" s="1"/>
  <c r="DD73" i="15" s="1"/>
  <c r="DD40" i="15" s="1"/>
  <c r="DD43" i="15" l="1"/>
  <c r="DD47" i="15"/>
  <c r="DD44" i="15"/>
  <c r="DD45" i="15"/>
  <c r="DD46" i="15"/>
  <c r="DD48" i="15" l="1"/>
  <c r="DD15" i="15" s="1"/>
  <c r="DD19" i="15" s="1"/>
  <c r="DD20" i="15" s="1"/>
  <c r="DD21" i="15" s="1"/>
  <c r="DD22" i="15" s="1"/>
  <c r="DD105" i="15" l="1"/>
  <c r="DD109" i="15" s="1"/>
  <c r="DD110" i="15" s="1"/>
  <c r="DD93" i="15" l="1"/>
  <c r="DD90" i="15" s="1"/>
  <c r="DE91" i="15" s="1"/>
  <c r="DD94" i="15" l="1"/>
  <c r="DD95" i="15" s="1"/>
  <c r="DE92" i="15"/>
  <c r="DE106" i="15" l="1"/>
  <c r="DE75" i="15"/>
  <c r="DE76" i="15" l="1"/>
  <c r="DE68" i="15"/>
  <c r="DE71" i="15" s="1"/>
  <c r="DE72" i="15" s="1"/>
  <c r="DE73" i="15" s="1"/>
  <c r="DE40" i="15" s="1"/>
  <c r="DE44" i="15" l="1"/>
  <c r="DE46" i="15"/>
  <c r="DE47" i="15"/>
  <c r="DE45" i="15"/>
  <c r="DE43" i="15"/>
  <c r="DE48" i="15" l="1"/>
  <c r="DE15" i="15" s="1"/>
  <c r="DE19" i="15" s="1"/>
  <c r="DE20" i="15" s="1"/>
  <c r="DE21" i="15" s="1"/>
  <c r="DE22" i="15" s="1"/>
  <c r="DE105" i="15" l="1"/>
  <c r="DE109" i="15" s="1"/>
  <c r="DE110" i="15" s="1"/>
  <c r="DE93" i="15" l="1"/>
  <c r="DE90" i="15" s="1"/>
  <c r="DF91" i="15" s="1"/>
  <c r="DE94" i="15"/>
  <c r="DE95" i="15" s="1"/>
  <c r="DF92" i="15" l="1"/>
  <c r="DF106" i="15" l="1"/>
  <c r="DF75" i="15"/>
  <c r="DF76" i="15" l="1"/>
  <c r="DF68" i="15"/>
  <c r="DF71" i="15" s="1"/>
  <c r="DF72" i="15" s="1"/>
  <c r="DF73" i="15" s="1"/>
  <c r="DF40" i="15" s="1"/>
  <c r="DF46" i="15" l="1"/>
  <c r="DF45" i="15"/>
  <c r="DF47" i="15"/>
  <c r="DF43" i="15"/>
  <c r="DF44" i="15"/>
  <c r="DF48" i="15" l="1"/>
  <c r="DF15" i="15" s="1"/>
  <c r="DF19" i="15" s="1"/>
  <c r="DF20" i="15" s="1"/>
  <c r="DF21" i="15" s="1"/>
  <c r="DF22" i="15" s="1"/>
  <c r="DF105" i="15" l="1"/>
  <c r="DF109" i="15" s="1"/>
  <c r="DF110" i="15" s="1"/>
  <c r="DF93" i="15" l="1"/>
  <c r="DF90" i="15" s="1"/>
  <c r="DG91" i="15" s="1"/>
  <c r="DG92" i="15" l="1"/>
  <c r="DF94" i="15"/>
  <c r="DF95" i="15" s="1"/>
  <c r="DG106" i="15" l="1"/>
  <c r="DG75" i="15"/>
  <c r="DG76" i="15" l="1"/>
  <c r="DG68" i="15"/>
  <c r="DG71" i="15" s="1"/>
  <c r="DG72" i="15" s="1"/>
  <c r="DG73" i="15" s="1"/>
  <c r="DG40" i="15" s="1"/>
  <c r="DG45" i="15" l="1"/>
  <c r="DG43" i="15"/>
  <c r="DG47" i="15"/>
  <c r="DG46" i="15"/>
  <c r="DG44" i="15"/>
  <c r="DG48" i="15" l="1"/>
  <c r="DG15" i="15" s="1"/>
  <c r="DG19" i="15" s="1"/>
  <c r="DG20" i="15" s="1"/>
  <c r="DG21" i="15" s="1"/>
  <c r="DG22" i="15" s="1"/>
  <c r="DG105" i="15" l="1"/>
  <c r="DG109" i="15" s="1"/>
  <c r="DG110" i="15" s="1"/>
  <c r="DG93" i="15" l="1"/>
  <c r="DG90" i="15" s="1"/>
  <c r="DH91" i="15" s="1"/>
  <c r="DG94" i="15" l="1"/>
  <c r="DG95" i="15" s="1"/>
  <c r="DH92" i="15"/>
  <c r="DH106" i="15" l="1"/>
  <c r="DH75" i="15"/>
  <c r="DH76" i="15" l="1"/>
  <c r="DH68" i="15"/>
  <c r="DH71" i="15" s="1"/>
  <c r="DH72" i="15" s="1"/>
  <c r="DH73" i="15" s="1"/>
  <c r="DH40" i="15" s="1"/>
  <c r="DH47" i="15" l="1"/>
  <c r="DH44" i="15"/>
  <c r="DH46" i="15"/>
  <c r="DH45" i="15"/>
  <c r="DH43" i="15"/>
  <c r="DH48" i="15" l="1"/>
  <c r="DH15" i="15" s="1"/>
  <c r="DH19" i="15" s="1"/>
  <c r="DH20" i="15" s="1"/>
  <c r="DH21" i="15" s="1"/>
  <c r="DH22" i="15" s="1"/>
  <c r="DH105" i="15" l="1"/>
  <c r="DH109" i="15" s="1"/>
  <c r="DH110" i="15" s="1"/>
  <c r="DH93" i="15" l="1"/>
  <c r="DH90" i="15" s="1"/>
  <c r="DI91" i="15" s="1"/>
  <c r="DH94" i="15" l="1"/>
  <c r="DH95" i="15" s="1"/>
  <c r="DI92" i="15"/>
  <c r="DI106" i="15" l="1"/>
  <c r="DI75" i="15"/>
  <c r="DI76" i="15" l="1"/>
  <c r="DI68" i="15"/>
  <c r="DI71" i="15" s="1"/>
  <c r="DI72" i="15" s="1"/>
  <c r="DI73" i="15" s="1"/>
  <c r="DI40" i="15" s="1"/>
  <c r="DI43" i="15" l="1"/>
  <c r="DI44" i="15"/>
  <c r="DI45" i="15"/>
  <c r="DI47" i="15"/>
  <c r="DI46" i="15"/>
  <c r="DI48" i="15" l="1"/>
  <c r="DI15" i="15" s="1"/>
  <c r="DI19" i="15" s="1"/>
  <c r="DI20" i="15" s="1"/>
  <c r="DI21" i="15" s="1"/>
  <c r="DI22" i="15" s="1"/>
  <c r="DI105" i="15" l="1"/>
  <c r="DI109" i="15" s="1"/>
  <c r="DI110" i="15" s="1"/>
  <c r="DI93" i="15" l="1"/>
  <c r="DI90" i="15" s="1"/>
  <c r="DJ91" i="15" s="1"/>
  <c r="DI94" i="15"/>
  <c r="DI95" i="15" s="1"/>
  <c r="DJ92" i="15" l="1"/>
  <c r="DJ106" i="15" l="1"/>
  <c r="DJ75" i="15"/>
  <c r="DJ76" i="15" l="1"/>
  <c r="DJ68" i="15"/>
  <c r="DJ71" i="15" s="1"/>
  <c r="DJ72" i="15" s="1"/>
  <c r="DJ73" i="15" s="1"/>
  <c r="DJ40" i="15" s="1"/>
  <c r="DJ47" i="15" l="1"/>
  <c r="DJ45" i="15"/>
  <c r="DJ44" i="15"/>
  <c r="DJ46" i="15"/>
  <c r="DJ43" i="15"/>
  <c r="DJ48" i="15" l="1"/>
  <c r="DJ15" i="15" s="1"/>
  <c r="DJ19" i="15" s="1"/>
  <c r="DJ20" i="15" s="1"/>
  <c r="DJ21" i="15" s="1"/>
  <c r="DJ22" i="15" s="1"/>
  <c r="DJ105" i="15" l="1"/>
  <c r="DJ109" i="15" s="1"/>
  <c r="DJ110" i="15" s="1"/>
  <c r="DJ93" i="15" l="1"/>
  <c r="DJ90" i="15" s="1"/>
  <c r="DK91" i="15" s="1"/>
  <c r="DK92" i="15" l="1"/>
  <c r="DJ94" i="15"/>
  <c r="DJ95" i="15" s="1"/>
  <c r="DK106" i="15" l="1"/>
  <c r="DK75" i="15"/>
  <c r="DK76" i="15" l="1"/>
  <c r="DK68" i="15"/>
  <c r="DK71" i="15" s="1"/>
  <c r="DK72" i="15" s="1"/>
  <c r="DK73" i="15" s="1"/>
  <c r="DK40" i="15" s="1"/>
  <c r="DK43" i="15" l="1"/>
  <c r="DK45" i="15"/>
  <c r="DK47" i="15"/>
  <c r="DK46" i="15"/>
  <c r="DK44" i="15"/>
  <c r="DK48" i="15" l="1"/>
  <c r="DK15" i="15" s="1"/>
  <c r="DK19" i="15" s="1"/>
  <c r="DK20" i="15" s="1"/>
  <c r="DK21" i="15" s="1"/>
  <c r="DK22" i="15" s="1"/>
  <c r="DK105" i="15" l="1"/>
  <c r="DK109" i="15" s="1"/>
  <c r="DK110" i="15" s="1"/>
  <c r="DK93" i="15" l="1"/>
  <c r="DK90" i="15" s="1"/>
  <c r="DL91" i="15" s="1"/>
  <c r="DL92" i="15" l="1"/>
  <c r="DK94" i="15"/>
  <c r="DK95" i="15" s="1"/>
  <c r="DL106" i="15" l="1"/>
  <c r="DL75" i="15"/>
  <c r="DL76" i="15" l="1"/>
  <c r="DL68" i="15"/>
  <c r="DL71" i="15" s="1"/>
  <c r="DL72" i="15" s="1"/>
  <c r="DL73" i="15" s="1"/>
  <c r="DL40" i="15" s="1"/>
  <c r="DL46" i="15" l="1"/>
  <c r="DL47" i="15"/>
  <c r="DL44" i="15"/>
  <c r="DL45" i="15"/>
  <c r="DL43" i="15"/>
  <c r="DL48" i="15" l="1"/>
  <c r="DL15" i="15" s="1"/>
  <c r="DL19" i="15" s="1"/>
  <c r="DL20" i="15" s="1"/>
  <c r="DL21" i="15" s="1"/>
  <c r="DL22" i="15" s="1"/>
  <c r="DL105" i="15" l="1"/>
  <c r="DL109" i="15" s="1"/>
  <c r="DL110" i="15" s="1"/>
  <c r="DL93" i="15" l="1"/>
  <c r="DL90" i="15" s="1"/>
  <c r="DM91" i="15" s="1"/>
  <c r="DM92" i="15" l="1"/>
  <c r="DL94" i="15"/>
  <c r="DL95" i="15" s="1"/>
  <c r="DM106" i="15" l="1"/>
  <c r="DM75" i="15"/>
  <c r="DM76" i="15" l="1"/>
  <c r="DM68" i="15"/>
  <c r="DM71" i="15" s="1"/>
  <c r="DM72" i="15" s="1"/>
  <c r="DM73" i="15" s="1"/>
  <c r="DM40" i="15" s="1"/>
  <c r="DM44" i="15" l="1"/>
  <c r="DM45" i="15"/>
  <c r="DM43" i="15"/>
  <c r="DM46" i="15"/>
  <c r="DM47" i="15"/>
  <c r="DM48" i="15" l="1"/>
  <c r="DM15" i="15" s="1"/>
  <c r="DM19" i="15" s="1"/>
  <c r="DM20" i="15" s="1"/>
  <c r="DM21" i="15" s="1"/>
  <c r="DM22" i="15" s="1"/>
  <c r="DM105" i="15" l="1"/>
  <c r="DM109" i="15" s="1"/>
  <c r="DM110" i="15" s="1"/>
  <c r="DM93" i="15" l="1"/>
  <c r="DM90" i="15" s="1"/>
  <c r="DN91" i="15" s="1"/>
  <c r="DM94" i="15" l="1"/>
  <c r="DM95" i="15" s="1"/>
  <c r="DN92" i="15"/>
  <c r="DN106" i="15" l="1"/>
  <c r="DN75" i="15"/>
  <c r="DN76" i="15" l="1"/>
  <c r="DN68" i="15"/>
  <c r="DN71" i="15" s="1"/>
  <c r="DN72" i="15" s="1"/>
  <c r="DN73" i="15" s="1"/>
  <c r="DN40" i="15" s="1"/>
  <c r="DN45" i="15" l="1"/>
  <c r="DN47" i="15"/>
  <c r="DN46" i="15"/>
  <c r="DN43" i="15"/>
  <c r="DN44" i="15"/>
  <c r="DN48" i="15" l="1"/>
  <c r="DN15" i="15" s="1"/>
  <c r="DN19" i="15" s="1"/>
  <c r="DN20" i="15" s="1"/>
  <c r="DN21" i="15" s="1"/>
  <c r="DN22" i="15" s="1"/>
  <c r="DN105" i="15" l="1"/>
  <c r="DN109" i="15" s="1"/>
  <c r="DN110" i="15" s="1"/>
  <c r="DN93" i="15" l="1"/>
  <c r="DN90" i="15" s="1"/>
  <c r="DO91" i="15" s="1"/>
  <c r="DO92" i="15" l="1"/>
  <c r="DN94" i="15"/>
  <c r="DN95" i="15" s="1"/>
  <c r="DO106" i="15" l="1"/>
  <c r="DO75" i="15"/>
  <c r="DO68" i="15" l="1"/>
  <c r="DO71" i="15" s="1"/>
  <c r="DO72" i="15" s="1"/>
  <c r="DO73" i="15" s="1"/>
  <c r="DO40" i="15" s="1"/>
  <c r="DO76" i="15"/>
  <c r="DO46" i="15" l="1"/>
  <c r="DO44" i="15"/>
  <c r="DO43" i="15"/>
  <c r="DO45" i="15"/>
  <c r="DO47" i="15"/>
  <c r="DO48" i="15" l="1"/>
  <c r="DO15" i="15" s="1"/>
  <c r="DO19" i="15" s="1"/>
  <c r="DO20" i="15" s="1"/>
  <c r="DO21" i="15" s="1"/>
  <c r="DO22" i="15" s="1"/>
  <c r="DO105" i="15" l="1"/>
  <c r="DO109" i="15" s="1"/>
  <c r="DO110" i="15" s="1"/>
  <c r="DO93" i="15" l="1"/>
  <c r="DO90" i="15" s="1"/>
  <c r="DP91" i="15" s="1"/>
  <c r="DO94" i="15"/>
  <c r="DO95" i="15" s="1"/>
  <c r="DP92" i="15" l="1"/>
  <c r="DP106" i="15" l="1"/>
  <c r="DP75" i="15"/>
  <c r="DP76" i="15" l="1"/>
  <c r="DP68" i="15"/>
  <c r="DP71" i="15" s="1"/>
  <c r="DP72" i="15" s="1"/>
  <c r="DP73" i="15" s="1"/>
  <c r="DP40" i="15" s="1"/>
  <c r="DP47" i="15" l="1"/>
  <c r="DP44" i="15"/>
  <c r="DP45" i="15"/>
  <c r="DP43" i="15"/>
  <c r="DP46" i="15"/>
  <c r="DP48" i="15" l="1"/>
  <c r="DP15" i="15" s="1"/>
  <c r="DP19" i="15" s="1"/>
  <c r="DP20" i="15" s="1"/>
  <c r="DP21" i="15" s="1"/>
  <c r="DP22" i="15" s="1"/>
  <c r="DP105" i="15" l="1"/>
  <c r="DP109" i="15" s="1"/>
  <c r="DP110" i="15" s="1"/>
  <c r="DP93" i="15" l="1"/>
  <c r="DP90" i="15" s="1"/>
  <c r="DQ91" i="15" s="1"/>
  <c r="DP94" i="15"/>
  <c r="DP95" i="15" s="1"/>
  <c r="DQ92" i="15" l="1"/>
  <c r="DQ106" i="15" l="1"/>
  <c r="DQ75" i="15"/>
  <c r="DQ76" i="15" l="1"/>
  <c r="DQ68" i="15"/>
  <c r="DQ71" i="15" s="1"/>
  <c r="DQ72" i="15" s="1"/>
  <c r="DQ73" i="15" s="1"/>
  <c r="DQ40" i="15" s="1"/>
  <c r="DQ45" i="15" l="1"/>
  <c r="DQ44" i="15"/>
  <c r="DQ43" i="15"/>
  <c r="DQ46" i="15"/>
  <c r="DQ47" i="15"/>
  <c r="DQ48" i="15" l="1"/>
  <c r="DQ15" i="15" s="1"/>
  <c r="DQ19" i="15" s="1"/>
  <c r="DQ20" i="15" s="1"/>
  <c r="DQ21" i="15" s="1"/>
  <c r="DQ22" i="15" s="1"/>
  <c r="DQ105" i="15" l="1"/>
  <c r="DQ109" i="15" s="1"/>
  <c r="DQ110" i="15" s="1"/>
  <c r="DQ93" i="15" l="1"/>
  <c r="DQ90" i="15" s="1"/>
  <c r="DR91" i="15" s="1"/>
  <c r="DQ94" i="15" l="1"/>
  <c r="DQ95" i="15" s="1"/>
  <c r="DR92" i="15"/>
  <c r="DR106" i="15" l="1"/>
  <c r="DR75" i="15"/>
  <c r="DR76" i="15" l="1"/>
  <c r="DR68" i="15"/>
  <c r="DR71" i="15" s="1"/>
  <c r="DR72" i="15" s="1"/>
  <c r="DR73" i="15" s="1"/>
  <c r="DR40" i="15" s="1"/>
  <c r="DR47" i="15" l="1"/>
  <c r="DR46" i="15"/>
  <c r="DR44" i="15"/>
  <c r="DR45" i="15"/>
  <c r="DR43" i="15"/>
  <c r="DR48" i="15" l="1"/>
  <c r="DR15" i="15" s="1"/>
  <c r="DR19" i="15" s="1"/>
  <c r="DR20" i="15" s="1"/>
  <c r="DR21" i="15" s="1"/>
  <c r="DR22" i="15" s="1"/>
  <c r="DR105" i="15" l="1"/>
  <c r="DR109" i="15" s="1"/>
  <c r="DR110" i="15" s="1"/>
  <c r="DR93" i="15" l="1"/>
  <c r="DR90" i="15" s="1"/>
  <c r="DS91" i="15" s="1"/>
  <c r="DR94" i="15" l="1"/>
  <c r="DR95" i="15" s="1"/>
  <c r="DS92" i="15"/>
  <c r="DS106" i="15" l="1"/>
  <c r="DS75" i="15"/>
  <c r="DS76" i="15" l="1"/>
  <c r="DS68" i="15"/>
  <c r="DS71" i="15" s="1"/>
  <c r="DS72" i="15" s="1"/>
  <c r="DS73" i="15" s="1"/>
  <c r="DS40" i="15" s="1"/>
  <c r="DS44" i="15" l="1"/>
  <c r="DS45" i="15"/>
  <c r="DS43" i="15"/>
  <c r="DS46" i="15"/>
  <c r="DS47" i="15"/>
  <c r="DS48" i="15" l="1"/>
  <c r="DS15" i="15" s="1"/>
  <c r="DS19" i="15" s="1"/>
  <c r="DS20" i="15" s="1"/>
  <c r="DS21" i="15" s="1"/>
  <c r="DS22" i="15" s="1"/>
  <c r="DS105" i="15" l="1"/>
  <c r="DS109" i="15" s="1"/>
  <c r="DS110" i="15" s="1"/>
  <c r="DS93" i="15" l="1"/>
  <c r="DS90" i="15" s="1"/>
  <c r="DT91" i="15" s="1"/>
  <c r="DT92" i="15" l="1"/>
  <c r="DS94" i="15"/>
  <c r="DS95" i="15" s="1"/>
  <c r="DT106" i="15" l="1"/>
  <c r="DT75" i="15"/>
  <c r="DT76" i="15" l="1"/>
  <c r="DT68" i="15"/>
  <c r="DT71" i="15" s="1"/>
  <c r="DT72" i="15" s="1"/>
  <c r="DT73" i="15" s="1"/>
  <c r="DT40" i="15" s="1"/>
  <c r="DT47" i="15" l="1"/>
  <c r="DT45" i="15"/>
  <c r="DT44" i="15"/>
  <c r="DT46" i="15"/>
  <c r="DT43" i="15"/>
  <c r="DT48" i="15" l="1"/>
  <c r="DT15" i="15" s="1"/>
  <c r="DT19" i="15" s="1"/>
  <c r="DT20" i="15" s="1"/>
  <c r="DT21" i="15" s="1"/>
  <c r="DT22" i="15" s="1"/>
  <c r="DT105" i="15" l="1"/>
  <c r="DT109" i="15" s="1"/>
  <c r="DT110" i="15" s="1"/>
  <c r="DT93" i="15" l="1"/>
  <c r="DT90" i="15" s="1"/>
  <c r="DU91" i="15" s="1"/>
  <c r="DU92" i="15" l="1"/>
  <c r="DT94" i="15"/>
  <c r="DT95" i="15" s="1"/>
  <c r="DU106" i="15" l="1"/>
  <c r="DU75" i="15"/>
  <c r="DU76" i="15" l="1"/>
  <c r="DU68" i="15"/>
  <c r="DU71" i="15" s="1"/>
  <c r="DU72" i="15" s="1"/>
  <c r="DU73" i="15" s="1"/>
  <c r="DU40" i="15" s="1"/>
  <c r="DU43" i="15" l="1"/>
  <c r="DU46" i="15"/>
  <c r="DU44" i="15"/>
  <c r="DU45" i="15"/>
  <c r="DU47" i="15"/>
  <c r="DU48" i="15" l="1"/>
  <c r="DU15" i="15" s="1"/>
  <c r="DU19" i="15" s="1"/>
  <c r="DU20" i="15" s="1"/>
  <c r="DU21" i="15" s="1"/>
  <c r="DU22" i="15" s="1"/>
  <c r="DU105" i="15" l="1"/>
  <c r="DU109" i="15" s="1"/>
  <c r="DU110" i="15" s="1"/>
  <c r="DU93" i="15" l="1"/>
  <c r="DU90" i="15" s="1"/>
  <c r="DV91" i="15" s="1"/>
  <c r="DU94" i="15"/>
  <c r="DU95" i="15" s="1"/>
  <c r="DV92" i="15" l="1"/>
  <c r="DV106" i="15" l="1"/>
  <c r="DV75" i="15"/>
  <c r="DV76" i="15" l="1"/>
  <c r="DV68" i="15"/>
  <c r="DV71" i="15" s="1"/>
  <c r="DV72" i="15" s="1"/>
  <c r="DV73" i="15" s="1"/>
  <c r="DV40" i="15" s="1"/>
  <c r="DV47" i="15" l="1"/>
  <c r="DV46" i="15"/>
  <c r="DV45" i="15"/>
  <c r="DV43" i="15"/>
  <c r="DV44" i="15"/>
  <c r="DV48" i="15" l="1"/>
  <c r="DV15" i="15" s="1"/>
  <c r="DV19" i="15" s="1"/>
  <c r="DV20" i="15" s="1"/>
  <c r="DV21" i="15" s="1"/>
  <c r="DV22" i="15" s="1"/>
  <c r="DV105" i="15" l="1"/>
  <c r="DV109" i="15" s="1"/>
  <c r="DV110" i="15" s="1"/>
  <c r="DV93" i="15" l="1"/>
  <c r="DV90" i="15" s="1"/>
  <c r="DW91" i="15" s="1"/>
  <c r="DW92" i="15" l="1"/>
  <c r="DV94" i="15"/>
  <c r="DV95" i="15" s="1"/>
  <c r="DW106" i="15" l="1"/>
  <c r="DW75" i="15"/>
  <c r="DW76" i="15" l="1"/>
  <c r="DW68" i="15"/>
  <c r="DW71" i="15" s="1"/>
  <c r="DW72" i="15" s="1"/>
  <c r="DW73" i="15" s="1"/>
  <c r="DW40" i="15" s="1"/>
  <c r="DW44" i="15" l="1"/>
  <c r="DW47" i="15"/>
  <c r="DW46" i="15"/>
  <c r="DW43" i="15"/>
  <c r="DW45" i="15"/>
  <c r="DW48" i="15" l="1"/>
  <c r="DW15" i="15" s="1"/>
  <c r="DW19" i="15" s="1"/>
  <c r="DW20" i="15" s="1"/>
  <c r="DW21" i="15" s="1"/>
  <c r="DW22" i="15" s="1"/>
  <c r="DW105" i="15" l="1"/>
  <c r="DW109" i="15" s="1"/>
  <c r="DW110" i="15" s="1"/>
  <c r="DW93" i="15" l="1"/>
  <c r="DW90" i="15" s="1"/>
  <c r="DX91" i="15" s="1"/>
  <c r="DX92" i="15" l="1"/>
  <c r="DW94" i="15"/>
  <c r="DW95" i="15" s="1"/>
  <c r="DX106" i="15" l="1"/>
  <c r="DX75" i="15"/>
  <c r="DX76" i="15" l="1"/>
  <c r="DX68" i="15"/>
  <c r="DX71" i="15" s="1"/>
  <c r="DX72" i="15" s="1"/>
  <c r="DX73" i="15" s="1"/>
  <c r="DX40" i="15" s="1"/>
  <c r="DX45" i="15" l="1"/>
  <c r="DX47" i="15"/>
  <c r="DX44" i="15"/>
  <c r="DX43" i="15"/>
  <c r="DX46" i="15"/>
  <c r="DX48" i="15" l="1"/>
  <c r="DX15" i="15" s="1"/>
  <c r="DX19" i="15" s="1"/>
  <c r="DX20" i="15" s="1"/>
  <c r="DX21" i="15" s="1"/>
  <c r="DX22" i="15" s="1"/>
  <c r="DX105" i="15" l="1"/>
  <c r="DX109" i="15" s="1"/>
  <c r="DX110" i="15" s="1"/>
  <c r="DX93" i="15" l="1"/>
  <c r="DX90" i="15" s="1"/>
  <c r="DY91" i="15" s="1"/>
  <c r="DY92" i="15" l="1"/>
  <c r="DX94" i="15"/>
  <c r="DX95" i="15" s="1"/>
  <c r="DY106" i="15" l="1"/>
  <c r="DY75" i="15"/>
  <c r="DY76" i="15" l="1"/>
  <c r="DY68" i="15"/>
  <c r="DY71" i="15" s="1"/>
  <c r="DY72" i="15" s="1"/>
  <c r="DY73" i="15" s="1"/>
  <c r="DY40" i="15" s="1"/>
  <c r="DY43" i="15" l="1"/>
  <c r="DY44" i="15"/>
  <c r="DY47" i="15"/>
  <c r="DY45" i="15"/>
  <c r="DY46" i="15"/>
  <c r="DY48" i="15" l="1"/>
  <c r="DY15" i="15" s="1"/>
  <c r="DY19" i="15" s="1"/>
  <c r="DY20" i="15" s="1"/>
  <c r="DY21" i="15" s="1"/>
  <c r="DY22" i="15" s="1"/>
  <c r="DY105" i="15" l="1"/>
  <c r="DY109" i="15" s="1"/>
  <c r="DY110" i="15" s="1"/>
  <c r="DY93" i="15" l="1"/>
  <c r="DY90" i="15" s="1"/>
  <c r="DZ91" i="15" s="1"/>
  <c r="DY94" i="15"/>
  <c r="DY95" i="15" s="1"/>
  <c r="DZ92" i="15" l="1"/>
  <c r="DZ106" i="15" l="1"/>
  <c r="DZ75" i="15"/>
  <c r="DZ76" i="15" l="1"/>
  <c r="DZ68" i="15"/>
  <c r="DZ71" i="15" s="1"/>
  <c r="DZ72" i="15" s="1"/>
  <c r="DZ73" i="15" s="1"/>
  <c r="DZ40" i="15" s="1"/>
  <c r="DZ45" i="15" l="1"/>
  <c r="DZ46" i="15"/>
  <c r="DZ44" i="15"/>
  <c r="DZ43" i="15"/>
  <c r="DZ47" i="15"/>
  <c r="DZ48" i="15" l="1"/>
  <c r="DZ15" i="15" s="1"/>
  <c r="DZ19" i="15" s="1"/>
  <c r="DZ20" i="15" s="1"/>
  <c r="DZ21" i="15" s="1"/>
  <c r="DZ22" i="15" s="1"/>
  <c r="DZ105" i="15" l="1"/>
  <c r="DZ109" i="15" s="1"/>
  <c r="DZ110" i="15" s="1"/>
  <c r="DZ93" i="15" l="1"/>
  <c r="DZ90" i="15" s="1"/>
  <c r="EA91" i="15" s="1"/>
  <c r="DZ94" i="15" l="1"/>
  <c r="DZ95" i="15" s="1"/>
  <c r="EA92" i="15"/>
  <c r="EA106" i="15" l="1"/>
  <c r="EA75" i="15"/>
  <c r="EA76" i="15" l="1"/>
  <c r="EA68" i="15"/>
  <c r="EA71" i="15" s="1"/>
  <c r="EA72" i="15" s="1"/>
  <c r="EA73" i="15" s="1"/>
  <c r="EA40" i="15" s="1"/>
  <c r="EA44" i="15" l="1"/>
  <c r="EA47" i="15"/>
  <c r="EA46" i="15"/>
  <c r="EA43" i="15"/>
  <c r="EA45" i="15"/>
  <c r="EA48" i="15" l="1"/>
  <c r="EA15" i="15" s="1"/>
  <c r="EA19" i="15" s="1"/>
  <c r="EA20" i="15" s="1"/>
  <c r="EA21" i="15" s="1"/>
  <c r="EA22" i="15" s="1"/>
  <c r="EA105" i="15" l="1"/>
  <c r="EA109" i="15" s="1"/>
  <c r="EA110" i="15" s="1"/>
  <c r="EA93" i="15" l="1"/>
  <c r="EA90" i="15" s="1"/>
  <c r="EB91" i="15" s="1"/>
  <c r="EA94" i="15" l="1"/>
  <c r="EA95" i="15" s="1"/>
  <c r="EB92" i="15"/>
  <c r="EB106" i="15" l="1"/>
  <c r="EB75" i="15"/>
  <c r="EB76" i="15" l="1"/>
  <c r="EB68" i="15"/>
  <c r="EB71" i="15" s="1"/>
  <c r="EB72" i="15" s="1"/>
  <c r="EB73" i="15" s="1"/>
  <c r="EB40" i="15" s="1"/>
  <c r="EB46" i="15" l="1"/>
  <c r="EB47" i="15"/>
  <c r="EB43" i="15"/>
  <c r="EB45" i="15"/>
  <c r="EB44" i="15"/>
  <c r="EB48" i="15" l="1"/>
  <c r="EB15" i="15" s="1"/>
  <c r="EB19" i="15" s="1"/>
  <c r="EB20" i="15" s="1"/>
  <c r="EB21" i="15" s="1"/>
  <c r="EB22" i="15" s="1"/>
  <c r="EB105" i="15" l="1"/>
  <c r="EB109" i="15" s="1"/>
  <c r="EB110" i="15" s="1"/>
  <c r="EB93" i="15" l="1"/>
  <c r="EB90" i="15" s="1"/>
  <c r="EC91" i="15" s="1"/>
  <c r="EC92" i="15" l="1"/>
  <c r="EB94" i="15"/>
  <c r="EB95" i="15" s="1"/>
  <c r="EC106" i="15" l="1"/>
  <c r="EC75" i="15"/>
  <c r="EC76" i="15" l="1"/>
  <c r="EC68" i="15"/>
  <c r="EC71" i="15" s="1"/>
  <c r="EC72" i="15" s="1"/>
  <c r="EC73" i="15" s="1"/>
  <c r="EC40" i="15" s="1"/>
  <c r="EC45" i="15" l="1"/>
  <c r="EC47" i="15"/>
  <c r="EC44" i="15"/>
  <c r="EC46" i="15"/>
  <c r="EC43" i="15"/>
  <c r="EC48" i="15" l="1"/>
  <c r="EC15" i="15" s="1"/>
  <c r="EC19" i="15" s="1"/>
  <c r="EC20" i="15" s="1"/>
  <c r="EC21" i="15" s="1"/>
  <c r="EC22" i="15" s="1"/>
  <c r="EC105" i="15" l="1"/>
  <c r="EC109" i="15" s="1"/>
  <c r="EC110" i="15" s="1"/>
  <c r="EC93" i="15" l="1"/>
  <c r="EC90" i="15" s="1"/>
  <c r="ED91" i="15" s="1"/>
  <c r="ED92" i="15" l="1"/>
  <c r="EC94" i="15"/>
  <c r="EC95" i="15" s="1"/>
  <c r="ED106" i="15" l="1"/>
  <c r="ED75" i="15"/>
  <c r="ED76" i="15" l="1"/>
  <c r="ED68" i="15"/>
  <c r="ED71" i="15" s="1"/>
  <c r="ED72" i="15" s="1"/>
  <c r="ED73" i="15" s="1"/>
  <c r="ED40" i="15" s="1"/>
  <c r="ED46" i="15" l="1"/>
  <c r="ED44" i="15"/>
  <c r="ED47" i="15"/>
  <c r="ED43" i="15"/>
  <c r="ED45" i="15"/>
  <c r="ED48" i="15" l="1"/>
  <c r="ED15" i="15" s="1"/>
  <c r="ED19" i="15" s="1"/>
  <c r="ED20" i="15" s="1"/>
  <c r="ED21" i="15" s="1"/>
  <c r="ED22" i="15" s="1"/>
  <c r="ED105" i="15" l="1"/>
  <c r="ED109" i="15" s="1"/>
  <c r="ED110" i="15" s="1"/>
  <c r="ED93" i="15" l="1"/>
  <c r="ED90" i="15" s="1"/>
  <c r="EE91" i="15" s="1"/>
  <c r="EE92" i="15" l="1"/>
  <c r="ED94" i="15"/>
  <c r="ED95" i="15" s="1"/>
  <c r="EE106" i="15" l="1"/>
  <c r="EE75" i="15"/>
  <c r="EE76" i="15" l="1"/>
  <c r="EE68" i="15"/>
  <c r="EE71" i="15" s="1"/>
  <c r="EE72" i="15" s="1"/>
  <c r="EE73" i="15" s="1"/>
  <c r="EE40" i="15" s="1"/>
  <c r="EE45" i="15" l="1"/>
  <c r="EE46" i="15"/>
  <c r="EE43" i="15"/>
  <c r="EE44" i="15"/>
  <c r="EE47" i="15"/>
  <c r="EE48" i="15" l="1"/>
  <c r="EE15" i="15" s="1"/>
  <c r="EE19" i="15" s="1"/>
  <c r="EE20" i="15" s="1"/>
  <c r="EE21" i="15" s="1"/>
  <c r="EE22" i="15" s="1"/>
  <c r="EE105" i="15" l="1"/>
  <c r="EE109" i="15" s="1"/>
  <c r="EE110" i="15" s="1"/>
  <c r="EE93" i="15" l="1"/>
  <c r="EE90" i="15" s="1"/>
  <c r="EF91" i="15" s="1"/>
  <c r="EF92" i="15" l="1"/>
  <c r="EE94" i="15"/>
  <c r="EE95" i="15" s="1"/>
  <c r="EF106" i="15" l="1"/>
  <c r="EF75" i="15"/>
  <c r="EF76" i="15" l="1"/>
  <c r="EF68" i="15"/>
  <c r="EF71" i="15" s="1"/>
  <c r="EF72" i="15" s="1"/>
  <c r="EF73" i="15" s="1"/>
  <c r="EF40" i="15" s="1"/>
  <c r="EF44" i="15" l="1"/>
  <c r="EF45" i="15"/>
  <c r="EF47" i="15"/>
  <c r="EF43" i="15"/>
  <c r="EF46" i="15"/>
  <c r="EF48" i="15" l="1"/>
  <c r="EF15" i="15" s="1"/>
  <c r="EF19" i="15" s="1"/>
  <c r="EF20" i="15" s="1"/>
  <c r="EF21" i="15" s="1"/>
  <c r="EF22" i="15" s="1"/>
  <c r="EF105" i="15" l="1"/>
  <c r="EF109" i="15" s="1"/>
  <c r="EF110" i="15" s="1"/>
  <c r="EF93" i="15" l="1"/>
  <c r="EF90" i="15" s="1"/>
  <c r="EG91" i="15" s="1"/>
  <c r="EG92" i="15" l="1"/>
  <c r="EF94" i="15"/>
  <c r="EF95" i="15" s="1"/>
  <c r="EG106" i="15" l="1"/>
  <c r="EG75" i="15"/>
  <c r="EG76" i="15" l="1"/>
  <c r="EG68" i="15"/>
  <c r="EG71" i="15" s="1"/>
  <c r="EG72" i="15" s="1"/>
  <c r="EG73" i="15" s="1"/>
  <c r="EG40" i="15" s="1"/>
  <c r="EG46" i="15" l="1"/>
  <c r="EG45" i="15"/>
  <c r="EG43" i="15"/>
  <c r="EG44" i="15"/>
  <c r="EG47" i="15"/>
  <c r="EG48" i="15" l="1"/>
  <c r="EG15" i="15" s="1"/>
  <c r="EG19" i="15" s="1"/>
  <c r="EG20" i="15" s="1"/>
  <c r="EG21" i="15" s="1"/>
  <c r="EG22" i="15" s="1"/>
  <c r="EG105" i="15" l="1"/>
  <c r="EG109" i="15" s="1"/>
  <c r="EG110" i="15" s="1"/>
  <c r="EG93" i="15" l="1"/>
  <c r="EG90" i="15" s="1"/>
  <c r="EH91" i="15" s="1"/>
  <c r="EH92" i="15" l="1"/>
  <c r="EG94" i="15"/>
  <c r="EG95" i="15" s="1"/>
  <c r="EH106" i="15" l="1"/>
  <c r="EH75" i="15"/>
  <c r="EH68" i="15" l="1"/>
  <c r="EH71" i="15" s="1"/>
  <c r="EH72" i="15" s="1"/>
  <c r="EH73" i="15" s="1"/>
  <c r="EH40" i="15" s="1"/>
  <c r="EH76" i="15"/>
  <c r="EH47" i="15" l="1"/>
  <c r="EH44" i="15"/>
  <c r="EH45" i="15"/>
  <c r="EH46" i="15"/>
  <c r="EH43" i="15"/>
  <c r="EH48" i="15" l="1"/>
  <c r="EH15" i="15" s="1"/>
  <c r="EH19" i="15" s="1"/>
  <c r="EH20" i="15" s="1"/>
  <c r="EH21" i="15" s="1"/>
  <c r="EH22" i="15" s="1"/>
  <c r="EH105" i="15" l="1"/>
  <c r="EH109" i="15" s="1"/>
  <c r="EH110" i="15" s="1"/>
  <c r="EH93" i="15" l="1"/>
  <c r="EH90" i="15" s="1"/>
  <c r="EI91" i="15" s="1"/>
  <c r="EH94" i="15"/>
  <c r="EH95" i="15" s="1"/>
  <c r="EI92" i="15" l="1"/>
  <c r="EI106" i="15" l="1"/>
  <c r="EI75" i="15"/>
  <c r="EI76" i="15" l="1"/>
  <c r="EI68" i="15"/>
  <c r="EI71" i="15" s="1"/>
  <c r="EI72" i="15" s="1"/>
  <c r="EI73" i="15" s="1"/>
  <c r="EI40" i="15" s="1"/>
  <c r="EI46" i="15" l="1"/>
  <c r="EI45" i="15"/>
  <c r="EI44" i="15"/>
  <c r="EI47" i="15"/>
  <c r="EI43" i="15"/>
  <c r="EI48" i="15" l="1"/>
  <c r="EI15" i="15" s="1"/>
  <c r="EI19" i="15" s="1"/>
  <c r="EI20" i="15" s="1"/>
  <c r="EI21" i="15" s="1"/>
  <c r="EI22" i="15" s="1"/>
  <c r="EI105" i="15" l="1"/>
  <c r="EI109" i="15" s="1"/>
  <c r="EI110" i="15" s="1"/>
  <c r="EI93" i="15" l="1"/>
  <c r="EI90" i="15" s="1"/>
  <c r="EJ91" i="15" s="1"/>
  <c r="EI94" i="15"/>
  <c r="EI95" i="15" s="1"/>
  <c r="EJ92" i="15" l="1"/>
  <c r="EJ106" i="15" l="1"/>
  <c r="EJ75" i="15"/>
  <c r="EJ76" i="15" l="1"/>
  <c r="EJ68" i="15"/>
  <c r="EJ71" i="15" s="1"/>
  <c r="EJ72" i="15" s="1"/>
  <c r="EJ73" i="15" s="1"/>
  <c r="EJ40" i="15" s="1"/>
  <c r="EJ44" i="15" l="1"/>
  <c r="EJ47" i="15"/>
  <c r="EJ46" i="15"/>
  <c r="EJ45" i="15"/>
  <c r="EJ43" i="15"/>
  <c r="EJ48" i="15" l="1"/>
  <c r="EJ15" i="15" s="1"/>
  <c r="EJ19" i="15" s="1"/>
  <c r="EJ20" i="15" s="1"/>
  <c r="EJ21" i="15" s="1"/>
  <c r="EJ22" i="15" s="1"/>
  <c r="EJ105" i="15" l="1"/>
  <c r="EJ109" i="15" s="1"/>
  <c r="EJ110" i="15" s="1"/>
  <c r="EJ93" i="15" l="1"/>
  <c r="EJ90" i="15" s="1"/>
  <c r="EK91" i="15" s="1"/>
  <c r="EJ94" i="15" l="1"/>
  <c r="EJ95" i="15" s="1"/>
  <c r="EK92" i="15"/>
  <c r="EK106" i="15" l="1"/>
  <c r="EK75" i="15"/>
  <c r="EK76" i="15" l="1"/>
  <c r="EK68" i="15"/>
  <c r="EK71" i="15" s="1"/>
  <c r="EK72" i="15" s="1"/>
  <c r="EK73" i="15" s="1"/>
  <c r="EK40" i="15" s="1"/>
  <c r="EK47" i="15" l="1"/>
  <c r="EK45" i="15"/>
  <c r="EK46" i="15"/>
  <c r="EK44" i="15"/>
  <c r="EK43" i="15"/>
  <c r="EK48" i="15" l="1"/>
  <c r="EK15" i="15" s="1"/>
  <c r="EK19" i="15" s="1"/>
  <c r="EK20" i="15" s="1"/>
  <c r="EK21" i="15" s="1"/>
  <c r="EK22" i="15" s="1"/>
  <c r="EK105" i="15" l="1"/>
  <c r="EK109" i="15" s="1"/>
  <c r="EK110" i="15" s="1"/>
  <c r="EK93" i="15" l="1"/>
  <c r="EK90" i="15" s="1"/>
  <c r="EL91" i="15" s="1"/>
  <c r="EK94" i="15"/>
  <c r="EK95" i="15" s="1"/>
  <c r="EL92" i="15" l="1"/>
  <c r="EL106" i="15" l="1"/>
  <c r="EL75" i="15"/>
  <c r="EL76" i="15" l="1"/>
  <c r="EL68" i="15"/>
  <c r="EL71" i="15" s="1"/>
  <c r="EL72" i="15" s="1"/>
  <c r="EL73" i="15" s="1"/>
  <c r="EL40" i="15" s="1"/>
  <c r="EL45" i="15" l="1"/>
  <c r="EL44" i="15"/>
  <c r="EL46" i="15"/>
  <c r="EL47" i="15"/>
  <c r="EL43" i="15"/>
  <c r="EL48" i="15" l="1"/>
  <c r="EL15" i="15" s="1"/>
  <c r="EL19" i="15" s="1"/>
  <c r="EL20" i="15" s="1"/>
  <c r="EL21" i="15" s="1"/>
  <c r="EL22" i="15" s="1"/>
  <c r="EL105" i="15" l="1"/>
  <c r="EL109" i="15" s="1"/>
  <c r="EL110" i="15" s="1"/>
  <c r="EL93" i="15" l="1"/>
  <c r="EL90" i="15" s="1"/>
  <c r="EM91" i="15" s="1"/>
  <c r="EM92" i="15" l="1"/>
  <c r="EL94" i="15"/>
  <c r="EL95" i="15" s="1"/>
  <c r="EM106" i="15" l="1"/>
  <c r="EM75" i="15"/>
  <c r="EM76" i="15" l="1"/>
  <c r="EM68" i="15"/>
  <c r="EM71" i="15" s="1"/>
  <c r="EM72" i="15" s="1"/>
  <c r="EM73" i="15" s="1"/>
  <c r="EM40" i="15" s="1"/>
  <c r="EM43" i="15" l="1"/>
  <c r="EM44" i="15"/>
  <c r="EM45" i="15"/>
  <c r="EM47" i="15"/>
  <c r="EM46" i="15"/>
  <c r="EM48" i="15" l="1"/>
  <c r="EM15" i="15" s="1"/>
  <c r="EM19" i="15" s="1"/>
  <c r="EM20" i="15" s="1"/>
  <c r="EM21" i="15" s="1"/>
  <c r="EM22" i="15" s="1"/>
  <c r="EM105" i="15" l="1"/>
  <c r="EM109" i="15" s="1"/>
  <c r="EM110" i="15" s="1"/>
  <c r="EM93" i="15" l="1"/>
  <c r="EM90" i="15" s="1"/>
  <c r="EN91" i="15" s="1"/>
  <c r="EN92" i="15" l="1"/>
  <c r="EM94" i="15"/>
  <c r="EM95" i="15" s="1"/>
  <c r="EN106" i="15" l="1"/>
  <c r="EN75" i="15"/>
  <c r="EN76" i="15" l="1"/>
  <c r="EN68" i="15"/>
  <c r="EN71" i="15" s="1"/>
  <c r="EN72" i="15" s="1"/>
  <c r="EN73" i="15" s="1"/>
  <c r="EN40" i="15" s="1"/>
  <c r="EN47" i="15" l="1"/>
  <c r="EN43" i="15"/>
  <c r="EN45" i="15"/>
  <c r="EN44" i="15"/>
  <c r="EN46" i="15"/>
  <c r="EN48" i="15" l="1"/>
  <c r="EN15" i="15" s="1"/>
  <c r="EN19" i="15" s="1"/>
  <c r="EN20" i="15" s="1"/>
  <c r="EN21" i="15" s="1"/>
  <c r="EN22" i="15" s="1"/>
  <c r="EN105" i="15" l="1"/>
  <c r="EN109" i="15" s="1"/>
  <c r="EN110" i="15" s="1"/>
  <c r="EN93" i="15" l="1"/>
  <c r="EN90" i="15" s="1"/>
  <c r="EO91" i="15" s="1"/>
  <c r="EO92" i="15" l="1"/>
  <c r="EN94" i="15"/>
  <c r="EN95" i="15" s="1"/>
  <c r="EO106" i="15" l="1"/>
  <c r="EO75" i="15"/>
  <c r="EO76" i="15" l="1"/>
  <c r="EO68" i="15"/>
  <c r="EO71" i="15" s="1"/>
  <c r="EO72" i="15" s="1"/>
  <c r="EO73" i="15" s="1"/>
  <c r="EO40" i="15" s="1"/>
  <c r="EO46" i="15" l="1"/>
  <c r="EO44" i="15"/>
  <c r="EO45" i="15"/>
  <c r="EO47" i="15"/>
  <c r="EO43" i="15"/>
  <c r="EO48" i="15" l="1"/>
  <c r="EO15" i="15" s="1"/>
  <c r="EO19" i="15" s="1"/>
  <c r="EO20" i="15" s="1"/>
  <c r="EO21" i="15" s="1"/>
  <c r="EO22" i="15" s="1"/>
  <c r="EO105" i="15" l="1"/>
  <c r="EO109" i="15" s="1"/>
  <c r="EO110" i="15" s="1"/>
  <c r="EO93" i="15" l="1"/>
  <c r="EO90" i="15" s="1"/>
  <c r="EP91" i="15" s="1"/>
  <c r="EP92" i="15" l="1"/>
  <c r="EO94" i="15"/>
  <c r="EO95" i="15" s="1"/>
  <c r="EP106" i="15" l="1"/>
  <c r="EP75" i="15"/>
  <c r="EP76" i="15" l="1"/>
  <c r="EP68" i="15"/>
  <c r="EP71" i="15" s="1"/>
  <c r="EP72" i="15" s="1"/>
  <c r="EP73" i="15" s="1"/>
  <c r="EP40" i="15" s="1"/>
  <c r="EP43" i="15" l="1"/>
  <c r="EP47" i="15"/>
  <c r="EP45" i="15"/>
  <c r="EP44" i="15"/>
  <c r="EP46" i="15"/>
  <c r="EP48" i="15" l="1"/>
  <c r="EP15" i="15" s="1"/>
  <c r="EP19" i="15" s="1"/>
  <c r="EP20" i="15" s="1"/>
  <c r="EP21" i="15" s="1"/>
  <c r="EP22" i="15" s="1"/>
  <c r="EP105" i="15" l="1"/>
  <c r="EP109" i="15" s="1"/>
  <c r="EP110" i="15" s="1"/>
  <c r="EP93" i="15" l="1"/>
  <c r="EP90" i="15" s="1"/>
  <c r="EQ91" i="15" s="1"/>
  <c r="EQ92" i="15" l="1"/>
  <c r="EP94" i="15"/>
  <c r="EP95" i="15" s="1"/>
  <c r="EQ106" i="15" l="1"/>
  <c r="EQ75" i="15"/>
  <c r="EQ76" i="15" l="1"/>
  <c r="EQ68" i="15"/>
  <c r="EQ71" i="15" s="1"/>
  <c r="EQ72" i="15" s="1"/>
  <c r="EQ73" i="15" s="1"/>
  <c r="EQ40" i="15" s="1"/>
  <c r="EQ45" i="15" l="1"/>
  <c r="EQ46" i="15"/>
  <c r="EQ47" i="15"/>
  <c r="EQ44" i="15"/>
  <c r="EQ43" i="15"/>
  <c r="EQ48" i="15" l="1"/>
  <c r="EQ15" i="15" s="1"/>
  <c r="EQ19" i="15" s="1"/>
  <c r="EQ20" i="15" s="1"/>
  <c r="EQ21" i="15" s="1"/>
  <c r="EQ22" i="15" s="1"/>
  <c r="EQ105" i="15" l="1"/>
  <c r="EQ109" i="15" s="1"/>
  <c r="EQ110" i="15" s="1"/>
  <c r="EQ93" i="15" l="1"/>
  <c r="EQ90" i="15" s="1"/>
  <c r="ER91" i="15" s="1"/>
  <c r="EQ94" i="15"/>
  <c r="EQ95" i="15" s="1"/>
  <c r="ER92" i="15" l="1"/>
  <c r="ER106" i="15" l="1"/>
  <c r="ER75" i="15"/>
  <c r="ER76" i="15" l="1"/>
  <c r="ER68" i="15"/>
  <c r="ER71" i="15" s="1"/>
  <c r="ER72" i="15" s="1"/>
  <c r="ER73" i="15" s="1"/>
  <c r="ER40" i="15" s="1"/>
  <c r="ER44" i="15" l="1"/>
  <c r="ER47" i="15"/>
  <c r="ER45" i="15"/>
  <c r="ER46" i="15"/>
  <c r="ER43" i="15"/>
  <c r="ER48" i="15" l="1"/>
  <c r="ER15" i="15" s="1"/>
  <c r="ER19" i="15" s="1"/>
  <c r="ER20" i="15" s="1"/>
  <c r="ER21" i="15" s="1"/>
  <c r="ER22" i="15" s="1"/>
  <c r="ER105" i="15" l="1"/>
  <c r="ER109" i="15" s="1"/>
  <c r="ER110" i="15" s="1"/>
  <c r="ER93" i="15" l="1"/>
  <c r="ER90" i="15" s="1"/>
  <c r="ES91" i="15" s="1"/>
  <c r="ER94" i="15" l="1"/>
  <c r="ER95" i="15" s="1"/>
  <c r="ES92" i="15"/>
  <c r="ES106" i="15" l="1"/>
  <c r="ES75" i="15"/>
  <c r="ES76" i="15" l="1"/>
  <c r="ES68" i="15"/>
  <c r="ES71" i="15" s="1"/>
  <c r="ES72" i="15" s="1"/>
  <c r="ES73" i="15" s="1"/>
  <c r="ES40" i="15" s="1"/>
  <c r="ES45" i="15" l="1"/>
  <c r="ES44" i="15"/>
  <c r="ES46" i="15"/>
  <c r="ES47" i="15"/>
  <c r="ES43" i="15"/>
  <c r="ES48" i="15" l="1"/>
  <c r="ES15" i="15" s="1"/>
  <c r="ES19" i="15" s="1"/>
  <c r="ES20" i="15" s="1"/>
  <c r="ES21" i="15" s="1"/>
  <c r="ES22" i="15" s="1"/>
  <c r="ES105" i="15" l="1"/>
  <c r="ES109" i="15" s="1"/>
  <c r="ES110" i="15" s="1"/>
  <c r="ES93" i="15" l="1"/>
  <c r="ES90" i="15" s="1"/>
  <c r="ET91" i="15" s="1"/>
  <c r="ES94" i="15" l="1"/>
  <c r="ES95" i="15" s="1"/>
  <c r="ET92" i="15"/>
  <c r="ET106" i="15" l="1"/>
  <c r="ET75" i="15"/>
  <c r="ET76" i="15" l="1"/>
  <c r="ET68" i="15"/>
  <c r="ET71" i="15" s="1"/>
  <c r="ET72" i="15" s="1"/>
  <c r="ET73" i="15" s="1"/>
  <c r="ET40" i="15" s="1"/>
  <c r="ET47" i="15" l="1"/>
  <c r="ET46" i="15"/>
  <c r="ET44" i="15"/>
  <c r="ET43" i="15"/>
  <c r="ET45" i="15"/>
  <c r="ET48" i="15" l="1"/>
  <c r="ET15" i="15" s="1"/>
  <c r="ET19" i="15" s="1"/>
  <c r="ET20" i="15" s="1"/>
  <c r="ET21" i="15" s="1"/>
  <c r="ET22" i="15" s="1"/>
  <c r="ET105" i="15" l="1"/>
  <c r="ET109" i="15" s="1"/>
  <c r="ET110" i="15" s="1"/>
  <c r="ET93" i="15" l="1"/>
  <c r="ET90" i="15" s="1"/>
  <c r="EU91" i="15" s="1"/>
  <c r="EU92" i="15" l="1"/>
  <c r="ET94" i="15"/>
  <c r="ET95" i="15" s="1"/>
  <c r="EU106" i="15" l="1"/>
  <c r="EU75" i="15"/>
  <c r="EU76" i="15" l="1"/>
  <c r="EU68" i="15"/>
  <c r="EU71" i="15" s="1"/>
  <c r="EU72" i="15" s="1"/>
  <c r="EU73" i="15" s="1"/>
  <c r="EU40" i="15" s="1"/>
  <c r="EU44" i="15" l="1"/>
  <c r="EU46" i="15"/>
  <c r="EU47" i="15"/>
  <c r="EU45" i="15"/>
  <c r="EU43" i="15"/>
  <c r="EU48" i="15" l="1"/>
  <c r="EU15" i="15" s="1"/>
  <c r="EU19" i="15" s="1"/>
  <c r="EU20" i="15" s="1"/>
  <c r="EU21" i="15" s="1"/>
  <c r="EU22" i="15" s="1"/>
  <c r="EU105" i="15" l="1"/>
  <c r="EU109" i="15" s="1"/>
  <c r="EU110" i="15" s="1"/>
  <c r="EU93" i="15" l="1"/>
  <c r="EU90" i="15" s="1"/>
  <c r="EV91" i="15" s="1"/>
  <c r="EU94" i="15"/>
  <c r="EU95" i="15" s="1"/>
  <c r="EV92" i="15" l="1"/>
  <c r="EV106" i="15" l="1"/>
  <c r="EV75" i="15"/>
  <c r="EV76" i="15" l="1"/>
  <c r="EV68" i="15"/>
  <c r="EV71" i="15" s="1"/>
  <c r="EV72" i="15" s="1"/>
  <c r="EV73" i="15" s="1"/>
  <c r="EV40" i="15" s="1"/>
  <c r="EV45" i="15" l="1"/>
  <c r="EV43" i="15"/>
  <c r="EV44" i="15"/>
  <c r="EV47" i="15"/>
  <c r="EV46" i="15"/>
  <c r="EV48" i="15" l="1"/>
  <c r="EV15" i="15" s="1"/>
  <c r="EV19" i="15" s="1"/>
  <c r="EV20" i="15" s="1"/>
  <c r="EV21" i="15" s="1"/>
  <c r="EV22" i="15" s="1"/>
  <c r="EV105" i="15" l="1"/>
  <c r="EV109" i="15" s="1"/>
  <c r="EV110" i="15" s="1"/>
  <c r="EV93" i="15" l="1"/>
  <c r="EV90" i="15" s="1"/>
  <c r="EW91" i="15" s="1"/>
  <c r="EW92" i="15" l="1"/>
  <c r="EV94" i="15"/>
  <c r="EV95" i="15" s="1"/>
  <c r="EW106" i="15" l="1"/>
  <c r="EW75" i="15"/>
  <c r="EW76" i="15" l="1"/>
  <c r="EW68" i="15"/>
  <c r="EW71" i="15" s="1"/>
  <c r="EW72" i="15" s="1"/>
  <c r="EW73" i="15" s="1"/>
  <c r="EW40" i="15" s="1"/>
  <c r="EW46" i="15" l="1"/>
  <c r="EW47" i="15"/>
  <c r="EW44" i="15"/>
  <c r="EW43" i="15"/>
  <c r="EW45" i="15"/>
  <c r="EW48" i="15" l="1"/>
  <c r="EW15" i="15" s="1"/>
  <c r="EW19" i="15" s="1"/>
  <c r="EW20" i="15" s="1"/>
  <c r="EW21" i="15" s="1"/>
  <c r="EW22" i="15" s="1"/>
  <c r="EW105" i="15" l="1"/>
  <c r="EW109" i="15" s="1"/>
  <c r="EW110" i="15" s="1"/>
  <c r="EW93" i="15" l="1"/>
  <c r="EW90" i="15" s="1"/>
  <c r="EX91" i="15" s="1"/>
  <c r="EW94" i="15" l="1"/>
  <c r="EW95" i="15" s="1"/>
  <c r="EX92" i="15"/>
  <c r="EX106" i="15" l="1"/>
  <c r="EX75" i="15"/>
  <c r="EX76" i="15" l="1"/>
  <c r="EX68" i="15"/>
  <c r="EX71" i="15" s="1"/>
  <c r="EX72" i="15" s="1"/>
  <c r="EX73" i="15" s="1"/>
  <c r="EX40" i="15" s="1"/>
  <c r="EX45" i="15" l="1"/>
  <c r="EX43" i="15"/>
  <c r="EX44" i="15"/>
  <c r="EX47" i="15"/>
  <c r="EX46" i="15"/>
  <c r="EX48" i="15" l="1"/>
  <c r="EX15" i="15" s="1"/>
  <c r="EX19" i="15" s="1"/>
  <c r="EX20" i="15" s="1"/>
  <c r="EX21" i="15" s="1"/>
  <c r="EX22" i="15" s="1"/>
  <c r="EX105" i="15" l="1"/>
  <c r="EX109" i="15" s="1"/>
  <c r="EX110" i="15" s="1"/>
  <c r="EX93" i="15" l="1"/>
  <c r="EX90" i="15" s="1"/>
  <c r="EY91" i="15" s="1"/>
  <c r="EY92" i="15" l="1"/>
  <c r="EX94" i="15"/>
  <c r="EX95" i="15" s="1"/>
  <c r="EY106" i="15" l="1"/>
  <c r="EY75" i="15"/>
  <c r="EY76" i="15" l="1"/>
  <c r="EY68" i="15"/>
  <c r="EY71" i="15" s="1"/>
  <c r="EY72" i="15" s="1"/>
  <c r="EY73" i="15" s="1"/>
  <c r="EY40" i="15" s="1"/>
  <c r="EY47" i="15" l="1"/>
  <c r="EY46" i="15"/>
  <c r="EY44" i="15"/>
  <c r="EY45" i="15"/>
  <c r="EY43" i="15"/>
  <c r="EY48" i="15" l="1"/>
  <c r="EY15" i="15" s="1"/>
  <c r="EY19" i="15" s="1"/>
  <c r="EY20" i="15" s="1"/>
  <c r="EY21" i="15" s="1"/>
  <c r="EY22" i="15" s="1"/>
  <c r="EY105" i="15" l="1"/>
  <c r="EY109" i="15" s="1"/>
  <c r="EY110" i="15" s="1"/>
  <c r="EY93" i="15" l="1"/>
  <c r="EY90" i="15" s="1"/>
  <c r="EZ91" i="15" s="1"/>
  <c r="EZ92" i="15" l="1"/>
  <c r="EY94" i="15"/>
  <c r="EY95" i="15" s="1"/>
  <c r="EZ106" i="15" l="1"/>
  <c r="EZ75" i="15"/>
  <c r="EZ76" i="15" l="1"/>
  <c r="EZ68" i="15"/>
  <c r="EZ71" i="15" s="1"/>
  <c r="EZ72" i="15" s="1"/>
  <c r="EZ73" i="15" s="1"/>
  <c r="EZ40" i="15" s="1"/>
  <c r="EZ45" i="15" l="1"/>
  <c r="EZ43" i="15"/>
  <c r="EZ47" i="15"/>
  <c r="EZ44" i="15"/>
  <c r="EZ46" i="15"/>
  <c r="EZ48" i="15" l="1"/>
  <c r="EZ15" i="15" s="1"/>
  <c r="EZ19" i="15" s="1"/>
  <c r="EZ20" i="15" s="1"/>
  <c r="EZ21" i="15" s="1"/>
  <c r="EZ22" i="15" s="1"/>
  <c r="EZ105" i="15" l="1"/>
  <c r="EZ109" i="15" s="1"/>
  <c r="EZ110" i="15" s="1"/>
  <c r="EZ93" i="15" l="1"/>
  <c r="EZ90" i="15" s="1"/>
  <c r="FA91" i="15" s="1"/>
  <c r="FA92" i="15" l="1"/>
  <c r="EZ94" i="15"/>
  <c r="EZ95" i="15" s="1"/>
  <c r="FA106" i="15" l="1"/>
  <c r="FA75" i="15"/>
  <c r="FA76" i="15" l="1"/>
  <c r="FA68" i="15"/>
  <c r="FA71" i="15" s="1"/>
  <c r="FA72" i="15" s="1"/>
  <c r="FA73" i="15" s="1"/>
  <c r="FA40" i="15" s="1"/>
  <c r="FA44" i="15" l="1"/>
  <c r="FA43" i="15"/>
  <c r="FA46" i="15"/>
  <c r="FA47" i="15"/>
  <c r="FA45" i="15"/>
  <c r="FA48" i="15" l="1"/>
  <c r="FA15" i="15" s="1"/>
  <c r="FA19" i="15" s="1"/>
  <c r="FA20" i="15" s="1"/>
  <c r="FA21" i="15" s="1"/>
  <c r="FA22" i="15" s="1"/>
  <c r="FA105" i="15" l="1"/>
  <c r="FA109" i="15" s="1"/>
  <c r="FA110" i="15" s="1"/>
  <c r="FA93" i="15" l="1"/>
  <c r="FA90" i="15" s="1"/>
  <c r="FB91" i="15" s="1"/>
  <c r="FA94" i="15" l="1"/>
  <c r="FA95" i="15" s="1"/>
  <c r="FB92" i="15"/>
  <c r="FB106" i="15" l="1"/>
  <c r="FB75" i="15"/>
  <c r="FB76" i="15" l="1"/>
  <c r="FB68" i="15"/>
  <c r="FB71" i="15" s="1"/>
  <c r="FB72" i="15" s="1"/>
  <c r="FB73" i="15" s="1"/>
  <c r="FB40" i="15" s="1"/>
  <c r="FB46" i="15" l="1"/>
  <c r="FB43" i="15"/>
  <c r="FB44" i="15"/>
  <c r="FB45" i="15"/>
  <c r="FB47" i="15"/>
  <c r="FB48" i="15" l="1"/>
  <c r="FB15" i="15" s="1"/>
  <c r="FB19" i="15" s="1"/>
  <c r="FB20" i="15" s="1"/>
  <c r="FB21" i="15" s="1"/>
  <c r="FB22" i="15" s="1"/>
  <c r="FB105" i="15" l="1"/>
  <c r="FB109" i="15" s="1"/>
  <c r="FB110" i="15" s="1"/>
  <c r="FB93" i="15" l="1"/>
  <c r="FB90" i="15" s="1"/>
  <c r="FC91" i="15" s="1"/>
  <c r="FC92" i="15" l="1"/>
  <c r="FB94" i="15"/>
  <c r="FB95" i="15" s="1"/>
  <c r="FC106" i="15" l="1"/>
  <c r="FC75" i="15"/>
  <c r="FC76" i="15" l="1"/>
  <c r="FC68" i="15"/>
  <c r="FC71" i="15" s="1"/>
  <c r="FC72" i="15" s="1"/>
  <c r="FC73" i="15" s="1"/>
  <c r="FC40" i="15" s="1"/>
  <c r="FC44" i="15" l="1"/>
  <c r="FC46" i="15"/>
  <c r="FC45" i="15"/>
  <c r="FC47" i="15"/>
  <c r="FC43" i="15"/>
  <c r="FC48" i="15" l="1"/>
  <c r="FC15" i="15" s="1"/>
  <c r="FC19" i="15" s="1"/>
  <c r="FC20" i="15" s="1"/>
  <c r="FC21" i="15" s="1"/>
  <c r="FC22" i="15" s="1"/>
  <c r="FC105" i="15" l="1"/>
  <c r="FC109" i="15" s="1"/>
  <c r="FC110" i="15" s="1"/>
  <c r="FC93" i="15" l="1"/>
  <c r="FC90" i="15" s="1"/>
  <c r="FD91" i="15" s="1"/>
  <c r="FC94" i="15" l="1"/>
  <c r="FC95" i="15" s="1"/>
  <c r="FD92" i="15"/>
  <c r="FD106" i="15" l="1"/>
  <c r="FD75" i="15"/>
  <c r="FD76" i="15" l="1"/>
  <c r="FD68" i="15"/>
  <c r="FD71" i="15" s="1"/>
  <c r="FD72" i="15" s="1"/>
  <c r="FD73" i="15" s="1"/>
  <c r="FD40" i="15" s="1"/>
  <c r="FD47" i="15" l="1"/>
  <c r="FD45" i="15"/>
  <c r="FD46" i="15"/>
  <c r="FD43" i="15"/>
  <c r="FD44" i="15"/>
  <c r="FD48" i="15" l="1"/>
  <c r="FD15" i="15" s="1"/>
  <c r="FD19" i="15" s="1"/>
  <c r="FD20" i="15" s="1"/>
  <c r="FD21" i="15" s="1"/>
  <c r="FD22" i="15" s="1"/>
  <c r="FD105" i="15" l="1"/>
  <c r="FD109" i="15" s="1"/>
  <c r="FD110" i="15" s="1"/>
  <c r="FD93" i="15" l="1"/>
  <c r="FD90" i="15" s="1"/>
  <c r="FE91" i="15" s="1"/>
  <c r="FD94" i="15" l="1"/>
  <c r="FD95" i="15" s="1"/>
  <c r="FE92" i="15"/>
  <c r="FE106" i="15" l="1"/>
  <c r="FE75" i="15"/>
  <c r="FE76" i="15" l="1"/>
  <c r="FE68" i="15"/>
  <c r="FE71" i="15" s="1"/>
  <c r="FE72" i="15" s="1"/>
  <c r="FE73" i="15" s="1"/>
  <c r="FE40" i="15" s="1"/>
  <c r="FE46" i="15" l="1"/>
  <c r="FE45" i="15"/>
  <c r="FE44" i="15"/>
  <c r="FE47" i="15"/>
  <c r="FE43" i="15"/>
  <c r="FE48" i="15" l="1"/>
  <c r="FE15" i="15" s="1"/>
  <c r="FE19" i="15" s="1"/>
  <c r="FE20" i="15" s="1"/>
  <c r="FE21" i="15" s="1"/>
  <c r="FE22" i="15" s="1"/>
  <c r="FE105" i="15" l="1"/>
  <c r="FE109" i="15" s="1"/>
  <c r="FE110" i="15" s="1"/>
  <c r="FE93" i="15" l="1"/>
  <c r="FE90" i="15" s="1"/>
  <c r="FF91" i="15" s="1"/>
  <c r="FF92" i="15" l="1"/>
  <c r="FE94" i="15"/>
  <c r="FE95" i="15" s="1"/>
  <c r="FF106" i="15" l="1"/>
  <c r="FF75" i="15"/>
  <c r="FF76" i="15" l="1"/>
  <c r="FF68" i="15"/>
  <c r="FF71" i="15" s="1"/>
  <c r="FF72" i="15" s="1"/>
  <c r="FF73" i="15" s="1"/>
  <c r="FF40" i="15" s="1"/>
  <c r="FF45" i="15" l="1"/>
  <c r="FF43" i="15"/>
  <c r="FF46" i="15"/>
  <c r="FF47" i="15"/>
  <c r="FF44" i="15"/>
  <c r="FF48" i="15" l="1"/>
  <c r="FF15" i="15" s="1"/>
  <c r="FF19" i="15" s="1"/>
  <c r="FF20" i="15" s="1"/>
  <c r="FF21" i="15" s="1"/>
  <c r="FF22" i="15" s="1"/>
  <c r="FF105" i="15" l="1"/>
  <c r="FF109" i="15" s="1"/>
  <c r="FF110" i="15" s="1"/>
  <c r="FF93" i="15" l="1"/>
  <c r="FF90" i="15" s="1"/>
  <c r="FG91" i="15" s="1"/>
  <c r="FG92" i="15" l="1"/>
  <c r="FF94" i="15"/>
  <c r="FF95" i="15" s="1"/>
  <c r="FG106" i="15" l="1"/>
  <c r="FG75" i="15"/>
  <c r="FG76" i="15" l="1"/>
  <c r="FG68" i="15"/>
  <c r="FG71" i="15" s="1"/>
  <c r="FG72" i="15" s="1"/>
  <c r="FG73" i="15" s="1"/>
  <c r="FG40" i="15" s="1"/>
  <c r="FG47" i="15" l="1"/>
  <c r="FG43" i="15"/>
  <c r="FG45" i="15"/>
  <c r="FG46" i="15"/>
  <c r="FG44" i="15"/>
  <c r="FG48" i="15" l="1"/>
  <c r="FG15" i="15" s="1"/>
  <c r="FG19" i="15" s="1"/>
  <c r="FG20" i="15" s="1"/>
  <c r="FG21" i="15" s="1"/>
  <c r="FG22" i="15" s="1"/>
  <c r="FG105" i="15" l="1"/>
  <c r="FG109" i="15" s="1"/>
  <c r="FG110" i="15" s="1"/>
  <c r="FG93" i="15" l="1"/>
  <c r="FG90" i="15" s="1"/>
  <c r="FH91" i="15" s="1"/>
  <c r="FH92" i="15" l="1"/>
  <c r="FG94" i="15"/>
  <c r="FG95" i="15" s="1"/>
  <c r="FH106" i="15" l="1"/>
  <c r="FH75" i="15"/>
  <c r="FH76" i="15" l="1"/>
  <c r="FH68" i="15"/>
  <c r="FH71" i="15" s="1"/>
  <c r="FH72" i="15" s="1"/>
  <c r="FH73" i="15" s="1"/>
  <c r="FH40" i="15" s="1"/>
  <c r="FH46" i="15" l="1"/>
  <c r="FH45" i="15"/>
  <c r="FH43" i="15"/>
  <c r="FH44" i="15"/>
  <c r="FH47" i="15"/>
  <c r="FH48" i="15" l="1"/>
  <c r="FH15" i="15" s="1"/>
  <c r="FH19" i="15" s="1"/>
  <c r="FH20" i="15" s="1"/>
  <c r="FH21" i="15" s="1"/>
  <c r="FH22" i="15" s="1"/>
  <c r="FH105" i="15" l="1"/>
  <c r="FH109" i="15" s="1"/>
  <c r="FH110" i="15" s="1"/>
  <c r="FH93" i="15" l="1"/>
  <c r="FH90" i="15" s="1"/>
  <c r="FI91" i="15" s="1"/>
  <c r="FI92" i="15" l="1"/>
  <c r="FH94" i="15"/>
  <c r="FH95" i="15" s="1"/>
  <c r="FI106" i="15" l="1"/>
  <c r="FI75" i="15"/>
  <c r="FI76" i="15" l="1"/>
  <c r="FI68" i="15"/>
  <c r="FI71" i="15" s="1"/>
  <c r="FI72" i="15" s="1"/>
  <c r="FI73" i="15" s="1"/>
  <c r="FI40" i="15" s="1"/>
  <c r="FI44" i="15" l="1"/>
  <c r="FI46" i="15"/>
  <c r="FI47" i="15"/>
  <c r="FI43" i="15"/>
  <c r="FI45" i="15"/>
  <c r="FI48" i="15" l="1"/>
  <c r="FI15" i="15" s="1"/>
  <c r="FI19" i="15" s="1"/>
  <c r="FI20" i="15" s="1"/>
  <c r="FI21" i="15" s="1"/>
  <c r="FI22" i="15" s="1"/>
  <c r="FI105" i="15" l="1"/>
  <c r="FI109" i="15" s="1"/>
  <c r="FI110" i="15" s="1"/>
  <c r="FI93" i="15" l="1"/>
  <c r="FI90" i="15" s="1"/>
  <c r="FJ91" i="15" s="1"/>
  <c r="FI94" i="15"/>
  <c r="FI95" i="15" s="1"/>
  <c r="FJ92" i="15" l="1"/>
  <c r="FJ106" i="15" l="1"/>
  <c r="FJ75" i="15"/>
  <c r="FJ76" i="15" l="1"/>
  <c r="FJ68" i="15"/>
  <c r="FJ71" i="15" s="1"/>
  <c r="FJ72" i="15" s="1"/>
  <c r="FJ73" i="15" s="1"/>
  <c r="FJ40" i="15" s="1"/>
  <c r="FJ47" i="15" l="1"/>
  <c r="FJ46" i="15"/>
  <c r="FJ45" i="15"/>
  <c r="FJ43" i="15"/>
  <c r="FJ44" i="15"/>
  <c r="FJ48" i="15" l="1"/>
  <c r="FJ15" i="15" s="1"/>
  <c r="FJ19" i="15" s="1"/>
  <c r="FJ20" i="15" s="1"/>
  <c r="FJ21" i="15" s="1"/>
  <c r="FJ22" i="15" s="1"/>
  <c r="FJ105" i="15" l="1"/>
  <c r="FJ109" i="15" s="1"/>
  <c r="FJ110" i="15" s="1"/>
  <c r="FJ93" i="15" l="1"/>
  <c r="FJ90" i="15" s="1"/>
  <c r="FK91" i="15" s="1"/>
  <c r="FK92" i="15" l="1"/>
  <c r="FJ94" i="15"/>
  <c r="FJ95" i="15" s="1"/>
  <c r="FK106" i="15" l="1"/>
  <c r="FK75" i="15"/>
  <c r="FK76" i="15" l="1"/>
  <c r="FK68" i="15"/>
  <c r="FK71" i="15" s="1"/>
  <c r="FK72" i="15" s="1"/>
  <c r="FK73" i="15" s="1"/>
  <c r="FK40" i="15" s="1"/>
  <c r="FK44" i="15" l="1"/>
  <c r="FK46" i="15"/>
  <c r="FK43" i="15"/>
  <c r="FK47" i="15"/>
  <c r="FK45" i="15"/>
  <c r="FK48" i="15" l="1"/>
  <c r="FK15" i="15" s="1"/>
  <c r="FK19" i="15" s="1"/>
  <c r="FK20" i="15" s="1"/>
  <c r="FK21" i="15" s="1"/>
  <c r="FK22" i="15" s="1"/>
  <c r="FK105" i="15" l="1"/>
  <c r="FK109" i="15" s="1"/>
  <c r="FK110" i="15" s="1"/>
  <c r="FK93" i="15" l="1"/>
  <c r="FK90" i="15" s="1"/>
  <c r="FL91" i="15" s="1"/>
  <c r="FL92" i="15" l="1"/>
  <c r="FK94" i="15"/>
  <c r="FK95" i="15" s="1"/>
  <c r="FL106" i="15" l="1"/>
  <c r="FL75" i="15"/>
  <c r="FL76" i="15" l="1"/>
  <c r="FL68" i="15"/>
  <c r="FL71" i="15" s="1"/>
  <c r="FL72" i="15" s="1"/>
  <c r="FL73" i="15" s="1"/>
  <c r="FL40" i="15" s="1"/>
  <c r="FL47" i="15" l="1"/>
  <c r="FL43" i="15"/>
  <c r="FL44" i="15"/>
  <c r="FL45" i="15"/>
  <c r="FL46" i="15"/>
  <c r="FL48" i="15" l="1"/>
  <c r="FL15" i="15" s="1"/>
  <c r="FL19" i="15" s="1"/>
  <c r="FL20" i="15" s="1"/>
  <c r="FL21" i="15" s="1"/>
  <c r="FL22" i="15" s="1"/>
  <c r="FL105" i="15" l="1"/>
  <c r="FL109" i="15" s="1"/>
  <c r="FL110" i="15" s="1"/>
  <c r="FL93" i="15" l="1"/>
  <c r="FL90" i="15" s="1"/>
  <c r="FM91" i="15" s="1"/>
  <c r="FL94" i="15" l="1"/>
  <c r="FL95" i="15" s="1"/>
  <c r="FM92" i="15"/>
  <c r="FM106" i="15" l="1"/>
  <c r="FM75" i="15"/>
  <c r="FM76" i="15" l="1"/>
  <c r="FM68" i="15"/>
  <c r="FM71" i="15" s="1"/>
  <c r="FM72" i="15" s="1"/>
  <c r="FM73" i="15" s="1"/>
  <c r="FM40" i="15" s="1"/>
  <c r="FM45" i="15" l="1"/>
  <c r="FM46" i="15"/>
  <c r="FM47" i="15"/>
  <c r="FM43" i="15"/>
  <c r="FM44" i="15"/>
  <c r="FM48" i="15" l="1"/>
  <c r="FM15" i="15" s="1"/>
  <c r="FM19" i="15" s="1"/>
  <c r="FM20" i="15" s="1"/>
  <c r="FM21" i="15" s="1"/>
  <c r="FM22" i="15" s="1"/>
  <c r="FM105" i="15" l="1"/>
  <c r="FM109" i="15" s="1"/>
  <c r="FM110" i="15" s="1"/>
  <c r="FM93" i="15" l="1"/>
  <c r="FM90" i="15" s="1"/>
  <c r="FN91" i="15" s="1"/>
  <c r="FM94" i="15"/>
  <c r="FM95" i="15" s="1"/>
  <c r="FN92" i="15" l="1"/>
  <c r="FN106" i="15" l="1"/>
  <c r="FN75" i="15"/>
  <c r="FN76" i="15" l="1"/>
  <c r="FN68" i="15"/>
  <c r="FN71" i="15" s="1"/>
  <c r="FN72" i="15" s="1"/>
  <c r="FN73" i="15" s="1"/>
  <c r="FN40" i="15" s="1"/>
  <c r="FN47" i="15" l="1"/>
  <c r="FN44" i="15"/>
  <c r="FN46" i="15"/>
  <c r="FN43" i="15"/>
  <c r="FN45" i="15"/>
  <c r="FN48" i="15" l="1"/>
  <c r="FN15" i="15" s="1"/>
  <c r="FN19" i="15" s="1"/>
  <c r="FN20" i="15" s="1"/>
  <c r="FN21" i="15" s="1"/>
  <c r="FN22" i="15" s="1"/>
  <c r="FN105" i="15" l="1"/>
  <c r="FN109" i="15" s="1"/>
  <c r="FN110" i="15" s="1"/>
  <c r="FN93" i="15" l="1"/>
  <c r="FN90" i="15" s="1"/>
  <c r="FO91" i="15" s="1"/>
  <c r="FO92" i="15" l="1"/>
  <c r="FN94" i="15"/>
  <c r="FN95" i="15" s="1"/>
  <c r="FO106" i="15" l="1"/>
  <c r="FO75" i="15"/>
  <c r="FO76" i="15" l="1"/>
  <c r="FO68" i="15"/>
  <c r="FO71" i="15" s="1"/>
  <c r="FO72" i="15" s="1"/>
  <c r="FO73" i="15" s="1"/>
  <c r="FO40" i="15" s="1"/>
  <c r="FO46" i="15" l="1"/>
  <c r="FO43" i="15"/>
  <c r="FO44" i="15"/>
  <c r="FO47" i="15"/>
  <c r="FO45" i="15"/>
  <c r="FO48" i="15" l="1"/>
  <c r="FO15" i="15" s="1"/>
  <c r="FO19" i="15" s="1"/>
  <c r="FO20" i="15" s="1"/>
  <c r="FO21" i="15" s="1"/>
  <c r="FO22" i="15" s="1"/>
  <c r="FO105" i="15" l="1"/>
  <c r="FO109" i="15" s="1"/>
  <c r="FO110" i="15" s="1"/>
  <c r="FO93" i="15" l="1"/>
  <c r="FO90" i="15" s="1"/>
  <c r="FP91" i="15" s="1"/>
  <c r="FP92" i="15" l="1"/>
  <c r="FO94" i="15"/>
  <c r="FO95" i="15" s="1"/>
  <c r="FP106" i="15" l="1"/>
  <c r="FP75" i="15"/>
  <c r="FP76" i="15" l="1"/>
  <c r="FP68" i="15"/>
  <c r="FP71" i="15" s="1"/>
  <c r="FP72" i="15" s="1"/>
  <c r="FP73" i="15" s="1"/>
  <c r="FP40" i="15" s="1"/>
  <c r="FP44" i="15" l="1"/>
  <c r="FP43" i="15"/>
  <c r="FP46" i="15"/>
  <c r="FP45" i="15"/>
  <c r="FP47" i="15"/>
  <c r="FP48" i="15" l="1"/>
  <c r="FP15" i="15" s="1"/>
  <c r="FP19" i="15" s="1"/>
  <c r="FP20" i="15" s="1"/>
  <c r="FP21" i="15" s="1"/>
  <c r="FP22" i="15" s="1"/>
  <c r="FP105" i="15" l="1"/>
  <c r="FP109" i="15" s="1"/>
  <c r="FP110" i="15" s="1"/>
  <c r="FP93" i="15" l="1"/>
  <c r="FP90" i="15" s="1"/>
  <c r="FQ91" i="15" s="1"/>
  <c r="FQ92" i="15" l="1"/>
  <c r="FP94" i="15"/>
  <c r="FP95" i="15" s="1"/>
  <c r="FQ106" i="15" l="1"/>
  <c r="FQ75" i="15"/>
  <c r="FQ76" i="15" l="1"/>
  <c r="FQ68" i="15"/>
  <c r="FQ71" i="15" s="1"/>
  <c r="FQ72" i="15" s="1"/>
  <c r="FQ73" i="15" s="1"/>
  <c r="FQ40" i="15" s="1"/>
  <c r="FQ46" i="15" l="1"/>
  <c r="FQ47" i="15"/>
  <c r="FQ45" i="15"/>
  <c r="FQ44" i="15"/>
  <c r="FQ43" i="15"/>
  <c r="FQ48" i="15" l="1"/>
  <c r="FQ15" i="15" s="1"/>
  <c r="FQ19" i="15" s="1"/>
  <c r="FQ20" i="15" s="1"/>
  <c r="FQ21" i="15" s="1"/>
  <c r="FQ22" i="15" s="1"/>
  <c r="FQ105" i="15" l="1"/>
  <c r="FQ109" i="15" s="1"/>
  <c r="FQ110" i="15" s="1"/>
  <c r="FQ93" i="15" l="1"/>
  <c r="FQ90" i="15" s="1"/>
  <c r="FR91" i="15" s="1"/>
  <c r="FQ94" i="15"/>
  <c r="FQ95" i="15" s="1"/>
  <c r="FR92" i="15" l="1"/>
  <c r="FR106" i="15" l="1"/>
  <c r="FR75" i="15"/>
  <c r="FR76" i="15" l="1"/>
  <c r="FR68" i="15"/>
  <c r="FR71" i="15" s="1"/>
  <c r="FR72" i="15" s="1"/>
  <c r="FR73" i="15" s="1"/>
  <c r="FR40" i="15" s="1"/>
  <c r="FR44" i="15" l="1"/>
  <c r="FR43" i="15"/>
  <c r="FR46" i="15"/>
  <c r="FR45" i="15"/>
  <c r="FR47" i="15"/>
  <c r="FR48" i="15" l="1"/>
  <c r="FR15" i="15" s="1"/>
  <c r="FR19" i="15" s="1"/>
  <c r="FR20" i="15" s="1"/>
  <c r="FR21" i="15" s="1"/>
  <c r="FR22" i="15" s="1"/>
  <c r="FR105" i="15" l="1"/>
  <c r="FR109" i="15" s="1"/>
  <c r="FR110" i="15" s="1"/>
  <c r="FR93" i="15" l="1"/>
  <c r="FR90" i="15" s="1"/>
  <c r="FS91" i="15" s="1"/>
  <c r="FS92" i="15" l="1"/>
  <c r="FR94" i="15"/>
  <c r="FR95" i="15" s="1"/>
  <c r="FS106" i="15" l="1"/>
  <c r="FS75" i="15"/>
  <c r="FS76" i="15" l="1"/>
  <c r="FS68" i="15"/>
  <c r="FS71" i="15" s="1"/>
  <c r="FS72" i="15" s="1"/>
  <c r="FS73" i="15" s="1"/>
  <c r="FS40" i="15" s="1"/>
  <c r="FS46" i="15" l="1"/>
  <c r="FS47" i="15"/>
  <c r="FS45" i="15"/>
  <c r="FS44" i="15"/>
  <c r="FS43" i="15"/>
  <c r="FS48" i="15" l="1"/>
  <c r="FS15" i="15" s="1"/>
  <c r="FS19" i="15" s="1"/>
  <c r="FS20" i="15" s="1"/>
  <c r="FS21" i="15" s="1"/>
  <c r="FS22" i="15" s="1"/>
  <c r="FS105" i="15" l="1"/>
  <c r="FS109" i="15" s="1"/>
  <c r="FS110" i="15" s="1"/>
  <c r="FS93" i="15" l="1"/>
  <c r="FS90" i="15" s="1"/>
  <c r="FT91" i="15" s="1"/>
  <c r="FT92" i="15" l="1"/>
  <c r="FS94" i="15"/>
  <c r="FS95" i="15" s="1"/>
  <c r="FT106" i="15" l="1"/>
  <c r="FT75" i="15"/>
  <c r="FT76" i="15" l="1"/>
  <c r="FT68" i="15"/>
  <c r="FT71" i="15" s="1"/>
  <c r="FT72" i="15" s="1"/>
  <c r="FT73" i="15" s="1"/>
  <c r="FT40" i="15" s="1"/>
  <c r="FT44" i="15" l="1"/>
  <c r="FT47" i="15"/>
  <c r="FT46" i="15"/>
  <c r="FT43" i="15"/>
  <c r="FT45" i="15"/>
  <c r="FT48" i="15" l="1"/>
  <c r="FT15" i="15" s="1"/>
  <c r="FT19" i="15" s="1"/>
  <c r="FT20" i="15" s="1"/>
  <c r="FT21" i="15" s="1"/>
  <c r="FT22" i="15" s="1"/>
  <c r="FT105" i="15" l="1"/>
  <c r="FT109" i="15" s="1"/>
  <c r="FT110" i="15" s="1"/>
  <c r="FT93" i="15" l="1"/>
  <c r="FT90" i="15" s="1"/>
  <c r="FU91" i="15" s="1"/>
  <c r="FU92" i="15" l="1"/>
  <c r="FT94" i="15"/>
  <c r="FT95" i="15" s="1"/>
  <c r="FU106" i="15" l="1"/>
  <c r="FU75" i="15"/>
  <c r="FU76" i="15" l="1"/>
  <c r="FU68" i="15"/>
  <c r="FU71" i="15" s="1"/>
  <c r="FU72" i="15" s="1"/>
  <c r="FU73" i="15" s="1"/>
  <c r="FU40" i="15" s="1"/>
  <c r="FU45" i="15" l="1"/>
  <c r="FU46" i="15"/>
  <c r="FU44" i="15"/>
  <c r="FU47" i="15"/>
  <c r="FU43" i="15"/>
  <c r="FU48" i="15" l="1"/>
  <c r="FU15" i="15" s="1"/>
  <c r="FU19" i="15" s="1"/>
  <c r="FU20" i="15" s="1"/>
  <c r="FU21" i="15" s="1"/>
  <c r="FU22" i="15" s="1"/>
  <c r="FU105" i="15" l="1"/>
  <c r="FU109" i="15" s="1"/>
  <c r="FU110" i="15" s="1"/>
  <c r="FU94" i="15" l="1"/>
  <c r="FU95" i="15" s="1"/>
  <c r="FU93" i="15"/>
  <c r="FU90" i="15" s="1"/>
  <c r="FV91" i="15" s="1"/>
  <c r="FV92" i="15" l="1"/>
  <c r="FV106" i="15" l="1"/>
  <c r="FV75" i="15"/>
  <c r="FV76" i="15" l="1"/>
  <c r="FV68" i="15"/>
  <c r="FV71" i="15" s="1"/>
  <c r="FV72" i="15" s="1"/>
  <c r="FV73" i="15" s="1"/>
  <c r="FV40" i="15" s="1"/>
  <c r="FV44" i="15" l="1"/>
  <c r="FV47" i="15"/>
  <c r="FV46" i="15"/>
  <c r="FV43" i="15"/>
  <c r="FV45" i="15"/>
  <c r="FV48" i="15" l="1"/>
  <c r="FV15" i="15" s="1"/>
  <c r="FV19" i="15" s="1"/>
  <c r="FV20" i="15" s="1"/>
  <c r="FV21" i="15" s="1"/>
  <c r="FV22" i="15" s="1"/>
  <c r="FV105" i="15" l="1"/>
  <c r="FV109" i="15" s="1"/>
  <c r="FV110" i="15" s="1"/>
  <c r="FV93" i="15" l="1"/>
  <c r="FV90" i="15" s="1"/>
  <c r="FW91" i="15" s="1"/>
  <c r="FW92" i="15" l="1"/>
  <c r="FV94" i="15"/>
  <c r="FV95" i="15" s="1"/>
  <c r="FW106" i="15" l="1"/>
  <c r="FW75" i="15"/>
  <c r="FW76" i="15" l="1"/>
  <c r="FW68" i="15"/>
  <c r="FW71" i="15" s="1"/>
  <c r="FW72" i="15" s="1"/>
  <c r="FW73" i="15" s="1"/>
  <c r="FW40" i="15" s="1"/>
  <c r="FW43" i="15" l="1"/>
  <c r="FW46" i="15"/>
  <c r="FW47" i="15"/>
  <c r="FW45" i="15"/>
  <c r="FW44" i="15"/>
  <c r="FW48" i="15" l="1"/>
  <c r="FW15" i="15" s="1"/>
  <c r="FW19" i="15" s="1"/>
  <c r="FW20" i="15" s="1"/>
  <c r="FW21" i="15" s="1"/>
  <c r="FW22" i="15" s="1"/>
  <c r="FW105" i="15" l="1"/>
  <c r="FW109" i="15" s="1"/>
  <c r="FW110" i="15" s="1"/>
  <c r="FW93" i="15" l="1"/>
  <c r="FW90" i="15" s="1"/>
  <c r="FX91" i="15" s="1"/>
  <c r="FX92" i="15" l="1"/>
  <c r="FW94" i="15"/>
  <c r="FW95" i="15" s="1"/>
  <c r="FX106" i="15" l="1"/>
  <c r="FX75" i="15"/>
  <c r="FX76" i="15" l="1"/>
  <c r="FX68" i="15"/>
  <c r="FX71" i="15" s="1"/>
  <c r="FX72" i="15" s="1"/>
  <c r="FX73" i="15" s="1"/>
  <c r="FX40" i="15" s="1"/>
  <c r="FX47" i="15" l="1"/>
  <c r="FX43" i="15"/>
  <c r="FX44" i="15"/>
  <c r="FX46" i="15"/>
  <c r="FX45" i="15"/>
  <c r="FX48" i="15" l="1"/>
  <c r="FX15" i="15" s="1"/>
  <c r="FX19" i="15" s="1"/>
  <c r="FX20" i="15" s="1"/>
  <c r="FX21" i="15" s="1"/>
  <c r="FX22" i="15" s="1"/>
  <c r="FX105" i="15" l="1"/>
  <c r="FX109" i="15" s="1"/>
  <c r="FX110" i="15" s="1"/>
  <c r="FX93" i="15" l="1"/>
  <c r="FX90" i="15" s="1"/>
  <c r="FY91" i="15" s="1"/>
  <c r="FY92" i="15" l="1"/>
  <c r="FX94" i="15"/>
  <c r="FX95" i="15" s="1"/>
  <c r="FY106" i="15" l="1"/>
  <c r="FY75" i="15"/>
  <c r="FY76" i="15" l="1"/>
  <c r="FY68" i="15"/>
  <c r="FY71" i="15" s="1"/>
  <c r="FY72" i="15" s="1"/>
  <c r="FY73" i="15" s="1"/>
  <c r="FY40" i="15" s="1"/>
  <c r="FY44" i="15" l="1"/>
  <c r="FY43" i="15"/>
  <c r="FY47" i="15"/>
  <c r="FY45" i="15"/>
  <c r="FY46" i="15"/>
  <c r="FY48" i="15" l="1"/>
  <c r="FY15" i="15" s="1"/>
  <c r="FY19" i="15" s="1"/>
  <c r="FY20" i="15" s="1"/>
  <c r="FY21" i="15" s="1"/>
  <c r="FY22" i="15" s="1"/>
  <c r="FY105" i="15" l="1"/>
  <c r="FY109" i="15" s="1"/>
  <c r="FY110" i="15" s="1"/>
  <c r="FY93" i="15" l="1"/>
  <c r="FY90" i="15" s="1"/>
  <c r="FZ91" i="15" s="1"/>
  <c r="FY94" i="15" l="1"/>
  <c r="FY95" i="15" s="1"/>
  <c r="FZ92" i="15"/>
  <c r="FZ106" i="15" l="1"/>
  <c r="FZ75" i="15"/>
  <c r="FZ76" i="15" l="1"/>
  <c r="FZ68" i="15"/>
  <c r="FZ71" i="15" s="1"/>
  <c r="FZ72" i="15" s="1"/>
  <c r="FZ73" i="15" s="1"/>
  <c r="FZ40" i="15" s="1"/>
  <c r="FZ45" i="15" l="1"/>
  <c r="FZ44" i="15"/>
  <c r="FZ47" i="15"/>
  <c r="FZ43" i="15"/>
  <c r="FZ46" i="15"/>
  <c r="FZ48" i="15" l="1"/>
  <c r="FZ15" i="15" s="1"/>
  <c r="FZ19" i="15" s="1"/>
  <c r="FZ20" i="15" s="1"/>
  <c r="FZ21" i="15" s="1"/>
  <c r="FZ22" i="15" s="1"/>
  <c r="FZ105" i="15" l="1"/>
  <c r="FZ109" i="15" s="1"/>
  <c r="FZ110" i="15" s="1"/>
  <c r="FZ93" i="15" l="1"/>
  <c r="FZ90" i="15" s="1"/>
  <c r="GA91" i="15" s="1"/>
  <c r="GA92" i="15" l="1"/>
  <c r="FZ94" i="15"/>
  <c r="FZ95" i="15" s="1"/>
  <c r="GA106" i="15" l="1"/>
  <c r="GA75" i="15"/>
  <c r="GA76" i="15" l="1"/>
  <c r="GA68" i="15"/>
  <c r="GA71" i="15" s="1"/>
  <c r="GA72" i="15" s="1"/>
  <c r="GA73" i="15" s="1"/>
  <c r="GA40" i="15" s="1"/>
  <c r="GA47" i="15" l="1"/>
  <c r="GA44" i="15"/>
  <c r="GA46" i="15"/>
  <c r="GA45" i="15"/>
  <c r="GA43" i="15"/>
  <c r="GA48" i="15" l="1"/>
  <c r="GA15" i="15" s="1"/>
  <c r="GA19" i="15" s="1"/>
  <c r="GA20" i="15" s="1"/>
  <c r="GA21" i="15" s="1"/>
  <c r="GA22" i="15" s="1"/>
  <c r="GA105" i="15" l="1"/>
  <c r="GA109" i="15" s="1"/>
  <c r="GA110" i="15" s="1"/>
  <c r="GA93" i="15" l="1"/>
  <c r="GA90" i="15" s="1"/>
  <c r="GB91" i="15" s="1"/>
  <c r="GA94" i="15" l="1"/>
  <c r="GA95" i="15" s="1"/>
  <c r="GB92" i="15"/>
  <c r="GB106" i="15" l="1"/>
  <c r="GB75" i="15"/>
  <c r="GB76" i="15" l="1"/>
  <c r="GB68" i="15"/>
  <c r="GB71" i="15" s="1"/>
  <c r="GB72" i="15" s="1"/>
  <c r="GB73" i="15" s="1"/>
  <c r="GB40" i="15" s="1"/>
  <c r="GB43" i="15" l="1"/>
  <c r="GB45" i="15"/>
  <c r="GB46" i="15"/>
  <c r="GB44" i="15"/>
  <c r="GB47" i="15"/>
  <c r="GB48" i="15" l="1"/>
  <c r="GB15" i="15" s="1"/>
  <c r="GB19" i="15" s="1"/>
  <c r="GB20" i="15" s="1"/>
  <c r="GB21" i="15" s="1"/>
  <c r="GB22" i="15" s="1"/>
  <c r="GB105" i="15" l="1"/>
  <c r="GB109" i="15" s="1"/>
  <c r="GB110" i="15" s="1"/>
  <c r="GB93" i="15" l="1"/>
  <c r="GB90" i="15" s="1"/>
  <c r="GC91" i="15" s="1"/>
  <c r="GB94" i="15"/>
  <c r="GB95" i="15" s="1"/>
  <c r="GC92" i="15" l="1"/>
  <c r="GC106" i="15" l="1"/>
  <c r="GC75" i="15"/>
  <c r="GC76" i="15" l="1"/>
  <c r="GC68" i="15"/>
  <c r="GC71" i="15" s="1"/>
  <c r="GC72" i="15" s="1"/>
  <c r="GC73" i="15" s="1"/>
  <c r="GC40" i="15" s="1"/>
  <c r="GC44" i="15" l="1"/>
  <c r="GC46" i="15"/>
  <c r="GC45" i="15"/>
  <c r="GC47" i="15"/>
  <c r="GC43" i="15"/>
  <c r="GC48" i="15" l="1"/>
  <c r="GC15" i="15" s="1"/>
  <c r="GC19" i="15" s="1"/>
  <c r="GC20" i="15" s="1"/>
  <c r="GC21" i="15" s="1"/>
  <c r="GC22" i="15" s="1"/>
  <c r="GC105" i="15" l="1"/>
  <c r="GC109" i="15" s="1"/>
  <c r="GC110" i="15" s="1"/>
  <c r="GC93" i="15" l="1"/>
  <c r="GC90" i="15" s="1"/>
  <c r="GD91" i="15" s="1"/>
  <c r="GC94" i="15" l="1"/>
  <c r="GC95" i="15" s="1"/>
  <c r="GD92" i="15"/>
  <c r="GD106" i="15" l="1"/>
  <c r="GD75" i="15"/>
  <c r="GD76" i="15" l="1"/>
  <c r="GD68" i="15"/>
  <c r="GD71" i="15" s="1"/>
  <c r="GD72" i="15" s="1"/>
  <c r="GD73" i="15" s="1"/>
  <c r="GD40" i="15" s="1"/>
  <c r="GD43" i="15" l="1"/>
  <c r="GD47" i="15"/>
  <c r="GD45" i="15"/>
  <c r="GD46" i="15"/>
  <c r="GD44" i="15"/>
  <c r="GD48" i="15" l="1"/>
  <c r="GD15" i="15" s="1"/>
  <c r="GD19" i="15" s="1"/>
  <c r="GD20" i="15" s="1"/>
  <c r="GD21" i="15" s="1"/>
  <c r="GD22" i="15" s="1"/>
  <c r="GD105" i="15" l="1"/>
  <c r="GD109" i="15" s="1"/>
  <c r="GD110" i="15" s="1"/>
  <c r="GD93" i="15" l="1"/>
  <c r="GD90" i="15" s="1"/>
  <c r="GE91" i="15" s="1"/>
  <c r="GD94" i="15" l="1"/>
  <c r="GD95" i="15" s="1"/>
  <c r="GE92" i="15"/>
  <c r="GE106" i="15" l="1"/>
  <c r="GE75" i="15"/>
  <c r="GE76" i="15" l="1"/>
  <c r="GE68" i="15"/>
  <c r="GE71" i="15" s="1"/>
  <c r="GE72" i="15" s="1"/>
  <c r="GE73" i="15" s="1"/>
  <c r="GE40" i="15" s="1"/>
  <c r="GE44" i="15" l="1"/>
  <c r="GE43" i="15"/>
  <c r="GE46" i="15"/>
  <c r="GE45" i="15"/>
  <c r="GE47" i="15"/>
  <c r="GE48" i="15" l="1"/>
  <c r="GE15" i="15" s="1"/>
  <c r="GE19" i="15" s="1"/>
  <c r="GE20" i="15" s="1"/>
  <c r="GE21" i="15" s="1"/>
  <c r="GE22" i="15" s="1"/>
  <c r="GE105" i="15" l="1"/>
  <c r="GE109" i="15" s="1"/>
  <c r="GE110" i="15" s="1"/>
  <c r="GE93" i="15" l="1"/>
  <c r="GE90" i="15" s="1"/>
  <c r="GF91" i="15" s="1"/>
  <c r="GF92" i="15" l="1"/>
  <c r="GE94" i="15"/>
  <c r="GE95" i="15" s="1"/>
  <c r="GF106" i="15" l="1"/>
  <c r="GF75" i="15"/>
  <c r="GF76" i="15" l="1"/>
  <c r="GF68" i="15"/>
  <c r="GF71" i="15" s="1"/>
  <c r="GF72" i="15" s="1"/>
  <c r="GF73" i="15" s="1"/>
  <c r="GF40" i="15" s="1"/>
  <c r="GF45" i="15" l="1"/>
  <c r="GF44" i="15"/>
  <c r="GF46" i="15"/>
  <c r="GF43" i="15"/>
  <c r="GF47" i="15"/>
  <c r="GF48" i="15" l="1"/>
  <c r="GF15" i="15" s="1"/>
  <c r="GF19" i="15" s="1"/>
  <c r="GF20" i="15" s="1"/>
  <c r="GF21" i="15" s="1"/>
  <c r="GF22" i="15" s="1"/>
  <c r="GF105" i="15" l="1"/>
  <c r="GF109" i="15" s="1"/>
  <c r="GF110" i="15" s="1"/>
  <c r="GF93" i="15" l="1"/>
  <c r="GF90" i="15" s="1"/>
  <c r="GG91" i="15" s="1"/>
  <c r="GG92" i="15" l="1"/>
  <c r="GF94" i="15"/>
  <c r="GF95" i="15" s="1"/>
  <c r="GG106" i="15" l="1"/>
  <c r="GG75" i="15"/>
  <c r="GG76" i="15" l="1"/>
  <c r="GG68" i="15"/>
  <c r="GG71" i="15" s="1"/>
  <c r="GG72" i="15" s="1"/>
  <c r="GG73" i="15" s="1"/>
  <c r="GG40" i="15" s="1"/>
  <c r="GG47" i="15" l="1"/>
  <c r="GG46" i="15"/>
  <c r="GG45" i="15"/>
  <c r="GG44" i="15"/>
  <c r="GG43" i="15"/>
  <c r="GG48" i="15" l="1"/>
  <c r="GG15" i="15" s="1"/>
  <c r="GG19" i="15" s="1"/>
  <c r="GG20" i="15" s="1"/>
  <c r="GG21" i="15" s="1"/>
  <c r="GG22" i="15" s="1"/>
  <c r="GG105" i="15" l="1"/>
  <c r="GG109" i="15" s="1"/>
  <c r="GG110" i="15" s="1"/>
  <c r="GG93" i="15" l="1"/>
  <c r="GG90" i="15" s="1"/>
  <c r="GH91" i="15" s="1"/>
  <c r="GH92" i="15" l="1"/>
  <c r="GG94" i="15"/>
  <c r="GG95" i="15" s="1"/>
  <c r="GH106" i="15" l="1"/>
  <c r="GH75" i="15"/>
  <c r="GH76" i="15" l="1"/>
  <c r="GH68" i="15"/>
  <c r="GH71" i="15" s="1"/>
  <c r="GH72" i="15" s="1"/>
  <c r="GH73" i="15" s="1"/>
  <c r="GH40" i="15" s="1"/>
  <c r="GH45" i="15" l="1"/>
  <c r="GH43" i="15"/>
  <c r="GH44" i="15"/>
  <c r="GH46" i="15"/>
  <c r="GH47" i="15"/>
  <c r="GH48" i="15" l="1"/>
  <c r="GH15" i="15" s="1"/>
  <c r="GH19" i="15" s="1"/>
  <c r="GH20" i="15" s="1"/>
  <c r="GH21" i="15" s="1"/>
  <c r="GH22" i="15" s="1"/>
  <c r="GH105" i="15" l="1"/>
  <c r="GH109" i="15" s="1"/>
  <c r="GH110" i="15" s="1"/>
  <c r="GH93" i="15" l="1"/>
  <c r="GH90" i="15" s="1"/>
  <c r="GI91" i="15" s="1"/>
  <c r="GI92" i="15" l="1"/>
  <c r="GH94" i="15"/>
  <c r="GH95" i="15" s="1"/>
  <c r="GI106" i="15" l="1"/>
  <c r="GI75" i="15"/>
  <c r="GI76" i="15" l="1"/>
  <c r="GI68" i="15"/>
  <c r="GI71" i="15" s="1"/>
  <c r="GI72" i="15" s="1"/>
  <c r="GI73" i="15" s="1"/>
  <c r="GI40" i="15" s="1"/>
  <c r="GI47" i="15" l="1"/>
  <c r="GI46" i="15"/>
  <c r="GI44" i="15"/>
  <c r="GI45" i="15"/>
  <c r="GI43" i="15"/>
  <c r="GI48" i="15" l="1"/>
  <c r="GI15" i="15" s="1"/>
  <c r="GI19" i="15" s="1"/>
  <c r="GI20" i="15" s="1"/>
  <c r="GI21" i="15" s="1"/>
  <c r="GI22" i="15" s="1"/>
  <c r="GI105" i="15" l="1"/>
  <c r="GI109" i="15" s="1"/>
  <c r="GI110" i="15" s="1"/>
  <c r="GI93" i="15" l="1"/>
  <c r="GI90" i="15" s="1"/>
  <c r="GJ91" i="15" s="1"/>
  <c r="GJ92" i="15" l="1"/>
  <c r="GI94" i="15"/>
  <c r="GI95" i="15" s="1"/>
  <c r="GJ106" i="15" l="1"/>
  <c r="GJ75" i="15"/>
  <c r="GJ76" i="15" l="1"/>
  <c r="GJ68" i="15"/>
  <c r="GJ71" i="15" s="1"/>
  <c r="GJ72" i="15" s="1"/>
  <c r="GJ73" i="15" s="1"/>
  <c r="GJ40" i="15" s="1"/>
  <c r="GJ44" i="15" l="1"/>
  <c r="GJ45" i="15"/>
  <c r="GJ46" i="15"/>
  <c r="GJ47" i="15"/>
  <c r="GJ43" i="15"/>
  <c r="GJ48" i="15" l="1"/>
  <c r="GJ15" i="15" s="1"/>
  <c r="GJ19" i="15" s="1"/>
  <c r="GJ20" i="15" s="1"/>
  <c r="GJ21" i="15" s="1"/>
  <c r="GJ22" i="15" s="1"/>
  <c r="GJ105" i="15" l="1"/>
  <c r="GJ109" i="15" s="1"/>
  <c r="GJ110" i="15" s="1"/>
  <c r="GJ94" i="15" l="1"/>
  <c r="GJ95" i="15" s="1"/>
  <c r="GJ93" i="15"/>
  <c r="GJ90" i="15" s="1"/>
  <c r="GK91" i="15" s="1"/>
  <c r="GK92" i="15" l="1"/>
  <c r="GK106" i="15" l="1"/>
  <c r="GK75" i="15"/>
  <c r="GK76" i="15" l="1"/>
  <c r="GK68" i="15"/>
  <c r="GK71" i="15" s="1"/>
  <c r="GK72" i="15" s="1"/>
  <c r="GK73" i="15" s="1"/>
  <c r="GK40" i="15" s="1"/>
  <c r="GK43" i="15" l="1"/>
  <c r="GK46" i="15"/>
  <c r="GK45" i="15"/>
  <c r="GK44" i="15"/>
  <c r="GK47" i="15"/>
  <c r="GK48" i="15" l="1"/>
  <c r="GK15" i="15" s="1"/>
  <c r="GK19" i="15" s="1"/>
  <c r="GK20" i="15" s="1"/>
  <c r="GK21" i="15" s="1"/>
  <c r="GK22" i="15" s="1"/>
  <c r="GK105" i="15" l="1"/>
  <c r="GK109" i="15" s="1"/>
  <c r="GK110" i="15" s="1"/>
  <c r="GK93" i="15" l="1"/>
  <c r="GK90" i="15" s="1"/>
  <c r="GL91" i="15" s="1"/>
  <c r="GK94" i="15" l="1"/>
  <c r="GK95" i="15" s="1"/>
  <c r="GL92" i="15"/>
  <c r="GL106" i="15" l="1"/>
  <c r="GL75" i="15"/>
  <c r="GL76" i="15" l="1"/>
  <c r="GL68" i="15"/>
  <c r="GL71" i="15" s="1"/>
  <c r="GL72" i="15" s="1"/>
  <c r="GL73" i="15" s="1"/>
  <c r="GL40" i="15" s="1"/>
  <c r="GL45" i="15" l="1"/>
  <c r="GL44" i="15"/>
  <c r="GL46" i="15"/>
  <c r="GL47" i="15"/>
  <c r="GL43" i="15"/>
  <c r="GL48" i="15" l="1"/>
  <c r="GL15" i="15" s="1"/>
  <c r="GL19" i="15" s="1"/>
  <c r="GL20" i="15" s="1"/>
  <c r="GL21" i="15" s="1"/>
  <c r="GL22" i="15" s="1"/>
  <c r="GL105" i="15" l="1"/>
  <c r="GL109" i="15" s="1"/>
  <c r="GL110" i="15" s="1"/>
  <c r="GL93" i="15" l="1"/>
  <c r="GL90" i="15" s="1"/>
  <c r="GM91" i="15" s="1"/>
  <c r="GL94" i="15" l="1"/>
  <c r="GL95" i="15" s="1"/>
  <c r="GM92" i="15"/>
  <c r="GM106" i="15" l="1"/>
  <c r="GM75" i="15"/>
  <c r="GM76" i="15" l="1"/>
  <c r="GM68" i="15"/>
  <c r="GM71" i="15" s="1"/>
  <c r="GM72" i="15" s="1"/>
  <c r="GM73" i="15" s="1"/>
  <c r="GM40" i="15" s="1"/>
  <c r="GM47" i="15" l="1"/>
  <c r="GM43" i="15"/>
  <c r="GM46" i="15"/>
  <c r="GM44" i="15"/>
  <c r="GM45" i="15"/>
  <c r="GM48" i="15" l="1"/>
  <c r="GM15" i="15" s="1"/>
  <c r="GM19" i="15" s="1"/>
  <c r="GM20" i="15" s="1"/>
  <c r="GM21" i="15" s="1"/>
  <c r="GM22" i="15" s="1"/>
  <c r="GM105" i="15" l="1"/>
  <c r="GM109" i="15" s="1"/>
  <c r="GM110" i="15" s="1"/>
  <c r="GM93" i="15" l="1"/>
  <c r="GM90" i="15" s="1"/>
  <c r="GN91" i="15" s="1"/>
  <c r="GN92" i="15" l="1"/>
  <c r="GM94" i="15"/>
  <c r="GM95" i="15" s="1"/>
  <c r="GN106" i="15" l="1"/>
  <c r="GN75" i="15"/>
  <c r="GN76" i="15" l="1"/>
  <c r="GN68" i="15"/>
  <c r="GN71" i="15" s="1"/>
  <c r="GN72" i="15" s="1"/>
  <c r="GN73" i="15" s="1"/>
  <c r="GN40" i="15" s="1"/>
  <c r="GN46" i="15" l="1"/>
  <c r="GN43" i="15"/>
  <c r="GN44" i="15"/>
  <c r="GN45" i="15"/>
  <c r="GN47" i="15"/>
  <c r="GN48" i="15" l="1"/>
  <c r="GN15" i="15" s="1"/>
  <c r="GN19" i="15" s="1"/>
  <c r="GN20" i="15" s="1"/>
  <c r="GN21" i="15" s="1"/>
  <c r="GN22" i="15" s="1"/>
  <c r="GN105" i="15" l="1"/>
  <c r="GN109" i="15" s="1"/>
  <c r="GN110" i="15" s="1"/>
  <c r="GN93" i="15" l="1"/>
  <c r="GN90" i="15" s="1"/>
  <c r="GO91" i="15" s="1"/>
  <c r="GO92" i="15" l="1"/>
  <c r="GN94" i="15"/>
  <c r="GN95" i="15" s="1"/>
  <c r="GO106" i="15" l="1"/>
  <c r="GO75" i="15"/>
  <c r="GO76" i="15" l="1"/>
  <c r="GO68" i="15"/>
  <c r="GO71" i="15" s="1"/>
  <c r="GO72" i="15" s="1"/>
  <c r="GO73" i="15" s="1"/>
  <c r="GO40" i="15" s="1"/>
  <c r="GO44" i="15" l="1"/>
  <c r="GO47" i="15"/>
  <c r="GO46" i="15"/>
  <c r="GO45" i="15"/>
  <c r="GO43" i="15"/>
  <c r="GO48" i="15" l="1"/>
  <c r="GO15" i="15" s="1"/>
  <c r="GO19" i="15" s="1"/>
  <c r="GO20" i="15" s="1"/>
  <c r="GO21" i="15" s="1"/>
  <c r="GO22" i="15" s="1"/>
  <c r="GO105" i="15" l="1"/>
  <c r="GO109" i="15" s="1"/>
  <c r="GO110" i="15" s="1"/>
  <c r="GO93" i="15" l="1"/>
  <c r="GO90" i="15" s="1"/>
  <c r="GP91" i="15" s="1"/>
  <c r="GP92" i="15" l="1"/>
  <c r="GO94" i="15"/>
  <c r="GO95" i="15" s="1"/>
  <c r="GP106" i="15" l="1"/>
  <c r="GP75" i="15"/>
  <c r="GP76" i="15" l="1"/>
  <c r="GP68" i="15"/>
  <c r="GP71" i="15" s="1"/>
  <c r="GP72" i="15" s="1"/>
  <c r="GP73" i="15" s="1"/>
  <c r="GP40" i="15" s="1"/>
  <c r="GP45" i="15" l="1"/>
  <c r="GP43" i="15"/>
  <c r="GP44" i="15"/>
  <c r="GP46" i="15"/>
  <c r="GP47" i="15"/>
  <c r="GP48" i="15" l="1"/>
  <c r="GP15" i="15" s="1"/>
  <c r="GP19" i="15" s="1"/>
  <c r="GP20" i="15" s="1"/>
  <c r="GP21" i="15" s="1"/>
  <c r="GP22" i="15" s="1"/>
  <c r="GP105" i="15" l="1"/>
  <c r="GP109" i="15" s="1"/>
  <c r="GP110" i="15" s="1"/>
  <c r="GP93" i="15" l="1"/>
  <c r="GP90" i="15" s="1"/>
  <c r="GQ91" i="15" s="1"/>
  <c r="GQ92" i="15" l="1"/>
  <c r="GP94" i="15"/>
  <c r="GP95" i="15" s="1"/>
  <c r="GQ106" i="15" l="1"/>
  <c r="GQ75" i="15"/>
  <c r="GQ76" i="15" l="1"/>
  <c r="GQ68" i="15"/>
  <c r="GQ71" i="15" s="1"/>
  <c r="GQ72" i="15" s="1"/>
  <c r="GQ73" i="15" s="1"/>
  <c r="GQ40" i="15" s="1"/>
  <c r="GQ46" i="15" l="1"/>
  <c r="GQ44" i="15"/>
  <c r="GQ43" i="15"/>
  <c r="GQ45" i="15"/>
  <c r="GQ47" i="15"/>
  <c r="GQ48" i="15" l="1"/>
  <c r="GQ15" i="15" s="1"/>
  <c r="GQ19" i="15" s="1"/>
  <c r="GQ20" i="15" s="1"/>
  <c r="GQ21" i="15" s="1"/>
  <c r="GQ22" i="15" s="1"/>
  <c r="GQ105" i="15" l="1"/>
  <c r="GQ109" i="15" s="1"/>
  <c r="GQ110" i="15" s="1"/>
  <c r="GQ93" i="15" l="1"/>
  <c r="GQ90" i="15" s="1"/>
  <c r="GR91" i="15" s="1"/>
  <c r="GR92" i="15" l="1"/>
  <c r="GQ94" i="15"/>
  <c r="GQ95" i="15" s="1"/>
  <c r="GR106" i="15" l="1"/>
  <c r="GR75" i="15"/>
  <c r="GR76" i="15" l="1"/>
  <c r="GR68" i="15"/>
  <c r="GR71" i="15" s="1"/>
  <c r="GR72" i="15" s="1"/>
  <c r="GR73" i="15" s="1"/>
  <c r="GR40" i="15" s="1"/>
  <c r="GR47" i="15" l="1"/>
  <c r="GR44" i="15"/>
  <c r="GR46" i="15"/>
  <c r="GR45" i="15"/>
  <c r="GR43" i="15"/>
  <c r="GR48" i="15" l="1"/>
  <c r="GR15" i="15" s="1"/>
  <c r="GR19" i="15" s="1"/>
  <c r="GR20" i="15" s="1"/>
  <c r="GR21" i="15" s="1"/>
  <c r="GR22" i="15" s="1"/>
  <c r="GR105" i="15" l="1"/>
  <c r="GR109" i="15" s="1"/>
  <c r="GR110" i="15" s="1"/>
  <c r="GR93" i="15" l="1"/>
  <c r="GR90" i="15" s="1"/>
  <c r="GS91" i="15" s="1"/>
  <c r="GS92" i="15" l="1"/>
  <c r="GR94" i="15"/>
  <c r="GR95" i="15" s="1"/>
  <c r="GS106" i="15" l="1"/>
  <c r="GS75" i="15"/>
  <c r="GS76" i="15" l="1"/>
  <c r="GS68" i="15"/>
  <c r="GS71" i="15" s="1"/>
  <c r="GS72" i="15" s="1"/>
  <c r="GS73" i="15" s="1"/>
  <c r="GS40" i="15" s="1"/>
  <c r="GS45" i="15" l="1"/>
  <c r="GS47" i="15"/>
  <c r="GS46" i="15"/>
  <c r="GS44" i="15"/>
  <c r="GS43" i="15"/>
  <c r="GS48" i="15" l="1"/>
  <c r="GS15" i="15" s="1"/>
  <c r="GS19" i="15" s="1"/>
  <c r="GS20" i="15" s="1"/>
  <c r="GS21" i="15" s="1"/>
  <c r="GS22" i="15" s="1"/>
  <c r="GS105" i="15" l="1"/>
  <c r="GS109" i="15" s="1"/>
  <c r="GS110" i="15" s="1"/>
  <c r="GS93" i="15" l="1"/>
  <c r="GS90" i="15" s="1"/>
  <c r="GT91" i="15" s="1"/>
  <c r="GT92" i="15" l="1"/>
  <c r="GS94" i="15"/>
  <c r="GS95" i="15" s="1"/>
  <c r="GT106" i="15" l="1"/>
  <c r="GT75" i="15"/>
  <c r="GT76" i="15" l="1"/>
  <c r="GT68" i="15"/>
  <c r="GT71" i="15" s="1"/>
  <c r="GT72" i="15" s="1"/>
  <c r="GT73" i="15" s="1"/>
  <c r="GT40" i="15" s="1"/>
  <c r="GT43" i="15" l="1"/>
  <c r="GT46" i="15"/>
  <c r="GT45" i="15"/>
  <c r="GT47" i="15"/>
  <c r="GT44" i="15"/>
  <c r="GT48" i="15" l="1"/>
  <c r="GT15" i="15" s="1"/>
  <c r="GT19" i="15" s="1"/>
  <c r="GT20" i="15" s="1"/>
  <c r="GT21" i="15" s="1"/>
  <c r="GT22" i="15" s="1"/>
  <c r="GT105" i="15" l="1"/>
  <c r="GT109" i="15" s="1"/>
  <c r="GT110" i="15" s="1"/>
  <c r="GT93" i="15" l="1"/>
  <c r="GT90" i="15" s="1"/>
  <c r="GU91" i="15" s="1"/>
  <c r="GT94" i="15" l="1"/>
  <c r="GT95" i="15" s="1"/>
  <c r="GU92" i="15"/>
  <c r="GU106" i="15" l="1"/>
  <c r="GU75" i="15"/>
  <c r="GU76" i="15" l="1"/>
  <c r="GU68" i="15"/>
  <c r="GU71" i="15" s="1"/>
  <c r="GU72" i="15" s="1"/>
  <c r="GU73" i="15" s="1"/>
  <c r="GU40" i="15" s="1"/>
  <c r="GU47" i="15" l="1"/>
  <c r="GU43" i="15"/>
  <c r="GU45" i="15"/>
  <c r="GU46" i="15"/>
  <c r="GU44" i="15"/>
  <c r="GU48" i="15" l="1"/>
  <c r="GU15" i="15" s="1"/>
  <c r="GU19" i="15" s="1"/>
  <c r="GU20" i="15" s="1"/>
  <c r="GU21" i="15" s="1"/>
  <c r="GU22" i="15" s="1"/>
  <c r="GU105" i="15" l="1"/>
  <c r="GU109" i="15" s="1"/>
  <c r="GU110" i="15" s="1"/>
  <c r="GU93" i="15" l="1"/>
  <c r="GU90" i="15" s="1"/>
  <c r="GV91" i="15" s="1"/>
  <c r="GU94" i="15" l="1"/>
  <c r="GU95" i="15" s="1"/>
  <c r="GV92" i="15"/>
  <c r="GV106" i="15" l="1"/>
  <c r="GV75" i="15"/>
  <c r="GV76" i="15" l="1"/>
  <c r="GV68" i="15"/>
  <c r="GV71" i="15" s="1"/>
  <c r="GV72" i="15" s="1"/>
  <c r="GV73" i="15" s="1"/>
  <c r="GV40" i="15" s="1"/>
  <c r="GV46" i="15" l="1"/>
  <c r="GV43" i="15"/>
  <c r="GV47" i="15"/>
  <c r="GV45" i="15"/>
  <c r="GV44" i="15"/>
  <c r="GV48" i="15" l="1"/>
  <c r="GV15" i="15" s="1"/>
  <c r="GV19" i="15" s="1"/>
  <c r="GV20" i="15" s="1"/>
  <c r="GV21" i="15" s="1"/>
  <c r="GV22" i="15" s="1"/>
  <c r="GV105" i="15" l="1"/>
  <c r="GV109" i="15" s="1"/>
  <c r="GV110" i="15" s="1"/>
  <c r="GV93" i="15" l="1"/>
  <c r="GV90" i="15" s="1"/>
  <c r="GW91" i="15" s="1"/>
  <c r="GW92" i="15" l="1"/>
  <c r="GV94" i="15"/>
  <c r="GV95" i="15" s="1"/>
  <c r="GW106" i="15" l="1"/>
  <c r="GW75" i="15"/>
  <c r="GW76" i="15" l="1"/>
  <c r="GW68" i="15"/>
  <c r="GW71" i="15" s="1"/>
  <c r="GW72" i="15" s="1"/>
  <c r="GW73" i="15" s="1"/>
  <c r="GW40" i="15" s="1"/>
  <c r="GW47" i="15" l="1"/>
  <c r="GW43" i="15"/>
  <c r="GW46" i="15"/>
  <c r="GW45" i="15"/>
  <c r="GW44" i="15"/>
  <c r="GW48" i="15" l="1"/>
  <c r="GW15" i="15" s="1"/>
  <c r="GW19" i="15" s="1"/>
  <c r="GW20" i="15" s="1"/>
  <c r="GW21" i="15" s="1"/>
  <c r="GW22" i="15" s="1"/>
  <c r="GW105" i="15" l="1"/>
  <c r="GW109" i="15" s="1"/>
  <c r="GW110" i="15" s="1"/>
  <c r="GW93" i="15" l="1"/>
  <c r="GW90" i="15" s="1"/>
  <c r="GX91" i="15" s="1"/>
  <c r="GW94" i="15" l="1"/>
  <c r="GW95" i="15" s="1"/>
  <c r="GX92" i="15"/>
  <c r="GX106" i="15" l="1"/>
  <c r="GX75" i="15"/>
  <c r="GX76" i="15" l="1"/>
  <c r="GX68" i="15"/>
  <c r="GX71" i="15" s="1"/>
  <c r="GX72" i="15" s="1"/>
  <c r="GX73" i="15" s="1"/>
  <c r="GX40" i="15" s="1"/>
  <c r="GX44" i="15" l="1"/>
  <c r="GX43" i="15"/>
  <c r="GX47" i="15"/>
  <c r="GX45" i="15"/>
  <c r="GX46" i="15"/>
  <c r="GX48" i="15" l="1"/>
  <c r="GX15" i="15" s="1"/>
  <c r="GX19" i="15" s="1"/>
  <c r="GX20" i="15" s="1"/>
  <c r="GX21" i="15" s="1"/>
  <c r="GX22" i="15" s="1"/>
  <c r="GX105" i="15" l="1"/>
  <c r="GX109" i="15" s="1"/>
  <c r="GX110" i="15" s="1"/>
  <c r="GX93" i="15" l="1"/>
  <c r="GX90" i="15" s="1"/>
  <c r="GY91" i="15" s="1"/>
  <c r="GY92" i="15" l="1"/>
  <c r="GX94" i="15"/>
  <c r="GX95" i="15" s="1"/>
  <c r="GY106" i="15" l="1"/>
  <c r="GY75" i="15"/>
  <c r="GY76" i="15" l="1"/>
  <c r="GY68" i="15"/>
  <c r="GY71" i="15" s="1"/>
  <c r="GY72" i="15" s="1"/>
  <c r="GY73" i="15" s="1"/>
  <c r="GY40" i="15" s="1"/>
  <c r="GY46" i="15" l="1"/>
  <c r="GY43" i="15"/>
  <c r="GY44" i="15"/>
  <c r="GY47" i="15"/>
  <c r="GY45" i="15"/>
  <c r="GY48" i="15" l="1"/>
  <c r="GY15" i="15" s="1"/>
  <c r="GY19" i="15" s="1"/>
  <c r="GY20" i="15" s="1"/>
  <c r="GY21" i="15" s="1"/>
  <c r="GY22" i="15" s="1"/>
  <c r="GY105" i="15" l="1"/>
  <c r="GY109" i="15" s="1"/>
  <c r="GY110" i="15" s="1"/>
  <c r="GY93" i="15" l="1"/>
  <c r="GY90" i="15" s="1"/>
  <c r="GZ91" i="15" s="1"/>
  <c r="GZ92" i="15" l="1"/>
  <c r="GY94" i="15"/>
  <c r="GY95" i="15" s="1"/>
  <c r="GZ106" i="15" l="1"/>
  <c r="GZ75" i="15"/>
  <c r="GZ76" i="15" l="1"/>
  <c r="GZ68" i="15"/>
  <c r="GZ71" i="15" s="1"/>
  <c r="GZ72" i="15" s="1"/>
  <c r="GZ73" i="15" s="1"/>
  <c r="GZ40" i="15" s="1"/>
  <c r="GZ44" i="15" l="1"/>
  <c r="GZ43" i="15"/>
  <c r="GZ46" i="15"/>
  <c r="GZ47" i="15"/>
  <c r="GZ45" i="15"/>
  <c r="GZ48" i="15" l="1"/>
  <c r="GZ15" i="15" s="1"/>
  <c r="GZ19" i="15" s="1"/>
  <c r="GZ20" i="15" s="1"/>
  <c r="GZ21" i="15" s="1"/>
  <c r="GZ22" i="15" s="1"/>
  <c r="GZ105" i="15" l="1"/>
  <c r="GZ109" i="15" s="1"/>
  <c r="GZ110" i="15" s="1"/>
  <c r="GZ93" i="15" l="1"/>
  <c r="GZ90" i="15" s="1"/>
  <c r="HA91" i="15" s="1"/>
  <c r="HA92" i="15" l="1"/>
  <c r="GZ94" i="15"/>
  <c r="GZ95" i="15" s="1"/>
  <c r="HA106" i="15" l="1"/>
  <c r="HA75" i="15"/>
  <c r="HA76" i="15" l="1"/>
  <c r="HA68" i="15"/>
  <c r="HA71" i="15" s="1"/>
  <c r="HA72" i="15" s="1"/>
  <c r="HA73" i="15" s="1"/>
  <c r="HA40" i="15" s="1"/>
  <c r="HA46" i="15" l="1"/>
  <c r="HA47" i="15"/>
  <c r="HA45" i="15"/>
  <c r="HA44" i="15"/>
  <c r="HA43" i="15"/>
  <c r="HA48" i="15" l="1"/>
  <c r="HA15" i="15" s="1"/>
  <c r="HA19" i="15" s="1"/>
  <c r="HA20" i="15" s="1"/>
  <c r="HA21" i="15" s="1"/>
  <c r="HA22" i="15" s="1"/>
  <c r="HA105" i="15" l="1"/>
  <c r="HA109" i="15" s="1"/>
  <c r="HA110" i="15" s="1"/>
  <c r="HA93" i="15" l="1"/>
  <c r="HA90" i="15" s="1"/>
  <c r="HB91" i="15" s="1"/>
  <c r="HB92" i="15" l="1"/>
  <c r="HA94" i="15"/>
  <c r="HA95" i="15" s="1"/>
  <c r="HB106" i="15" l="1"/>
  <c r="HB75" i="15"/>
  <c r="HB76" i="15" l="1"/>
  <c r="HB68" i="15"/>
  <c r="HB71" i="15" s="1"/>
  <c r="HB72" i="15" s="1"/>
  <c r="HB73" i="15" s="1"/>
  <c r="HB40" i="15" s="1"/>
  <c r="HB45" i="15" l="1"/>
  <c r="HB46" i="15"/>
  <c r="HB44" i="15"/>
  <c r="HB43" i="15"/>
  <c r="HB47" i="15"/>
  <c r="HB48" i="15" l="1"/>
  <c r="HB15" i="15" s="1"/>
  <c r="HB19" i="15" s="1"/>
  <c r="HB20" i="15" s="1"/>
  <c r="HB21" i="15" s="1"/>
  <c r="HB22" i="15" s="1"/>
  <c r="HB105" i="15" l="1"/>
  <c r="HB109" i="15" s="1"/>
  <c r="HB110" i="15" s="1"/>
  <c r="HB93" i="15" l="1"/>
  <c r="HB90" i="15" s="1"/>
  <c r="HC91" i="15" s="1"/>
  <c r="HC92" i="15" l="1"/>
  <c r="HB94" i="15"/>
  <c r="HB95" i="15" s="1"/>
  <c r="HC106" i="15" l="1"/>
  <c r="HC75" i="15"/>
  <c r="HC76" i="15" l="1"/>
  <c r="HC68" i="15"/>
  <c r="HC71" i="15" s="1"/>
  <c r="HC72" i="15" s="1"/>
  <c r="HC73" i="15" s="1"/>
  <c r="HC40" i="15" s="1"/>
  <c r="HC44" i="15" l="1"/>
  <c r="HC47" i="15"/>
  <c r="HC45" i="15"/>
  <c r="HC43" i="15"/>
  <c r="HC46" i="15"/>
  <c r="HC48" i="15" l="1"/>
  <c r="HC15" i="15" s="1"/>
  <c r="HC19" i="15" s="1"/>
  <c r="HC20" i="15" s="1"/>
  <c r="HC21" i="15" s="1"/>
  <c r="HC22" i="15" s="1"/>
  <c r="HC105" i="15" l="1"/>
  <c r="HC109" i="15" s="1"/>
  <c r="HC110" i="15" s="1"/>
  <c r="HC94" i="15" l="1"/>
  <c r="HC95" i="15" s="1"/>
  <c r="HC93" i="15"/>
  <c r="HC90" i="15" s="1"/>
  <c r="HD91" i="15" s="1"/>
  <c r="HD92" i="15" l="1"/>
  <c r="HD106" i="15" l="1"/>
  <c r="HD75" i="15"/>
  <c r="HD76" i="15" l="1"/>
  <c r="HD68" i="15"/>
  <c r="HD71" i="15" s="1"/>
  <c r="HD72" i="15" s="1"/>
  <c r="HD73" i="15" s="1"/>
  <c r="HD40" i="15" s="1"/>
  <c r="HD45" i="15" l="1"/>
  <c r="HD44" i="15"/>
  <c r="HD46" i="15"/>
  <c r="HD47" i="15"/>
  <c r="HD43" i="15"/>
  <c r="HD48" i="15" l="1"/>
  <c r="HD15" i="15" s="1"/>
  <c r="HD19" i="15" s="1"/>
  <c r="HD20" i="15" s="1"/>
  <c r="HD21" i="15" s="1"/>
  <c r="HD22" i="15" s="1"/>
  <c r="HD105" i="15" l="1"/>
  <c r="HD109" i="15" s="1"/>
  <c r="HD110" i="15" s="1"/>
  <c r="HD93" i="15" l="1"/>
  <c r="HD90" i="15" s="1"/>
  <c r="HE91" i="15" s="1"/>
  <c r="HD94" i="15"/>
  <c r="HD95" i="15" s="1"/>
  <c r="HE92" i="15" l="1"/>
  <c r="HE106" i="15" l="1"/>
  <c r="HE75" i="15"/>
  <c r="HE76" i="15" l="1"/>
  <c r="HE68" i="15"/>
  <c r="HE71" i="15" s="1"/>
  <c r="HE72" i="15" s="1"/>
  <c r="HE73" i="15" s="1"/>
  <c r="HE40" i="15" s="1"/>
  <c r="HE43" i="15" l="1"/>
  <c r="HE47" i="15"/>
  <c r="HE46" i="15"/>
  <c r="HE44" i="15"/>
  <c r="HE45" i="15"/>
  <c r="HE48" i="15" l="1"/>
  <c r="HE15" i="15" s="1"/>
  <c r="HE19" i="15" s="1"/>
  <c r="HE20" i="15" s="1"/>
  <c r="HE21" i="15" s="1"/>
  <c r="HE22" i="15" s="1"/>
  <c r="HE105" i="15" l="1"/>
  <c r="HE109" i="15" s="1"/>
  <c r="HE110" i="15" s="1"/>
  <c r="HE93" i="15" l="1"/>
  <c r="HE90" i="15" s="1"/>
  <c r="HF91" i="15" s="1"/>
  <c r="HE94" i="15" l="1"/>
  <c r="HE95" i="15" s="1"/>
  <c r="HF92" i="15"/>
  <c r="HF106" i="15" l="1"/>
  <c r="HF75" i="15"/>
  <c r="HF76" i="15" l="1"/>
  <c r="HF68" i="15"/>
  <c r="HF71" i="15" s="1"/>
  <c r="HF72" i="15" s="1"/>
  <c r="HF73" i="15" s="1"/>
  <c r="HF40" i="15" s="1"/>
  <c r="HF46" i="15" l="1"/>
  <c r="HF45" i="15"/>
  <c r="HF47" i="15"/>
  <c r="HF44" i="15"/>
  <c r="HF43" i="15"/>
  <c r="HF48" i="15" l="1"/>
  <c r="HF15" i="15" s="1"/>
  <c r="HF19" i="15" s="1"/>
  <c r="HF20" i="15" s="1"/>
  <c r="HF21" i="15" s="1"/>
  <c r="HF22" i="15" s="1"/>
  <c r="HF105" i="15" l="1"/>
  <c r="HF109" i="15" s="1"/>
  <c r="HF110" i="15" s="1"/>
  <c r="HF93" i="15" l="1"/>
  <c r="HF90" i="15" s="1"/>
  <c r="HG91" i="15" s="1"/>
  <c r="HG92" i="15" l="1"/>
  <c r="HF94" i="15"/>
  <c r="HF95" i="15" s="1"/>
  <c r="HG106" i="15" l="1"/>
  <c r="HG75" i="15"/>
  <c r="HG76" i="15" l="1"/>
  <c r="HG68" i="15"/>
  <c r="HG71" i="15" s="1"/>
  <c r="HG72" i="15" s="1"/>
  <c r="HG73" i="15" s="1"/>
  <c r="HG40" i="15" s="1"/>
  <c r="HG44" i="15" l="1"/>
  <c r="HG45" i="15"/>
  <c r="HG46" i="15"/>
  <c r="HG43" i="15"/>
  <c r="HG47" i="15"/>
  <c r="HG48" i="15" l="1"/>
  <c r="HG15" i="15" s="1"/>
  <c r="HG19" i="15" s="1"/>
  <c r="HG20" i="15" s="1"/>
  <c r="HG21" i="15" s="1"/>
  <c r="HG22" i="15" s="1"/>
  <c r="HG105" i="15" l="1"/>
  <c r="HG109" i="15" s="1"/>
  <c r="HG110" i="15" s="1"/>
  <c r="HG93" i="15" l="1"/>
  <c r="HG90" i="15" s="1"/>
  <c r="HH91" i="15" s="1"/>
  <c r="HG94" i="15" l="1"/>
  <c r="HG95" i="15" s="1"/>
  <c r="HH92" i="15"/>
  <c r="HH106" i="15" l="1"/>
  <c r="HH75" i="15"/>
  <c r="HH76" i="15" l="1"/>
  <c r="HH68" i="15"/>
  <c r="HH71" i="15" s="1"/>
  <c r="HH72" i="15" s="1"/>
  <c r="HH73" i="15" s="1"/>
  <c r="HH40" i="15" s="1"/>
  <c r="HH43" i="15" l="1"/>
  <c r="HH46" i="15"/>
  <c r="HH45" i="15"/>
  <c r="HH47" i="15"/>
  <c r="HH44" i="15"/>
  <c r="HH48" i="15" l="1"/>
  <c r="HH15" i="15" s="1"/>
  <c r="HH19" i="15" s="1"/>
  <c r="HH20" i="15" s="1"/>
  <c r="HH21" i="15" s="1"/>
  <c r="HH22" i="15" s="1"/>
  <c r="HH105" i="15" l="1"/>
  <c r="HH109" i="15" s="1"/>
  <c r="HH110" i="15" s="1"/>
  <c r="HH93" i="15" l="1"/>
  <c r="HH90" i="15" s="1"/>
  <c r="HI91" i="15" s="1"/>
  <c r="HI92" i="15" l="1"/>
  <c r="HH94" i="15"/>
  <c r="HH95" i="15" s="1"/>
  <c r="HI106" i="15" l="1"/>
  <c r="HI75" i="15"/>
  <c r="HI76" i="15" l="1"/>
  <c r="HI68" i="15"/>
  <c r="HI71" i="15" s="1"/>
  <c r="HI72" i="15" s="1"/>
  <c r="HI73" i="15" s="1"/>
  <c r="HI40" i="15" s="1"/>
  <c r="HI45" i="15" l="1"/>
  <c r="HI47" i="15"/>
  <c r="HI46" i="15"/>
  <c r="HI44" i="15"/>
  <c r="HI43" i="15"/>
  <c r="HI48" i="15" l="1"/>
  <c r="HI15" i="15" s="1"/>
  <c r="HI19" i="15" s="1"/>
  <c r="HI20" i="15" s="1"/>
  <c r="HI21" i="15" s="1"/>
  <c r="HI22" i="15" s="1"/>
  <c r="HI105" i="15" l="1"/>
  <c r="HI109" i="15" s="1"/>
  <c r="HI110" i="15" s="1"/>
  <c r="HI93" i="15" l="1"/>
  <c r="HI90" i="15" s="1"/>
  <c r="HJ91" i="15" s="1"/>
  <c r="HJ92" i="15" l="1"/>
  <c r="HI94" i="15"/>
  <c r="HI95" i="15" s="1"/>
  <c r="HJ106" i="15" l="1"/>
  <c r="HJ75" i="15"/>
  <c r="HJ76" i="15" l="1"/>
  <c r="HJ68" i="15"/>
  <c r="HJ71" i="15" s="1"/>
  <c r="HJ72" i="15" s="1"/>
  <c r="HJ73" i="15" s="1"/>
  <c r="HJ40" i="15" s="1"/>
  <c r="HJ43" i="15" l="1"/>
  <c r="HJ47" i="15"/>
  <c r="HJ44" i="15"/>
  <c r="HJ46" i="15"/>
  <c r="HJ45" i="15"/>
  <c r="HJ48" i="15" l="1"/>
  <c r="HJ15" i="15" s="1"/>
  <c r="HJ19" i="15" s="1"/>
  <c r="HJ20" i="15" s="1"/>
  <c r="HJ21" i="15" s="1"/>
  <c r="HJ22" i="15" s="1"/>
  <c r="HJ105" i="15" l="1"/>
  <c r="HJ109" i="15" s="1"/>
  <c r="HJ110" i="15" s="1"/>
  <c r="HJ93" i="15" l="1"/>
  <c r="HJ90" i="15" s="1"/>
  <c r="HK91" i="15" s="1"/>
  <c r="HJ94" i="15" l="1"/>
  <c r="HJ95" i="15" s="1"/>
  <c r="HK92" i="15"/>
  <c r="HK106" i="15" l="1"/>
  <c r="HK75" i="15"/>
  <c r="HK76" i="15" l="1"/>
  <c r="HK68" i="15"/>
  <c r="HK71" i="15" s="1"/>
  <c r="HK72" i="15" s="1"/>
  <c r="HK73" i="15" s="1"/>
  <c r="HK40" i="15" s="1"/>
  <c r="HK46" i="15" l="1"/>
  <c r="HK43" i="15"/>
  <c r="HK44" i="15"/>
  <c r="HK47" i="15"/>
  <c r="HK45" i="15"/>
  <c r="HK48" i="15" l="1"/>
  <c r="HK15" i="15" s="1"/>
  <c r="HK19" i="15" s="1"/>
  <c r="HK20" i="15" s="1"/>
  <c r="HK21" i="15" s="1"/>
  <c r="HK22" i="15" s="1"/>
  <c r="HK105" i="15" l="1"/>
  <c r="HK109" i="15" s="1"/>
  <c r="HK110" i="15" s="1"/>
  <c r="HK93" i="15" l="1"/>
  <c r="HK90" i="15" s="1"/>
  <c r="HL91" i="15" s="1"/>
  <c r="HK94" i="15" l="1"/>
  <c r="HK95" i="15" s="1"/>
  <c r="HL92" i="15"/>
  <c r="HL106" i="15" l="1"/>
  <c r="HL75" i="15"/>
  <c r="HL68" i="15" l="1"/>
  <c r="HL71" i="15" s="1"/>
  <c r="HL72" i="15" s="1"/>
  <c r="HL73" i="15" s="1"/>
  <c r="HL40" i="15" s="1"/>
  <c r="HL76" i="15"/>
  <c r="HL44" i="15" l="1"/>
  <c r="HL43" i="15"/>
  <c r="HL45" i="15"/>
  <c r="HL47" i="15"/>
  <c r="HL46" i="15"/>
  <c r="HL48" i="15" l="1"/>
  <c r="HL15" i="15" s="1"/>
  <c r="HL19" i="15" s="1"/>
  <c r="HL20" i="15" s="1"/>
  <c r="HL21" i="15" s="1"/>
  <c r="HL22" i="15" s="1"/>
  <c r="HL105" i="15" l="1"/>
  <c r="HL109" i="15" s="1"/>
  <c r="HL110" i="15" s="1"/>
  <c r="HL93" i="15" l="1"/>
  <c r="HL90" i="15" s="1"/>
  <c r="HM91" i="15" s="1"/>
  <c r="HM92" i="15" l="1"/>
  <c r="HL94" i="15"/>
  <c r="HL95" i="15" s="1"/>
  <c r="HM106" i="15" l="1"/>
  <c r="HM75" i="15"/>
  <c r="HM76" i="15" l="1"/>
  <c r="HM68" i="15"/>
  <c r="HM71" i="15" s="1"/>
  <c r="HM72" i="15" s="1"/>
  <c r="HM73" i="15" s="1"/>
  <c r="HM40" i="15" s="1"/>
  <c r="HM47" i="15" l="1"/>
  <c r="HM43" i="15"/>
  <c r="HM45" i="15"/>
  <c r="HM44" i="15"/>
  <c r="HM46" i="15"/>
  <c r="HM48" i="15" l="1"/>
  <c r="HM15" i="15" s="1"/>
  <c r="HM19" i="15" s="1"/>
  <c r="HM20" i="15" s="1"/>
  <c r="HM21" i="15" s="1"/>
  <c r="HM22" i="15" s="1"/>
  <c r="HM105" i="15" l="1"/>
  <c r="HM109" i="15" s="1"/>
  <c r="HM110" i="15" s="1"/>
  <c r="HM93" i="15" l="1"/>
  <c r="HM90" i="15" s="1"/>
  <c r="HN91" i="15" s="1"/>
  <c r="HM94" i="15"/>
  <c r="HM95" i="15" s="1"/>
  <c r="HN92" i="15" l="1"/>
  <c r="HN106" i="15" l="1"/>
  <c r="HN75" i="15"/>
  <c r="HN76" i="15" l="1"/>
  <c r="HN68" i="15"/>
  <c r="HN71" i="15" s="1"/>
  <c r="HN72" i="15" s="1"/>
  <c r="HN73" i="15" s="1"/>
  <c r="HN40" i="15" s="1"/>
  <c r="HN44" i="15" l="1"/>
  <c r="HN43" i="15"/>
  <c r="HN47" i="15"/>
  <c r="HN45" i="15"/>
  <c r="HN46" i="15"/>
  <c r="HN48" i="15" l="1"/>
  <c r="HN15" i="15" s="1"/>
  <c r="HN19" i="15" s="1"/>
  <c r="HN20" i="15" s="1"/>
  <c r="HN21" i="15" s="1"/>
  <c r="HN22" i="15" s="1"/>
  <c r="HN105" i="15" l="1"/>
  <c r="HN109" i="15" s="1"/>
  <c r="HN110" i="15" s="1"/>
  <c r="HN93" i="15" l="1"/>
  <c r="HN90" i="15" s="1"/>
  <c r="HO91" i="15" s="1"/>
  <c r="HO92" i="15" l="1"/>
  <c r="HN94" i="15"/>
  <c r="HN95" i="15" s="1"/>
  <c r="HO106" i="15" l="1"/>
  <c r="HO75" i="15"/>
  <c r="HO76" i="15" l="1"/>
  <c r="HO68" i="15"/>
  <c r="HO71" i="15" s="1"/>
  <c r="HO72" i="15" s="1"/>
  <c r="HO73" i="15" s="1"/>
  <c r="HO40" i="15" s="1"/>
  <c r="HO45" i="15" l="1"/>
  <c r="HO47" i="15"/>
  <c r="HO46" i="15"/>
  <c r="HO44" i="15"/>
  <c r="HO43" i="15"/>
  <c r="HO48" i="15" l="1"/>
  <c r="HO15" i="15" s="1"/>
  <c r="HO19" i="15" s="1"/>
  <c r="HO20" i="15" s="1"/>
  <c r="HO21" i="15" s="1"/>
  <c r="HO22" i="15" s="1"/>
  <c r="HO105" i="15" l="1"/>
  <c r="HO109" i="15" s="1"/>
  <c r="HO110" i="15" s="1"/>
  <c r="HO93" i="15" l="1"/>
  <c r="HO90" i="15" s="1"/>
  <c r="HP91" i="15" s="1"/>
  <c r="HP92" i="15" l="1"/>
  <c r="HO94" i="15"/>
  <c r="HO95" i="15" s="1"/>
  <c r="HP106" i="15" l="1"/>
  <c r="HP75" i="15"/>
  <c r="HP76" i="15" l="1"/>
  <c r="HP68" i="15"/>
  <c r="HP71" i="15" s="1"/>
  <c r="HP72" i="15" s="1"/>
  <c r="HP73" i="15" s="1"/>
  <c r="HP40" i="15" s="1"/>
  <c r="HP44" i="15" l="1"/>
  <c r="HP43" i="15"/>
  <c r="HP46" i="15"/>
  <c r="HP47" i="15"/>
  <c r="HP45" i="15"/>
  <c r="HP48" i="15" l="1"/>
  <c r="HP15" i="15" s="1"/>
  <c r="HP19" i="15" s="1"/>
  <c r="HP20" i="15" s="1"/>
  <c r="HP21" i="15" s="1"/>
  <c r="HP22" i="15" s="1"/>
  <c r="HP105" i="15" l="1"/>
  <c r="HP109" i="15" s="1"/>
  <c r="HP110" i="15" s="1"/>
  <c r="HP93" i="15" l="1"/>
  <c r="HP90" i="15" s="1"/>
  <c r="HQ91" i="15" s="1"/>
  <c r="HQ92" i="15" l="1"/>
  <c r="HP94" i="15"/>
  <c r="HP95" i="15" s="1"/>
  <c r="HQ106" i="15" l="1"/>
  <c r="HQ75" i="15"/>
  <c r="HQ76" i="15" l="1"/>
  <c r="HQ68" i="15"/>
  <c r="HQ71" i="15" s="1"/>
  <c r="HQ72" i="15" s="1"/>
  <c r="HQ73" i="15" s="1"/>
  <c r="HQ40" i="15" s="1"/>
  <c r="HQ47" i="15" l="1"/>
  <c r="HQ43" i="15"/>
  <c r="HQ44" i="15"/>
  <c r="HQ46" i="15"/>
  <c r="HQ45" i="15"/>
  <c r="HQ48" i="15" l="1"/>
  <c r="HQ15" i="15" s="1"/>
  <c r="HQ19" i="15" s="1"/>
  <c r="HQ20" i="15" s="1"/>
  <c r="HQ21" i="15" s="1"/>
  <c r="HQ22" i="15" s="1"/>
  <c r="HQ105" i="15" l="1"/>
  <c r="HQ109" i="15" s="1"/>
  <c r="HQ110" i="15" s="1"/>
  <c r="HQ93" i="15" l="1"/>
  <c r="HQ90" i="15" s="1"/>
  <c r="HR91" i="15" s="1"/>
  <c r="HR92" i="15" l="1"/>
  <c r="HQ94" i="15"/>
  <c r="HQ95" i="15" s="1"/>
  <c r="HR106" i="15" l="1"/>
  <c r="HR75" i="15"/>
  <c r="HR76" i="15" l="1"/>
  <c r="HR68" i="15"/>
  <c r="HR71" i="15" s="1"/>
  <c r="HR72" i="15" s="1"/>
  <c r="HR73" i="15" s="1"/>
  <c r="HR40" i="15" s="1"/>
  <c r="HR46" i="15" l="1"/>
  <c r="HR44" i="15"/>
  <c r="HR43" i="15"/>
  <c r="HR45" i="15"/>
  <c r="HR47" i="15"/>
  <c r="HR48" i="15" l="1"/>
  <c r="HR15" i="15" s="1"/>
  <c r="HR19" i="15" s="1"/>
  <c r="HR20" i="15" s="1"/>
  <c r="HR21" i="15" s="1"/>
  <c r="HR22" i="15" s="1"/>
  <c r="HR105" i="15" l="1"/>
  <c r="HR109" i="15" s="1"/>
  <c r="HR110" i="15" s="1"/>
  <c r="HR93" i="15" l="1"/>
  <c r="HR90" i="15" s="1"/>
  <c r="HS91" i="15" s="1"/>
  <c r="HS92" i="15" l="1"/>
  <c r="HR94" i="15"/>
  <c r="HR95" i="15" s="1"/>
  <c r="HS106" i="15" l="1"/>
  <c r="HS75" i="15"/>
  <c r="HS76" i="15" l="1"/>
  <c r="HS68" i="15"/>
  <c r="HS71" i="15" s="1"/>
  <c r="HS72" i="15" s="1"/>
  <c r="HS73" i="15" s="1"/>
  <c r="HS40" i="15" s="1"/>
  <c r="HS43" i="15" l="1"/>
  <c r="HS45" i="15"/>
  <c r="HS44" i="15"/>
  <c r="HS47" i="15"/>
  <c r="HS46" i="15"/>
  <c r="HS48" i="15" l="1"/>
  <c r="HS15" i="15" s="1"/>
  <c r="HS19" i="15" s="1"/>
  <c r="HS20" i="15" s="1"/>
  <c r="HS21" i="15" s="1"/>
  <c r="HS22" i="15" s="1"/>
  <c r="HS105" i="15" l="1"/>
  <c r="HS109" i="15" s="1"/>
  <c r="HS110" i="15" s="1"/>
  <c r="HS93" i="15" l="1"/>
  <c r="HS90" i="15" s="1"/>
  <c r="HT91" i="15" s="1"/>
  <c r="HT92" i="15" l="1"/>
  <c r="HS94" i="15"/>
  <c r="HS95" i="15" s="1"/>
  <c r="HT106" i="15" l="1"/>
  <c r="HT75" i="15"/>
  <c r="HT76" i="15" l="1"/>
  <c r="HT68" i="15"/>
  <c r="HT71" i="15" s="1"/>
  <c r="HT72" i="15" s="1"/>
  <c r="HT73" i="15" s="1"/>
  <c r="HT40" i="15" s="1"/>
  <c r="HT47" i="15" l="1"/>
  <c r="HT43" i="15"/>
  <c r="HT44" i="15"/>
  <c r="HT46" i="15"/>
  <c r="HT45" i="15"/>
  <c r="HT48" i="15" l="1"/>
  <c r="HT15" i="15" s="1"/>
  <c r="HT19" i="15" s="1"/>
  <c r="HT20" i="15" s="1"/>
  <c r="HT21" i="15" s="1"/>
  <c r="HT22" i="15" s="1"/>
  <c r="HT105" i="15" l="1"/>
  <c r="HT109" i="15" s="1"/>
  <c r="HT110" i="15" s="1"/>
  <c r="HT93" i="15" l="1"/>
  <c r="HT90" i="15" s="1"/>
  <c r="HU91" i="15" s="1"/>
  <c r="HT94" i="15" l="1"/>
  <c r="HT95" i="15" s="1"/>
  <c r="HU92" i="15"/>
  <c r="HU106" i="15" l="1"/>
  <c r="HU75" i="15"/>
  <c r="HU76" i="15" l="1"/>
  <c r="HU68" i="15"/>
  <c r="HU71" i="15" s="1"/>
  <c r="HU72" i="15" s="1"/>
  <c r="HU73" i="15" s="1"/>
  <c r="HU40" i="15" s="1"/>
  <c r="HU46" i="15" l="1"/>
  <c r="HU45" i="15"/>
  <c r="HU44" i="15"/>
  <c r="HU47" i="15"/>
  <c r="HU43" i="15"/>
  <c r="HU48" i="15" l="1"/>
  <c r="HU15" i="15" s="1"/>
  <c r="HU19" i="15" s="1"/>
  <c r="HU20" i="15" s="1"/>
  <c r="HU21" i="15" s="1"/>
  <c r="HU22" i="15" s="1"/>
  <c r="HU105" i="15" l="1"/>
  <c r="HU109" i="15" s="1"/>
  <c r="HU110" i="15" s="1"/>
  <c r="HU93" i="15" l="1"/>
  <c r="HU90" i="15" s="1"/>
  <c r="HV91" i="15" s="1"/>
  <c r="HU94" i="15" l="1"/>
  <c r="HU95" i="15" s="1"/>
  <c r="HV92" i="15"/>
  <c r="HV106" i="15" l="1"/>
  <c r="HV75" i="15"/>
  <c r="HV76" i="15" l="1"/>
  <c r="HV68" i="15"/>
  <c r="HV71" i="15" s="1"/>
  <c r="HV72" i="15" s="1"/>
  <c r="HV73" i="15" s="1"/>
  <c r="HV40" i="15" s="1"/>
  <c r="HV43" i="15" l="1"/>
  <c r="HV47" i="15"/>
  <c r="HV44" i="15"/>
  <c r="HV45" i="15"/>
  <c r="HV46" i="15"/>
  <c r="HV48" i="15" l="1"/>
  <c r="HV15" i="15" s="1"/>
  <c r="HV19" i="15" s="1"/>
  <c r="HV20" i="15" s="1"/>
  <c r="HV21" i="15" s="1"/>
  <c r="HV22" i="15" s="1"/>
  <c r="HV105" i="15" l="1"/>
  <c r="HV109" i="15" s="1"/>
  <c r="HV110" i="15" s="1"/>
  <c r="HV93" i="15" l="1"/>
  <c r="HV90" i="15" s="1"/>
  <c r="HW91" i="15" s="1"/>
  <c r="HW92" i="15" l="1"/>
  <c r="HV94" i="15"/>
  <c r="HV95" i="15" s="1"/>
  <c r="HW106" i="15" l="1"/>
  <c r="HW75" i="15"/>
  <c r="HW76" i="15" l="1"/>
  <c r="HW68" i="15"/>
  <c r="HW71" i="15" s="1"/>
  <c r="HW72" i="15" s="1"/>
  <c r="HW73" i="15" s="1"/>
  <c r="HW40" i="15" s="1"/>
  <c r="HW46" i="15" l="1"/>
  <c r="HW45" i="15"/>
  <c r="HW44" i="15"/>
  <c r="HW47" i="15"/>
  <c r="HW43" i="15"/>
  <c r="HW48" i="15" l="1"/>
  <c r="HW15" i="15" s="1"/>
  <c r="HW19" i="15" s="1"/>
  <c r="HW20" i="15" s="1"/>
  <c r="HW21" i="15" s="1"/>
  <c r="HW22" i="15" s="1"/>
  <c r="HW105" i="15" l="1"/>
  <c r="HW109" i="15" s="1"/>
  <c r="HW110" i="15" s="1"/>
  <c r="HW93" i="15" l="1"/>
  <c r="HW90" i="15" s="1"/>
  <c r="HX91" i="15" s="1"/>
  <c r="HW94" i="15" l="1"/>
  <c r="HW95" i="15" s="1"/>
  <c r="HX92" i="15"/>
  <c r="HX106" i="15" l="1"/>
  <c r="HX75" i="15"/>
  <c r="HX76" i="15" l="1"/>
  <c r="HX68" i="15"/>
  <c r="HX71" i="15" s="1"/>
  <c r="HX72" i="15" s="1"/>
  <c r="HX73" i="15" s="1"/>
  <c r="HX40" i="15" s="1"/>
  <c r="HX43" i="15" l="1"/>
  <c r="HX44" i="15"/>
  <c r="HX45" i="15"/>
  <c r="HX46" i="15"/>
  <c r="HX47" i="15"/>
  <c r="HX48" i="15" l="1"/>
  <c r="HX15" i="15" s="1"/>
  <c r="HX19" i="15" s="1"/>
  <c r="HX20" i="15" s="1"/>
  <c r="HX21" i="15" s="1"/>
  <c r="HX22" i="15" s="1"/>
  <c r="HX105" i="15" l="1"/>
  <c r="HX109" i="15" s="1"/>
  <c r="HX110" i="15" s="1"/>
  <c r="HX93" i="15" l="1"/>
  <c r="HX90" i="15" s="1"/>
  <c r="HY91" i="15" s="1"/>
  <c r="HY92" i="15" l="1"/>
  <c r="HX94" i="15"/>
  <c r="HX95" i="15" s="1"/>
  <c r="HY106" i="15" l="1"/>
  <c r="HY75" i="15"/>
  <c r="HY76" i="15" l="1"/>
  <c r="HY68" i="15"/>
  <c r="HY71" i="15" s="1"/>
  <c r="HY72" i="15" s="1"/>
  <c r="HY73" i="15" s="1"/>
  <c r="HY40" i="15" s="1"/>
  <c r="HY45" i="15" l="1"/>
  <c r="HY46" i="15"/>
  <c r="HY44" i="15"/>
  <c r="HY47" i="15"/>
  <c r="HY43" i="15"/>
  <c r="HY48" i="15" l="1"/>
  <c r="HY15" i="15" s="1"/>
  <c r="HY19" i="15" s="1"/>
  <c r="HY20" i="15" s="1"/>
  <c r="HY21" i="15" s="1"/>
  <c r="HY22" i="15" s="1"/>
  <c r="HY105" i="15" l="1"/>
  <c r="HY109" i="15" s="1"/>
  <c r="HY110" i="15" s="1"/>
  <c r="HY93" i="15" l="1"/>
  <c r="HY90" i="15" s="1"/>
  <c r="HZ91" i="15" s="1"/>
  <c r="HZ92" i="15" l="1"/>
  <c r="HY94" i="15"/>
  <c r="HY95" i="15" s="1"/>
  <c r="HZ106" i="15" l="1"/>
  <c r="HZ75" i="15"/>
  <c r="HZ76" i="15" l="1"/>
  <c r="HZ68" i="15"/>
  <c r="HZ71" i="15" s="1"/>
  <c r="HZ72" i="15" s="1"/>
  <c r="HZ73" i="15" s="1"/>
  <c r="HZ40" i="15" s="1"/>
  <c r="HZ47" i="15" l="1"/>
  <c r="HZ44" i="15"/>
  <c r="HZ46" i="15"/>
  <c r="HZ43" i="15"/>
  <c r="HZ45" i="15"/>
  <c r="HZ48" i="15" l="1"/>
  <c r="HZ15" i="15" s="1"/>
  <c r="HZ19" i="15" s="1"/>
  <c r="HZ20" i="15" s="1"/>
  <c r="HZ21" i="15" s="1"/>
  <c r="HZ22" i="15" s="1"/>
  <c r="HZ105" i="15" l="1"/>
  <c r="HZ109" i="15" s="1"/>
  <c r="HZ110" i="15" s="1"/>
  <c r="HZ93" i="15" l="1"/>
  <c r="HZ90" i="15" s="1"/>
  <c r="IA91" i="15" s="1"/>
  <c r="IA92" i="15" l="1"/>
  <c r="HZ94" i="15"/>
  <c r="HZ95" i="15" s="1"/>
  <c r="IA106" i="15" l="1"/>
  <c r="IA75" i="15"/>
  <c r="IA76" i="15" l="1"/>
  <c r="IA68" i="15"/>
  <c r="IA71" i="15" s="1"/>
  <c r="IA72" i="15" s="1"/>
  <c r="IA73" i="15" s="1"/>
  <c r="IA40" i="15" s="1"/>
  <c r="IA46" i="15" l="1"/>
  <c r="IA45" i="15"/>
  <c r="IA43" i="15"/>
  <c r="IA47" i="15"/>
  <c r="IA44" i="15"/>
  <c r="IA48" i="15" l="1"/>
  <c r="IA15" i="15" s="1"/>
  <c r="IA19" i="15" s="1"/>
  <c r="IA20" i="15" s="1"/>
  <c r="IA21" i="15" s="1"/>
  <c r="IA22" i="15" s="1"/>
  <c r="IA105" i="15" l="1"/>
  <c r="IA109" i="15" s="1"/>
  <c r="IA110" i="15" s="1"/>
  <c r="IA93" i="15" l="1"/>
  <c r="IA90" i="15" s="1"/>
  <c r="IB91" i="15" s="1"/>
  <c r="IB92" i="15" l="1"/>
  <c r="IA94" i="15"/>
  <c r="IA95" i="15" s="1"/>
  <c r="IB106" i="15" l="1"/>
  <c r="IB75" i="15"/>
  <c r="IB76" i="15" l="1"/>
  <c r="IB68" i="15"/>
  <c r="IB71" i="15" s="1"/>
  <c r="IB72" i="15" s="1"/>
  <c r="IB73" i="15" s="1"/>
  <c r="IB40" i="15" s="1"/>
  <c r="IB44" i="15" l="1"/>
  <c r="IB45" i="15"/>
  <c r="IB47" i="15"/>
  <c r="IB46" i="15"/>
  <c r="IB43" i="15"/>
  <c r="IB48" i="15" l="1"/>
  <c r="IB15" i="15" s="1"/>
  <c r="IB19" i="15" s="1"/>
  <c r="IB20" i="15" s="1"/>
  <c r="IB21" i="15" s="1"/>
  <c r="IB22" i="15" s="1"/>
  <c r="IB105" i="15" l="1"/>
  <c r="IB109" i="15" s="1"/>
  <c r="IB110" i="15" s="1"/>
  <c r="IB93" i="15" l="1"/>
  <c r="IB90" i="15" s="1"/>
  <c r="IC91" i="15" s="1"/>
  <c r="IC92" i="15" l="1"/>
  <c r="IB94" i="15"/>
  <c r="IB95" i="15" s="1"/>
  <c r="IC106" i="15" l="1"/>
  <c r="IC75" i="15"/>
  <c r="IC76" i="15" l="1"/>
  <c r="IC68" i="15"/>
  <c r="IC71" i="15" s="1"/>
  <c r="IC72" i="15" s="1"/>
  <c r="IC73" i="15" s="1"/>
  <c r="IC40" i="15" s="1"/>
  <c r="IC46" i="15" l="1"/>
  <c r="IC47" i="15"/>
  <c r="IC45" i="15"/>
  <c r="IC44" i="15"/>
  <c r="IC43" i="15"/>
  <c r="IC48" i="15" l="1"/>
  <c r="IC15" i="15" s="1"/>
  <c r="IC19" i="15" s="1"/>
  <c r="IC20" i="15" s="1"/>
  <c r="IC21" i="15" s="1"/>
  <c r="IC22" i="15" s="1"/>
  <c r="IC105" i="15" l="1"/>
  <c r="IC109" i="15" s="1"/>
  <c r="IC110" i="15" s="1"/>
  <c r="IC93" i="15" l="1"/>
  <c r="IC90" i="15" s="1"/>
  <c r="ID91" i="15" s="1"/>
  <c r="IC94" i="15" l="1"/>
  <c r="IC95" i="15" s="1"/>
  <c r="ID92" i="15"/>
  <c r="ID106" i="15" l="1"/>
  <c r="ID75" i="15"/>
  <c r="ID76" i="15" l="1"/>
  <c r="ID68" i="15"/>
  <c r="ID71" i="15" s="1"/>
  <c r="ID72" i="15" s="1"/>
  <c r="ID73" i="15" s="1"/>
  <c r="ID40" i="15" s="1"/>
  <c r="ID44" i="15" l="1"/>
  <c r="ID45" i="15"/>
  <c r="ID47" i="15"/>
  <c r="ID43" i="15"/>
  <c r="ID46" i="15"/>
  <c r="ID48" i="15" l="1"/>
  <c r="ID15" i="15" s="1"/>
  <c r="ID19" i="15" s="1"/>
  <c r="ID20" i="15" s="1"/>
  <c r="ID21" i="15" s="1"/>
  <c r="ID22" i="15" s="1"/>
  <c r="ID105" i="15" l="1"/>
  <c r="ID109" i="15" s="1"/>
  <c r="ID110" i="15" s="1"/>
  <c r="ID93" i="15" l="1"/>
  <c r="ID90" i="15" s="1"/>
  <c r="IE91" i="15" s="1"/>
  <c r="IE92" i="15" l="1"/>
  <c r="ID94" i="15"/>
  <c r="ID95" i="15" s="1"/>
  <c r="IE106" i="15" l="1"/>
  <c r="IE75" i="15"/>
  <c r="IE68" i="15" l="1"/>
  <c r="IE71" i="15" s="1"/>
  <c r="IE72" i="15" s="1"/>
  <c r="IE73" i="15" s="1"/>
  <c r="IE40" i="15" s="1"/>
  <c r="IE76" i="15"/>
  <c r="IE46" i="15" l="1"/>
  <c r="IE45" i="15"/>
  <c r="IE43" i="15"/>
  <c r="IE44" i="15"/>
  <c r="IE47" i="15"/>
  <c r="IE48" i="15" l="1"/>
  <c r="IE15" i="15" s="1"/>
  <c r="IE19" i="15" s="1"/>
  <c r="IE20" i="15" s="1"/>
  <c r="IE21" i="15" s="1"/>
  <c r="IE22" i="15" s="1"/>
  <c r="IE105" i="15" l="1"/>
  <c r="IE109" i="15" s="1"/>
  <c r="IE110" i="15" s="1"/>
  <c r="IE93" i="15" l="1"/>
  <c r="IE90" i="15" s="1"/>
  <c r="IF91" i="15" s="1"/>
  <c r="IE94" i="15" l="1"/>
  <c r="IE95" i="15" s="1"/>
  <c r="IF92" i="15"/>
  <c r="IF106" i="15" l="1"/>
  <c r="IF75" i="15"/>
  <c r="IF76" i="15" l="1"/>
  <c r="IF68" i="15"/>
  <c r="IF71" i="15" s="1"/>
  <c r="IF72" i="15" s="1"/>
  <c r="IF73" i="15" s="1"/>
  <c r="IF40" i="15" s="1"/>
  <c r="IF44" i="15" l="1"/>
  <c r="IF43" i="15"/>
  <c r="IF45" i="15"/>
  <c r="IF46" i="15"/>
  <c r="IF47" i="15"/>
  <c r="IF48" i="15" l="1"/>
  <c r="IF15" i="15" s="1"/>
  <c r="IF19" i="15" s="1"/>
  <c r="IF20" i="15" s="1"/>
  <c r="IF21" i="15" s="1"/>
  <c r="IF22" i="15" s="1"/>
  <c r="IF105" i="15" l="1"/>
  <c r="IF109" i="15" s="1"/>
  <c r="IF110" i="15" s="1"/>
  <c r="IF93" i="15" l="1"/>
  <c r="IF90" i="15" s="1"/>
  <c r="IG91" i="15" s="1"/>
  <c r="IF94" i="15" l="1"/>
  <c r="IF95" i="15" s="1"/>
  <c r="IG92" i="15"/>
  <c r="IG106" i="15" l="1"/>
  <c r="IG75" i="15"/>
  <c r="IG76" i="15" l="1"/>
  <c r="IG68" i="15"/>
  <c r="IG71" i="15" s="1"/>
  <c r="IG72" i="15" s="1"/>
  <c r="IG73" i="15" s="1"/>
  <c r="IG40" i="15" s="1"/>
  <c r="IG46" i="15" l="1"/>
  <c r="IG43" i="15"/>
  <c r="IG44" i="15"/>
  <c r="IG45" i="15"/>
  <c r="IG47" i="15"/>
  <c r="IG48" i="15" l="1"/>
  <c r="IG15" i="15" s="1"/>
  <c r="IG19" i="15" s="1"/>
  <c r="IG20" i="15" s="1"/>
  <c r="IG21" i="15" s="1"/>
  <c r="IG22" i="15" s="1"/>
  <c r="IG105" i="15" l="1"/>
  <c r="IG109" i="15" s="1"/>
  <c r="IG110" i="15" s="1"/>
  <c r="IG93" i="15" l="1"/>
  <c r="IG90" i="15" s="1"/>
  <c r="IH91" i="15" s="1"/>
  <c r="IH92" i="15" l="1"/>
  <c r="IG94" i="15"/>
  <c r="IG95" i="15" s="1"/>
  <c r="IH106" i="15" l="1"/>
  <c r="IH75" i="15"/>
  <c r="IH76" i="15" l="1"/>
  <c r="IH68" i="15"/>
  <c r="IH71" i="15" s="1"/>
  <c r="IH72" i="15" s="1"/>
  <c r="IH73" i="15" s="1"/>
  <c r="IH40" i="15" s="1"/>
  <c r="IH45" i="15" l="1"/>
  <c r="IH44" i="15"/>
  <c r="IH46" i="15"/>
  <c r="IH47" i="15"/>
  <c r="IH43" i="15"/>
  <c r="IH48" i="15" l="1"/>
  <c r="IH15" i="15" s="1"/>
  <c r="IH19" i="15" s="1"/>
  <c r="IH20" i="15" s="1"/>
  <c r="IH21" i="15" s="1"/>
  <c r="IH22" i="15" s="1"/>
  <c r="IH105" i="15" l="1"/>
  <c r="IH109" i="15" s="1"/>
  <c r="IH110" i="15" s="1"/>
  <c r="IH93" i="15" l="1"/>
  <c r="IH90" i="15" s="1"/>
  <c r="II91" i="15" s="1"/>
  <c r="IH94" i="15"/>
  <c r="IH95" i="15" s="1"/>
  <c r="II92" i="15" l="1"/>
  <c r="II106" i="15" l="1"/>
  <c r="II75" i="15"/>
  <c r="II76" i="15" l="1"/>
  <c r="II68" i="15"/>
  <c r="II71" i="15" s="1"/>
  <c r="II72" i="15" s="1"/>
  <c r="II73" i="15" s="1"/>
  <c r="II40" i="15" s="1"/>
  <c r="II47" i="15" l="1"/>
  <c r="II46" i="15"/>
  <c r="II44" i="15"/>
  <c r="II43" i="15"/>
  <c r="II45" i="15"/>
  <c r="II48" i="15" l="1"/>
  <c r="II15" i="15" s="1"/>
  <c r="II19" i="15" s="1"/>
  <c r="II20" i="15" s="1"/>
  <c r="II21" i="15" s="1"/>
  <c r="II22" i="15" s="1"/>
  <c r="II105" i="15" l="1"/>
  <c r="II109" i="15" s="1"/>
  <c r="II110" i="15" s="1"/>
  <c r="II93" i="15" l="1"/>
  <c r="II90" i="15" s="1"/>
  <c r="IJ91" i="15" s="1"/>
  <c r="IJ92" i="15" l="1"/>
  <c r="II94" i="15"/>
  <c r="II95" i="15" s="1"/>
  <c r="IJ106" i="15" l="1"/>
  <c r="IJ75" i="15"/>
  <c r="IJ76" i="15" l="1"/>
  <c r="IJ68" i="15"/>
  <c r="IJ71" i="15" s="1"/>
  <c r="IJ72" i="15" s="1"/>
  <c r="IJ73" i="15" s="1"/>
  <c r="IJ40" i="15" s="1"/>
  <c r="IJ43" i="15" l="1"/>
  <c r="IJ44" i="15"/>
  <c r="IJ45" i="15"/>
  <c r="IJ46" i="15"/>
  <c r="IJ47" i="15"/>
  <c r="IJ48" i="15" l="1"/>
  <c r="IJ15" i="15" s="1"/>
  <c r="IJ19" i="15" s="1"/>
  <c r="IJ20" i="15" s="1"/>
  <c r="IJ21" i="15" s="1"/>
  <c r="IJ22" i="15" s="1"/>
  <c r="IJ105" i="15" l="1"/>
  <c r="IJ109" i="15" s="1"/>
  <c r="IJ110" i="15" s="1"/>
  <c r="IJ93" i="15" l="1"/>
  <c r="IJ90" i="15" s="1"/>
  <c r="IK91" i="15" s="1"/>
  <c r="IJ94" i="15" l="1"/>
  <c r="IJ95" i="15" s="1"/>
  <c r="IK92" i="15"/>
  <c r="IK106" i="15" l="1"/>
  <c r="IK75" i="15"/>
  <c r="IK76" i="15" l="1"/>
  <c r="IK68" i="15"/>
  <c r="IK71" i="15" s="1"/>
  <c r="IK72" i="15" s="1"/>
  <c r="IK73" i="15" s="1"/>
  <c r="IK40" i="15" s="1"/>
  <c r="IK46" i="15" l="1"/>
  <c r="IK45" i="15"/>
  <c r="IK47" i="15"/>
  <c r="IK44" i="15"/>
  <c r="IK43" i="15"/>
  <c r="IK48" i="15" l="1"/>
  <c r="IK15" i="15" s="1"/>
  <c r="IK19" i="15" s="1"/>
  <c r="IK20" i="15" s="1"/>
  <c r="IK21" i="15" s="1"/>
  <c r="IK22" i="15" s="1"/>
  <c r="IK105" i="15" l="1"/>
  <c r="IK109" i="15" s="1"/>
  <c r="IK110" i="15" s="1"/>
  <c r="IK93" i="15" l="1"/>
  <c r="IK90" i="15" s="1"/>
  <c r="IL91" i="15" s="1"/>
  <c r="IK94" i="15" l="1"/>
  <c r="IK95" i="15" s="1"/>
  <c r="IL92" i="15"/>
  <c r="IL106" i="15" l="1"/>
  <c r="IL75" i="15"/>
  <c r="IL76" i="15" l="1"/>
  <c r="IL68" i="15"/>
  <c r="IL71" i="15" s="1"/>
  <c r="IL72" i="15" s="1"/>
  <c r="IL73" i="15" s="1"/>
  <c r="IL40" i="15" s="1"/>
  <c r="IL43" i="15" l="1"/>
  <c r="IL47" i="15"/>
  <c r="IL45" i="15"/>
  <c r="IL46" i="15"/>
  <c r="IL44" i="15"/>
  <c r="IL48" i="15" l="1"/>
  <c r="IL15" i="15" s="1"/>
  <c r="IL19" i="15" s="1"/>
  <c r="IL20" i="15" s="1"/>
  <c r="IL21" i="15" s="1"/>
  <c r="IL22" i="15" s="1"/>
  <c r="IL105" i="15" l="1"/>
  <c r="IL109" i="15" s="1"/>
  <c r="IL110" i="15" s="1"/>
  <c r="IL93" i="15" l="1"/>
  <c r="IL90" i="15" s="1"/>
  <c r="IM91" i="15" s="1"/>
  <c r="IM92" i="15" l="1"/>
  <c r="IL94" i="15"/>
  <c r="IL95" i="15" s="1"/>
  <c r="IM106" i="15" l="1"/>
  <c r="IM75" i="15"/>
  <c r="IM76" i="15" l="1"/>
  <c r="IM68" i="15"/>
  <c r="IM71" i="15" s="1"/>
  <c r="IM72" i="15" s="1"/>
  <c r="IM73" i="15" s="1"/>
  <c r="IM40" i="15" s="1"/>
  <c r="IM44" i="15" l="1"/>
  <c r="IM45" i="15"/>
  <c r="IM47" i="15"/>
  <c r="IM46" i="15"/>
  <c r="IM43" i="15"/>
  <c r="IM48" i="15" l="1"/>
  <c r="IM15" i="15" s="1"/>
  <c r="IM19" i="15" s="1"/>
  <c r="IM20" i="15" s="1"/>
  <c r="IM21" i="15" s="1"/>
  <c r="IM22" i="15" s="1"/>
  <c r="IM105" i="15" l="1"/>
  <c r="IM109" i="15" s="1"/>
  <c r="IM110" i="15" s="1"/>
  <c r="IM93" i="15" l="1"/>
  <c r="IM90" i="15" s="1"/>
  <c r="IN91" i="15" s="1"/>
  <c r="IN92" i="15" l="1"/>
  <c r="IM94" i="15"/>
  <c r="IM95" i="15" s="1"/>
  <c r="IN106" i="15" l="1"/>
  <c r="IN75" i="15"/>
  <c r="IN76" i="15" l="1"/>
  <c r="IN68" i="15"/>
  <c r="IN71" i="15" s="1"/>
  <c r="IN72" i="15" s="1"/>
  <c r="IN73" i="15" s="1"/>
  <c r="IN40" i="15" s="1"/>
  <c r="IN46" i="15" l="1"/>
  <c r="IN45" i="15"/>
  <c r="IN43" i="15"/>
  <c r="IN44" i="15"/>
  <c r="IN47" i="15"/>
  <c r="IN48" i="15" l="1"/>
  <c r="IN15" i="15" s="1"/>
  <c r="IN19" i="15" s="1"/>
  <c r="IN20" i="15" s="1"/>
  <c r="IN21" i="15" s="1"/>
  <c r="IN22" i="15" s="1"/>
  <c r="IN105" i="15" l="1"/>
  <c r="IN109" i="15" s="1"/>
  <c r="IN110" i="15" s="1"/>
  <c r="IN93" i="15" l="1"/>
  <c r="IN90" i="15" s="1"/>
  <c r="IO91" i="15" s="1"/>
  <c r="IO92" i="15" l="1"/>
  <c r="IN94" i="15"/>
  <c r="IN95" i="15" s="1"/>
  <c r="IO106" i="15" l="1"/>
  <c r="IO75" i="15"/>
  <c r="IO76" i="15" l="1"/>
  <c r="IO68" i="15"/>
  <c r="IO71" i="15" s="1"/>
  <c r="IO72" i="15" s="1"/>
  <c r="IO73" i="15" s="1"/>
  <c r="IO40" i="15" s="1"/>
  <c r="IO44" i="15" l="1"/>
  <c r="IO45" i="15"/>
  <c r="IO47" i="15"/>
  <c r="IO46" i="15"/>
  <c r="IO43" i="15"/>
  <c r="IO48" i="15" l="1"/>
  <c r="IO15" i="15" s="1"/>
  <c r="IO19" i="15" s="1"/>
  <c r="IO20" i="15" s="1"/>
  <c r="IO21" i="15" s="1"/>
  <c r="IO22" i="15" s="1"/>
  <c r="IO105" i="15" l="1"/>
  <c r="IO109" i="15" s="1"/>
  <c r="IO110" i="15" s="1"/>
  <c r="IO93" i="15" l="1"/>
  <c r="IO90" i="15" s="1"/>
  <c r="IP91" i="15" s="1"/>
  <c r="IO94" i="15" l="1"/>
  <c r="IO95" i="15" s="1"/>
  <c r="IP92" i="15"/>
  <c r="IP106" i="15" l="1"/>
  <c r="IP75" i="15"/>
  <c r="IP76" i="15" l="1"/>
  <c r="IP68" i="15"/>
  <c r="IP71" i="15" s="1"/>
  <c r="IP72" i="15" s="1"/>
  <c r="IP73" i="15" s="1"/>
  <c r="IP40" i="15" s="1"/>
  <c r="IP43" i="15" l="1"/>
  <c r="IP46" i="15"/>
  <c r="IP47" i="15"/>
  <c r="IP45" i="15"/>
  <c r="IP44" i="15"/>
  <c r="IP48" i="15" l="1"/>
  <c r="IP15" i="15" s="1"/>
  <c r="IP19" i="15" s="1"/>
  <c r="IP20" i="15" s="1"/>
  <c r="IP21" i="15" s="1"/>
  <c r="IP22" i="15" s="1"/>
  <c r="IP105" i="15" l="1"/>
  <c r="IP109" i="15" s="1"/>
  <c r="IP110" i="15" s="1"/>
  <c r="IP93" i="15" l="1"/>
  <c r="IP90" i="15" s="1"/>
  <c r="IQ91" i="15" s="1"/>
  <c r="IQ92" i="15" l="1"/>
  <c r="IP94" i="15"/>
  <c r="IP95" i="15" s="1"/>
  <c r="IQ106" i="15" l="1"/>
  <c r="IQ75" i="15"/>
  <c r="IQ76" i="15" l="1"/>
  <c r="IQ68" i="15"/>
  <c r="IQ71" i="15" s="1"/>
  <c r="IQ72" i="15" s="1"/>
  <c r="IQ73" i="15" s="1"/>
  <c r="IQ40" i="15" s="1"/>
  <c r="IQ44" i="15" l="1"/>
  <c r="IQ43" i="15"/>
  <c r="IQ45" i="15"/>
  <c r="IQ47" i="15"/>
  <c r="IQ46" i="15"/>
  <c r="IQ48" i="15" l="1"/>
  <c r="IQ15" i="15" s="1"/>
  <c r="IQ19" i="15" s="1"/>
  <c r="IQ20" i="15" s="1"/>
  <c r="IQ21" i="15" s="1"/>
  <c r="IQ22" i="15" s="1"/>
  <c r="IQ105" i="15" l="1"/>
  <c r="IQ109" i="15" s="1"/>
  <c r="IQ110" i="15" s="1"/>
  <c r="IQ93" i="15" l="1"/>
  <c r="IQ90" i="15" s="1"/>
  <c r="IR91" i="15" s="1"/>
  <c r="IQ94" i="15" l="1"/>
  <c r="IQ95" i="15" s="1"/>
  <c r="IR92" i="15"/>
  <c r="IR106" i="15" l="1"/>
  <c r="IR75" i="15"/>
  <c r="IR76" i="15" l="1"/>
  <c r="IR68" i="15"/>
  <c r="IR71" i="15" s="1"/>
  <c r="IR72" i="15" s="1"/>
  <c r="IR73" i="15" s="1"/>
  <c r="IR40" i="15" s="1"/>
  <c r="IR47" i="15" l="1"/>
  <c r="IR43" i="15"/>
  <c r="IR46" i="15"/>
  <c r="IR45" i="15"/>
  <c r="IR44" i="15"/>
  <c r="IR48" i="15" l="1"/>
  <c r="IR15" i="15" s="1"/>
  <c r="IR19" i="15" s="1"/>
  <c r="IR20" i="15" s="1"/>
  <c r="IR21" i="15" s="1"/>
  <c r="IR22" i="15" s="1"/>
  <c r="IR105" i="15" l="1"/>
  <c r="IR109" i="15" s="1"/>
  <c r="IR110" i="15" s="1"/>
  <c r="IR93" i="15" l="1"/>
  <c r="IR90" i="15" s="1"/>
  <c r="IS91" i="15" s="1"/>
  <c r="IS92" i="15" l="1"/>
  <c r="IR94" i="15"/>
  <c r="IR95" i="15" s="1"/>
  <c r="IS106" i="15" l="1"/>
  <c r="IS75" i="15"/>
  <c r="IS76" i="15" l="1"/>
  <c r="IS68" i="15"/>
  <c r="IS71" i="15" s="1"/>
  <c r="IS72" i="15" s="1"/>
  <c r="IS73" i="15" s="1"/>
  <c r="IS40" i="15" s="1"/>
  <c r="IS46" i="15" l="1"/>
  <c r="IS43" i="15"/>
  <c r="IS45" i="15"/>
  <c r="IS47" i="15"/>
  <c r="IS44" i="15"/>
  <c r="IS48" i="15" l="1"/>
  <c r="IS15" i="15" s="1"/>
  <c r="IS19" i="15" s="1"/>
  <c r="IS20" i="15" s="1"/>
  <c r="IS21" i="15" s="1"/>
  <c r="IS22" i="15" s="1"/>
  <c r="IS105" i="15" l="1"/>
  <c r="IS109" i="15" s="1"/>
  <c r="IS110" i="15" s="1"/>
  <c r="IS93" i="15" l="1"/>
  <c r="IS90" i="15" s="1"/>
  <c r="IT91" i="15" s="1"/>
  <c r="IS94" i="15" l="1"/>
  <c r="IS95" i="15" s="1"/>
  <c r="IT92" i="15"/>
  <c r="IT106" i="15" l="1"/>
  <c r="IT75" i="15"/>
  <c r="IT76" i="15" l="1"/>
  <c r="IT68" i="15"/>
  <c r="IT71" i="15" s="1"/>
  <c r="IT72" i="15" s="1"/>
  <c r="IT73" i="15" s="1"/>
  <c r="IT40" i="15" s="1"/>
  <c r="IT47" i="15" l="1"/>
  <c r="IT44" i="15"/>
  <c r="IT45" i="15"/>
  <c r="IT43" i="15"/>
  <c r="IT46" i="15"/>
  <c r="IT48" i="15" l="1"/>
  <c r="IT15" i="15" s="1"/>
  <c r="IT19" i="15" s="1"/>
  <c r="IT20" i="15" s="1"/>
  <c r="IT21" i="15" s="1"/>
  <c r="IT22" i="15" s="1"/>
  <c r="IT105" i="15" l="1"/>
  <c r="IT109" i="15" s="1"/>
  <c r="IT110" i="15" s="1"/>
  <c r="IT93" i="15" l="1"/>
  <c r="IT90" i="15" s="1"/>
  <c r="IU91" i="15" s="1"/>
  <c r="IU92" i="15" l="1"/>
  <c r="IT94" i="15"/>
  <c r="IT95" i="15" s="1"/>
  <c r="IU106" i="15" l="1"/>
  <c r="IU75" i="15"/>
  <c r="IU76" i="15" l="1"/>
  <c r="IU68" i="15"/>
  <c r="IU71" i="15" s="1"/>
  <c r="IU72" i="15" s="1"/>
  <c r="IU73" i="15" s="1"/>
  <c r="IU40" i="15" s="1"/>
  <c r="IU46" i="15" l="1"/>
  <c r="IU45" i="15"/>
  <c r="IU44" i="15"/>
  <c r="IU47" i="15"/>
  <c r="IU43" i="15"/>
  <c r="IU48" i="15" l="1"/>
  <c r="IU15" i="15" s="1"/>
  <c r="IU19" i="15" s="1"/>
  <c r="IU20" i="15" s="1"/>
  <c r="IU21" i="15" s="1"/>
  <c r="IU22" i="15" s="1"/>
  <c r="IU105" i="15" l="1"/>
  <c r="IU109" i="15" s="1"/>
  <c r="IU110" i="15" s="1"/>
  <c r="IU93" i="15" l="1"/>
  <c r="IU90" i="15" s="1"/>
  <c r="IV91" i="15" s="1"/>
  <c r="IV92" i="15" l="1"/>
  <c r="IU94" i="15"/>
  <c r="IU95" i="15" s="1"/>
  <c r="IV106" i="15" l="1"/>
  <c r="IV75" i="15"/>
  <c r="IV76" i="15" l="1"/>
  <c r="IV68" i="15"/>
  <c r="IV71" i="15" s="1"/>
  <c r="IV72" i="15" s="1"/>
  <c r="IV73" i="15" s="1"/>
  <c r="IV40" i="15" s="1"/>
  <c r="IV43" i="15" l="1"/>
  <c r="IV44" i="15"/>
  <c r="IV45" i="15"/>
  <c r="IV46" i="15"/>
  <c r="IV47" i="15"/>
  <c r="IV48" i="15" l="1"/>
  <c r="IV15" i="15" s="1"/>
  <c r="IV19" i="15" s="1"/>
  <c r="IV20" i="15" s="1"/>
  <c r="IV21" i="15" s="1"/>
  <c r="IV22" i="15" s="1"/>
  <c r="IV105" i="15" l="1"/>
  <c r="IV109" i="15" s="1"/>
  <c r="IV110" i="15" s="1"/>
  <c r="IV93" i="15" l="1"/>
  <c r="IV90" i="15" s="1"/>
  <c r="IW91" i="15" s="1"/>
  <c r="IW92" i="15" l="1"/>
  <c r="IV94" i="15"/>
  <c r="IV95" i="15" s="1"/>
  <c r="IW106" i="15" l="1"/>
  <c r="IW75" i="15"/>
  <c r="IW76" i="15" l="1"/>
  <c r="IW68" i="15"/>
  <c r="IW71" i="15" s="1"/>
  <c r="IW72" i="15" s="1"/>
  <c r="IW73" i="15" s="1"/>
  <c r="IW40" i="15" s="1"/>
  <c r="IW45" i="15" l="1"/>
  <c r="IW46" i="15"/>
  <c r="IW44" i="15"/>
  <c r="IW47" i="15"/>
  <c r="IW43" i="15"/>
  <c r="IW48" i="15" l="1"/>
  <c r="IW15" i="15" s="1"/>
  <c r="IW19" i="15" s="1"/>
  <c r="IW20" i="15" s="1"/>
  <c r="IW21" i="15" s="1"/>
  <c r="IW22" i="15" s="1"/>
  <c r="IW105" i="15" l="1"/>
  <c r="IW109" i="15" s="1"/>
  <c r="IW110" i="15" s="1"/>
  <c r="IW93" i="15" l="1"/>
  <c r="IW90" i="15" s="1"/>
  <c r="IX91" i="15" s="1"/>
  <c r="IX92" i="15" l="1"/>
  <c r="IW94" i="15"/>
  <c r="IW95" i="15" s="1"/>
  <c r="IX106" i="15" l="1"/>
  <c r="IX75" i="15"/>
  <c r="IX76" i="15" l="1"/>
  <c r="IX68" i="15"/>
  <c r="IX71" i="15" s="1"/>
  <c r="IX72" i="15" s="1"/>
  <c r="IX73" i="15" s="1"/>
  <c r="IX40" i="15" s="1"/>
  <c r="IX43" i="15" l="1"/>
  <c r="IX44" i="15"/>
  <c r="IX46" i="15"/>
  <c r="IX45" i="15"/>
  <c r="IX47" i="15"/>
  <c r="IX48" i="15" l="1"/>
  <c r="IX15" i="15" s="1"/>
  <c r="IX19" i="15" s="1"/>
  <c r="IX20" i="15" s="1"/>
  <c r="IX21" i="15" s="1"/>
  <c r="IX22" i="15" s="1"/>
  <c r="IX105" i="15" l="1"/>
  <c r="IX109" i="15" s="1"/>
  <c r="IX110" i="15" s="1"/>
  <c r="IX93" i="15" l="1"/>
  <c r="IX90" i="15" s="1"/>
  <c r="IY91" i="15" s="1"/>
  <c r="IY92" i="15" l="1"/>
  <c r="IX94" i="15"/>
  <c r="IX95" i="15" s="1"/>
  <c r="IY106" i="15" l="1"/>
  <c r="IY75" i="15"/>
  <c r="IY76" i="15" l="1"/>
  <c r="IY68" i="15"/>
  <c r="IY71" i="15" s="1"/>
  <c r="IY72" i="15" s="1"/>
  <c r="IY73" i="15" s="1"/>
  <c r="IY40" i="15" s="1"/>
  <c r="IY46" i="15" l="1"/>
  <c r="IY43" i="15"/>
  <c r="IY45" i="15"/>
  <c r="IY47" i="15"/>
  <c r="IY44" i="15"/>
  <c r="IY48" i="15" l="1"/>
  <c r="IY15" i="15" s="1"/>
  <c r="IY19" i="15" s="1"/>
  <c r="IY20" i="15" s="1"/>
  <c r="IY21" i="15" s="1"/>
  <c r="IY22" i="15" s="1"/>
  <c r="IY105" i="15" l="1"/>
  <c r="IY109" i="15" s="1"/>
  <c r="IY110" i="15" s="1"/>
  <c r="IY93" i="15" l="1"/>
  <c r="IY90" i="15" s="1"/>
  <c r="IZ91" i="15" s="1"/>
  <c r="IZ92" i="15" l="1"/>
  <c r="IY94" i="15"/>
  <c r="IY95" i="15" s="1"/>
  <c r="IZ106" i="15" l="1"/>
  <c r="IZ75" i="15"/>
  <c r="IZ76" i="15" l="1"/>
  <c r="IZ68" i="15"/>
  <c r="IZ71" i="15" s="1"/>
  <c r="IZ72" i="15" s="1"/>
  <c r="IZ73" i="15" s="1"/>
  <c r="IZ40" i="15" s="1"/>
  <c r="IZ47" i="15" l="1"/>
  <c r="IZ45" i="15"/>
  <c r="IZ43" i="15"/>
  <c r="IZ46" i="15"/>
  <c r="IZ44" i="15"/>
  <c r="IZ48" i="15" l="1"/>
  <c r="IZ15" i="15" s="1"/>
  <c r="IZ19" i="15" s="1"/>
  <c r="IZ20" i="15" s="1"/>
  <c r="IZ21" i="15" s="1"/>
  <c r="IZ22" i="15" s="1"/>
  <c r="IZ105" i="15" l="1"/>
  <c r="IZ109" i="15" s="1"/>
  <c r="IZ110" i="15" s="1"/>
  <c r="IZ93" i="15" l="1"/>
  <c r="IZ90" i="15" s="1"/>
  <c r="JA91" i="15" s="1"/>
  <c r="JA92" i="15" l="1"/>
  <c r="IZ94" i="15"/>
  <c r="IZ95" i="15" s="1"/>
  <c r="JA106" i="15" l="1"/>
  <c r="JA75" i="15"/>
  <c r="JA76" i="15" l="1"/>
  <c r="JA68" i="15"/>
  <c r="JA71" i="15" s="1"/>
  <c r="JA72" i="15" s="1"/>
  <c r="JA73" i="15" s="1"/>
  <c r="JA40" i="15" s="1"/>
  <c r="JA46" i="15" l="1"/>
  <c r="JA44" i="15"/>
  <c r="JA47" i="15"/>
  <c r="JA45" i="15"/>
  <c r="JA43" i="15"/>
  <c r="JA48" i="15" l="1"/>
  <c r="JA15" i="15" s="1"/>
  <c r="JA19" i="15" s="1"/>
  <c r="JA20" i="15" s="1"/>
  <c r="JA21" i="15" s="1"/>
  <c r="JA22" i="15" s="1"/>
  <c r="JA105" i="15" l="1"/>
  <c r="JA109" i="15" s="1"/>
  <c r="JA110" i="15" s="1"/>
  <c r="JA93" i="15" l="1"/>
  <c r="JA90" i="15" s="1"/>
  <c r="JB91" i="15" s="1"/>
  <c r="JB92" i="15" l="1"/>
  <c r="JA94" i="15"/>
  <c r="JA95" i="15" s="1"/>
  <c r="JB106" i="15" l="1"/>
  <c r="JB75" i="15"/>
  <c r="JB76" i="15" l="1"/>
  <c r="JB68" i="15"/>
  <c r="JB71" i="15" s="1"/>
  <c r="JB72" i="15" s="1"/>
  <c r="JB73" i="15" s="1"/>
  <c r="JB40" i="15" s="1"/>
  <c r="JB45" i="15" l="1"/>
  <c r="JB43" i="15"/>
  <c r="JB46" i="15"/>
  <c r="JB47" i="15"/>
  <c r="JB44" i="15"/>
  <c r="JB48" i="15" l="1"/>
  <c r="JB15" i="15" s="1"/>
  <c r="JB19" i="15" s="1"/>
  <c r="JB20" i="15" s="1"/>
  <c r="JB21" i="15" s="1"/>
  <c r="JB22" i="15" s="1"/>
  <c r="JB105" i="15" l="1"/>
  <c r="JB109" i="15" s="1"/>
  <c r="JB110" i="15" s="1"/>
  <c r="JB93" i="15" l="1"/>
  <c r="JB90" i="15" s="1"/>
  <c r="JC91" i="15" s="1"/>
  <c r="JC92" i="15" l="1"/>
  <c r="JB94" i="15"/>
  <c r="JB95" i="15" s="1"/>
  <c r="JC106" i="15" l="1"/>
  <c r="JC75" i="15"/>
  <c r="JC76" i="15" l="1"/>
  <c r="JC68" i="15"/>
  <c r="JC71" i="15" s="1"/>
  <c r="JC72" i="15" s="1"/>
  <c r="JC73" i="15" s="1"/>
  <c r="JC40" i="15" s="1"/>
  <c r="JC46" i="15" l="1"/>
  <c r="JC43" i="15"/>
  <c r="JC47" i="15"/>
  <c r="JC44" i="15"/>
  <c r="JC45" i="15"/>
  <c r="JC48" i="15" l="1"/>
  <c r="JC15" i="15" s="1"/>
  <c r="JC19" i="15" s="1"/>
  <c r="JC20" i="15" s="1"/>
  <c r="JC21" i="15" s="1"/>
  <c r="JC22" i="15" s="1"/>
  <c r="JC105" i="15" l="1"/>
  <c r="JC109" i="15" s="1"/>
  <c r="JC110" i="15" s="1"/>
  <c r="JC93" i="15" l="1"/>
  <c r="JC90" i="15" s="1"/>
  <c r="JD91" i="15" s="1"/>
  <c r="JD92" i="15" l="1"/>
  <c r="JC94" i="15"/>
  <c r="JC95" i="15" s="1"/>
  <c r="JD106" i="15" l="1"/>
  <c r="JD75" i="15"/>
  <c r="JD76" i="15" l="1"/>
  <c r="JD68" i="15"/>
  <c r="JD71" i="15" s="1"/>
  <c r="JD72" i="15" s="1"/>
  <c r="JD73" i="15" s="1"/>
  <c r="JD40" i="15" s="1"/>
  <c r="JD45" i="15" l="1"/>
  <c r="JD44" i="15"/>
  <c r="JD47" i="15"/>
  <c r="JD43" i="15"/>
  <c r="JD46" i="15"/>
  <c r="JD48" i="15" l="1"/>
  <c r="JD15" i="15" s="1"/>
  <c r="JD19" i="15" s="1"/>
  <c r="JD20" i="15" s="1"/>
  <c r="JD21" i="15" s="1"/>
  <c r="JD22" i="15" s="1"/>
  <c r="JD105" i="15" l="1"/>
  <c r="JD109" i="15" s="1"/>
  <c r="JD110" i="15" s="1"/>
  <c r="JD93" i="15" l="1"/>
  <c r="JD90" i="15" s="1"/>
  <c r="JE91" i="15" s="1"/>
  <c r="JE92" i="15" l="1"/>
  <c r="JD94" i="15"/>
  <c r="JD95" i="15" s="1"/>
  <c r="JE106" i="15" l="1"/>
  <c r="JE75" i="15"/>
  <c r="JE76" i="15" l="1"/>
  <c r="JE68" i="15"/>
  <c r="JE71" i="15" s="1"/>
  <c r="JE72" i="15" s="1"/>
  <c r="JE73" i="15" s="1"/>
  <c r="JE40" i="15" s="1"/>
  <c r="JE46" i="15" l="1"/>
  <c r="JE45" i="15"/>
  <c r="JE47" i="15"/>
  <c r="JE44" i="15"/>
  <c r="JE43" i="15"/>
  <c r="JE48" i="15" l="1"/>
  <c r="JE15" i="15" s="1"/>
  <c r="JE19" i="15" s="1"/>
  <c r="JE20" i="15" s="1"/>
  <c r="JE21" i="15" s="1"/>
  <c r="JE22" i="15" s="1"/>
  <c r="JE105" i="15" l="1"/>
  <c r="JE109" i="15" s="1"/>
  <c r="JE110" i="15" s="1"/>
  <c r="JE93" i="15" l="1"/>
  <c r="JE90" i="15" s="1"/>
  <c r="JF91" i="15" s="1"/>
  <c r="JF92" i="15" l="1"/>
  <c r="JE94" i="15"/>
  <c r="JE95" i="15" s="1"/>
  <c r="JF106" i="15" l="1"/>
  <c r="JF75" i="15"/>
  <c r="JF76" i="15" l="1"/>
  <c r="JF68" i="15"/>
  <c r="JF71" i="15" s="1"/>
  <c r="JF72" i="15" s="1"/>
  <c r="JF73" i="15" s="1"/>
  <c r="JF40" i="15" s="1"/>
  <c r="JF47" i="15" l="1"/>
  <c r="JF43" i="15"/>
  <c r="JF45" i="15"/>
  <c r="JF44" i="15"/>
  <c r="JF46" i="15"/>
  <c r="JF48" i="15" l="1"/>
  <c r="JF15" i="15" s="1"/>
  <c r="JF19" i="15" s="1"/>
  <c r="JF20" i="15" s="1"/>
  <c r="JF21" i="15" s="1"/>
  <c r="JF22" i="15" s="1"/>
  <c r="JF105" i="15" l="1"/>
  <c r="JF109" i="15" s="1"/>
  <c r="JF110" i="15" s="1"/>
  <c r="JF93" i="15" l="1"/>
  <c r="JF90" i="15" s="1"/>
  <c r="JG91" i="15" s="1"/>
  <c r="JF94" i="15"/>
  <c r="JF95" i="15" s="1"/>
  <c r="JG92" i="15" l="1"/>
  <c r="JG106" i="15" l="1"/>
  <c r="JG75" i="15"/>
  <c r="JG76" i="15" l="1"/>
  <c r="JG68" i="15"/>
  <c r="JG71" i="15" s="1"/>
  <c r="JG72" i="15" s="1"/>
  <c r="JG73" i="15" s="1"/>
  <c r="JG40" i="15" s="1"/>
  <c r="JG44" i="15" l="1"/>
  <c r="JG43" i="15"/>
  <c r="JG47" i="15"/>
  <c r="JG45" i="15"/>
  <c r="JG46" i="15"/>
  <c r="JG48" i="15" l="1"/>
  <c r="JG15" i="15" s="1"/>
  <c r="JG19" i="15" s="1"/>
  <c r="JG20" i="15" s="1"/>
  <c r="JG21" i="15" s="1"/>
  <c r="JG22" i="15" s="1"/>
  <c r="JG105" i="15" l="1"/>
  <c r="JG109" i="15" s="1"/>
  <c r="JG110" i="15" s="1"/>
  <c r="JG93" i="15" l="1"/>
  <c r="JG90" i="15" s="1"/>
  <c r="JH91" i="15" s="1"/>
  <c r="JG94" i="15" l="1"/>
  <c r="JG95" i="15" s="1"/>
  <c r="JH92" i="15"/>
  <c r="JH106" i="15" l="1"/>
  <c r="JH75" i="15"/>
  <c r="JH76" i="15" l="1"/>
  <c r="JH68" i="15"/>
  <c r="JH71" i="15" s="1"/>
  <c r="JH72" i="15" s="1"/>
  <c r="JH73" i="15" s="1"/>
  <c r="JH40" i="15" s="1"/>
  <c r="JH47" i="15" l="1"/>
  <c r="JH45" i="15"/>
  <c r="JH44" i="15"/>
  <c r="JH43" i="15"/>
  <c r="JH46" i="15"/>
  <c r="JH48" i="15" l="1"/>
  <c r="JH15" i="15" s="1"/>
  <c r="JH19" i="15" s="1"/>
  <c r="JH20" i="15" s="1"/>
  <c r="JH21" i="15" s="1"/>
  <c r="JH22" i="15" s="1"/>
  <c r="JH105" i="15" l="1"/>
  <c r="JH109" i="15" s="1"/>
  <c r="JH110" i="15" s="1"/>
  <c r="JH93" i="15" l="1"/>
  <c r="JH90" i="15" s="1"/>
  <c r="JI91" i="15" s="1"/>
  <c r="JI92" i="15" l="1"/>
  <c r="JH94" i="15"/>
  <c r="JH95" i="15" s="1"/>
  <c r="JI106" i="15" l="1"/>
  <c r="JI75" i="15"/>
  <c r="JI76" i="15" l="1"/>
  <c r="JI68" i="15"/>
  <c r="JI71" i="15" s="1"/>
  <c r="JI72" i="15" s="1"/>
  <c r="JI73" i="15" s="1"/>
  <c r="JI40" i="15" s="1"/>
  <c r="JI43" i="15" l="1"/>
  <c r="JI44" i="15"/>
  <c r="JI45" i="15"/>
  <c r="JI46" i="15"/>
  <c r="JI47" i="15"/>
  <c r="JI48" i="15" l="1"/>
  <c r="JI15" i="15" s="1"/>
  <c r="JI19" i="15" s="1"/>
  <c r="JI20" i="15" s="1"/>
  <c r="JI21" i="15" s="1"/>
  <c r="JI22" i="15" s="1"/>
  <c r="JI105" i="15" l="1"/>
  <c r="JI109" i="15" s="1"/>
  <c r="JI110" i="15" s="1"/>
  <c r="JI93" i="15" l="1"/>
  <c r="JI90" i="15" s="1"/>
  <c r="JJ91" i="15" s="1"/>
  <c r="JI94" i="15"/>
  <c r="JI95" i="15" s="1"/>
  <c r="JJ92" i="15" l="1"/>
  <c r="JJ106" i="15" l="1"/>
  <c r="JJ75" i="15"/>
  <c r="JJ76" i="15" l="1"/>
  <c r="JJ68" i="15"/>
  <c r="JJ71" i="15" s="1"/>
  <c r="JJ72" i="15" s="1"/>
  <c r="JJ73" i="15" s="1"/>
  <c r="JJ40" i="15" s="1"/>
  <c r="JJ47" i="15" l="1"/>
  <c r="JJ43" i="15"/>
  <c r="JJ45" i="15"/>
  <c r="JJ44" i="15"/>
  <c r="JJ46" i="15"/>
  <c r="JJ48" i="15" l="1"/>
  <c r="JJ15" i="15" s="1"/>
  <c r="JJ19" i="15" s="1"/>
  <c r="JJ20" i="15" s="1"/>
  <c r="JJ21" i="15" s="1"/>
  <c r="JJ22" i="15" s="1"/>
  <c r="JJ105" i="15" l="1"/>
  <c r="JJ109" i="15" s="1"/>
  <c r="JJ110" i="15" s="1"/>
  <c r="JJ94" i="15" l="1"/>
  <c r="JJ95" i="15" s="1"/>
  <c r="JJ93" i="15"/>
  <c r="JJ90" i="15" s="1"/>
  <c r="JK91" i="15" s="1"/>
  <c r="JK92" i="15" l="1"/>
  <c r="JK106" i="15" l="1"/>
  <c r="JK75" i="15"/>
  <c r="JK76" i="15" l="1"/>
  <c r="JK68" i="15"/>
  <c r="JK71" i="15" s="1"/>
  <c r="JK72" i="15" s="1"/>
  <c r="JK73" i="15" s="1"/>
  <c r="JK40" i="15" s="1"/>
  <c r="JK44" i="15" l="1"/>
  <c r="JK45" i="15"/>
  <c r="JK47" i="15"/>
  <c r="JK46" i="15"/>
  <c r="JK43" i="15"/>
  <c r="JK48" i="15" l="1"/>
  <c r="JK15" i="15" s="1"/>
  <c r="JK19" i="15" s="1"/>
  <c r="JK20" i="15" s="1"/>
  <c r="JK21" i="15" s="1"/>
  <c r="JK22" i="15" s="1"/>
  <c r="JK105" i="15" l="1"/>
  <c r="JK109" i="15" s="1"/>
  <c r="JK110" i="15" s="1"/>
  <c r="JK93" i="15" l="1"/>
  <c r="JK90" i="15" s="1"/>
  <c r="JL91" i="15" s="1"/>
  <c r="JL92" i="15" l="1"/>
  <c r="JK94" i="15"/>
  <c r="JK95" i="15" s="1"/>
  <c r="JL106" i="15" l="1"/>
  <c r="JL75" i="15"/>
  <c r="JL76" i="15" l="1"/>
  <c r="JL68" i="15"/>
  <c r="JL71" i="15" s="1"/>
  <c r="JL72" i="15" s="1"/>
  <c r="JL73" i="15" s="1"/>
  <c r="JL40" i="15" s="1"/>
  <c r="JL46" i="15" l="1"/>
  <c r="JL43" i="15"/>
  <c r="JL44" i="15"/>
  <c r="JL47" i="15"/>
  <c r="JL45" i="15"/>
  <c r="JL48" i="15" l="1"/>
  <c r="JL15" i="15" s="1"/>
  <c r="JL19" i="15" s="1"/>
  <c r="JL20" i="15" s="1"/>
  <c r="JL21" i="15" s="1"/>
  <c r="JL22" i="15" s="1"/>
  <c r="JL105" i="15" l="1"/>
  <c r="JL109" i="15" s="1"/>
  <c r="JL110" i="15" s="1"/>
  <c r="JL93" i="15" l="1"/>
  <c r="JL90" i="15" s="1"/>
  <c r="JM91" i="15" s="1"/>
  <c r="JM92" i="15" l="1"/>
  <c r="JL94" i="15"/>
  <c r="JL95" i="15" s="1"/>
  <c r="JM106" i="15" l="1"/>
  <c r="JM75" i="15"/>
  <c r="JM76" i="15" l="1"/>
  <c r="JM68" i="15"/>
  <c r="JM71" i="15" s="1"/>
  <c r="JM72" i="15" s="1"/>
  <c r="JM73" i="15" s="1"/>
  <c r="JM40" i="15" s="1"/>
  <c r="JM44" i="15" l="1"/>
  <c r="JM45" i="15"/>
  <c r="JM43" i="15"/>
  <c r="JM47" i="15"/>
  <c r="JM46" i="15"/>
  <c r="JM48" i="15" l="1"/>
  <c r="JM15" i="15" s="1"/>
  <c r="JM19" i="15" s="1"/>
  <c r="JM20" i="15" s="1"/>
  <c r="JM21" i="15" s="1"/>
  <c r="JM22" i="15" s="1"/>
  <c r="JM105" i="15" l="1"/>
  <c r="JM109" i="15" s="1"/>
  <c r="JM110" i="15" s="1"/>
  <c r="JM93" i="15" l="1"/>
  <c r="JM90" i="15" s="1"/>
  <c r="JN91" i="15" s="1"/>
  <c r="JN92" i="15" l="1"/>
  <c r="JM94" i="15"/>
  <c r="JM95" i="15" s="1"/>
  <c r="JN106" i="15" l="1"/>
  <c r="JN75" i="15"/>
  <c r="JN76" i="15" l="1"/>
  <c r="JN68" i="15"/>
  <c r="JN71" i="15" s="1"/>
  <c r="JN72" i="15" s="1"/>
  <c r="JN73" i="15" s="1"/>
  <c r="JN40" i="15" s="1"/>
  <c r="JN47" i="15" l="1"/>
  <c r="JN44" i="15"/>
  <c r="JN46" i="15"/>
  <c r="JN43" i="15"/>
  <c r="JN45" i="15"/>
  <c r="JN48" i="15" l="1"/>
  <c r="JN15" i="15" s="1"/>
  <c r="JN19" i="15" s="1"/>
  <c r="JN20" i="15" s="1"/>
  <c r="JN21" i="15" s="1"/>
  <c r="JN22" i="15" s="1"/>
  <c r="JN105" i="15" l="1"/>
  <c r="JN109" i="15" s="1"/>
  <c r="JN110" i="15" s="1"/>
  <c r="JN93" i="15" l="1"/>
  <c r="JN90" i="15" s="1"/>
  <c r="JO91" i="15" s="1"/>
  <c r="JO92" i="15" l="1"/>
  <c r="JN94" i="15"/>
  <c r="JN95" i="15" s="1"/>
  <c r="JO106" i="15" l="1"/>
  <c r="JO75" i="15"/>
  <c r="JO76" i="15" l="1"/>
  <c r="JO68" i="15"/>
  <c r="JO71" i="15" s="1"/>
  <c r="JO72" i="15" s="1"/>
  <c r="JO73" i="15" s="1"/>
  <c r="JO40" i="15" s="1"/>
  <c r="JO43" i="15" l="1"/>
  <c r="JO46" i="15"/>
  <c r="JO45" i="15"/>
  <c r="JO44" i="15"/>
  <c r="JO47" i="15"/>
  <c r="JO48" i="15" l="1"/>
  <c r="JO15" i="15" s="1"/>
  <c r="JO19" i="15" s="1"/>
  <c r="JO20" i="15" s="1"/>
  <c r="JO21" i="15" s="1"/>
  <c r="JO22" i="15" s="1"/>
  <c r="JO105" i="15" l="1"/>
  <c r="JO109" i="15" s="1"/>
  <c r="JO110" i="15" s="1"/>
  <c r="JO93" i="15" l="1"/>
  <c r="JO90" i="15" s="1"/>
  <c r="JP91" i="15" s="1"/>
  <c r="JO94" i="15" l="1"/>
  <c r="JO95" i="15" s="1"/>
  <c r="JP92" i="15"/>
  <c r="JP106" i="15" l="1"/>
  <c r="JP75" i="15"/>
  <c r="JP68" i="15" l="1"/>
  <c r="JP71" i="15" s="1"/>
  <c r="JP72" i="15" s="1"/>
  <c r="JP73" i="15" s="1"/>
  <c r="JP40" i="15" s="1"/>
  <c r="JP76" i="15"/>
  <c r="JP44" i="15" l="1"/>
  <c r="JP43" i="15"/>
  <c r="JP45" i="15"/>
  <c r="JP46" i="15"/>
  <c r="JP47" i="15"/>
  <c r="JP48" i="15" l="1"/>
  <c r="JP15" i="15" s="1"/>
  <c r="JP19" i="15" s="1"/>
  <c r="JP20" i="15" s="1"/>
  <c r="JP21" i="15" s="1"/>
  <c r="JP22" i="15" s="1"/>
  <c r="JP105" i="15" l="1"/>
  <c r="JP109" i="15" s="1"/>
  <c r="JP110" i="15" s="1"/>
  <c r="JP93" i="15" l="1"/>
  <c r="JP90" i="15" s="1"/>
  <c r="JQ91" i="15" s="1"/>
  <c r="JP94" i="15" l="1"/>
  <c r="JP95" i="15" s="1"/>
  <c r="JQ92" i="15"/>
  <c r="JQ106" i="15" l="1"/>
  <c r="JQ75" i="15"/>
  <c r="JQ76" i="15" l="1"/>
  <c r="JQ68" i="15"/>
  <c r="JQ71" i="15" s="1"/>
  <c r="JQ72" i="15" s="1"/>
  <c r="JQ73" i="15" s="1"/>
  <c r="JQ40" i="15" s="1"/>
  <c r="JQ45" i="15" l="1"/>
  <c r="JQ47" i="15"/>
  <c r="JQ46" i="15"/>
  <c r="JQ44" i="15"/>
  <c r="JQ43" i="15"/>
  <c r="JQ48" i="15" l="1"/>
  <c r="JQ15" i="15" s="1"/>
  <c r="JQ19" i="15" s="1"/>
  <c r="JQ20" i="15" s="1"/>
  <c r="JQ21" i="15" s="1"/>
  <c r="JQ22" i="15" s="1"/>
  <c r="JQ105" i="15" l="1"/>
  <c r="JQ109" i="15" s="1"/>
  <c r="JQ110" i="15" s="1"/>
  <c r="JQ93" i="15" l="1"/>
  <c r="JQ90" i="15" s="1"/>
  <c r="JR91" i="15" s="1"/>
  <c r="JQ94" i="15"/>
  <c r="JQ95" i="15" s="1"/>
  <c r="JR92" i="15" l="1"/>
  <c r="JR106" i="15" l="1"/>
  <c r="JR75" i="15"/>
  <c r="JR76" i="15" l="1"/>
  <c r="JR68" i="15"/>
  <c r="JR71" i="15" s="1"/>
  <c r="JR72" i="15" s="1"/>
  <c r="JR73" i="15" s="1"/>
  <c r="JR40" i="15" s="1"/>
  <c r="JR44" i="15" l="1"/>
  <c r="JR43" i="15"/>
  <c r="JR45" i="15"/>
  <c r="JR46" i="15"/>
  <c r="JR47" i="15"/>
  <c r="JR48" i="15" l="1"/>
  <c r="JR15" i="15" s="1"/>
  <c r="JR19" i="15" s="1"/>
  <c r="JR20" i="15" s="1"/>
  <c r="JR21" i="15" s="1"/>
  <c r="JR22" i="15" s="1"/>
  <c r="JR105" i="15" l="1"/>
  <c r="JR109" i="15" s="1"/>
  <c r="JR110" i="15" s="1"/>
  <c r="JR93" i="15" l="1"/>
  <c r="JR90" i="15" s="1"/>
  <c r="JS91" i="15" s="1"/>
  <c r="JS92" i="15" l="1"/>
  <c r="JR94" i="15"/>
  <c r="JR95" i="15" s="1"/>
  <c r="JS106" i="15" l="1"/>
  <c r="JS75" i="15"/>
  <c r="JS76" i="15" l="1"/>
  <c r="JS68" i="15"/>
  <c r="JS71" i="15" s="1"/>
  <c r="JS72" i="15" s="1"/>
  <c r="JS73" i="15" s="1"/>
  <c r="JS40" i="15" s="1"/>
  <c r="JS45" i="15" l="1"/>
  <c r="JS44" i="15"/>
  <c r="JS43" i="15"/>
  <c r="JS47" i="15"/>
  <c r="JS46" i="15"/>
  <c r="JS48" i="15" l="1"/>
  <c r="JS15" i="15" s="1"/>
  <c r="JS19" i="15" s="1"/>
  <c r="JS20" i="15" s="1"/>
  <c r="JS21" i="15" s="1"/>
  <c r="JS22" i="15" s="1"/>
  <c r="JS105" i="15" l="1"/>
  <c r="JS109" i="15" s="1"/>
  <c r="JS110" i="15" s="1"/>
  <c r="JS93" i="15" l="1"/>
  <c r="JS90" i="15" s="1"/>
  <c r="JT91" i="15" s="1"/>
  <c r="JS94" i="15"/>
  <c r="JS95" i="15" s="1"/>
  <c r="JT92" i="15" l="1"/>
  <c r="JT106" i="15" l="1"/>
  <c r="JT75" i="15"/>
  <c r="JT76" i="15" l="1"/>
  <c r="JT68" i="15"/>
  <c r="JT71" i="15" s="1"/>
  <c r="JT72" i="15" s="1"/>
  <c r="JT73" i="15" s="1"/>
  <c r="JT40" i="15" s="1"/>
  <c r="JT43" i="15" l="1"/>
  <c r="JT44" i="15"/>
  <c r="JT47" i="15"/>
  <c r="JT45" i="15"/>
  <c r="JT46" i="15"/>
  <c r="JT48" i="15" l="1"/>
  <c r="JT15" i="15" s="1"/>
  <c r="JT19" i="15" s="1"/>
  <c r="JT20" i="15" s="1"/>
  <c r="JT21" i="15" s="1"/>
  <c r="JT22" i="15" s="1"/>
  <c r="JT105" i="15" l="1"/>
  <c r="JT109" i="15" s="1"/>
  <c r="JT110" i="15" s="1"/>
  <c r="JT93" i="15" l="1"/>
  <c r="JT90" i="15" s="1"/>
  <c r="JU91" i="15" s="1"/>
  <c r="JU92" i="15" l="1"/>
  <c r="JT94" i="15"/>
  <c r="JT95" i="15" s="1"/>
  <c r="JU106" i="15" l="1"/>
  <c r="JU75" i="15"/>
  <c r="JU76" i="15" l="1"/>
  <c r="JU68" i="15"/>
  <c r="JU71" i="15" s="1"/>
  <c r="JU72" i="15" s="1"/>
  <c r="JU73" i="15" s="1"/>
  <c r="JU40" i="15" s="1"/>
  <c r="JU45" i="15" l="1"/>
  <c r="JU47" i="15"/>
  <c r="JU46" i="15"/>
  <c r="JU44" i="15"/>
  <c r="JU43" i="15"/>
  <c r="JU48" i="15" l="1"/>
  <c r="JU15" i="15" s="1"/>
  <c r="JU19" i="15" s="1"/>
  <c r="JU20" i="15" s="1"/>
  <c r="JU21" i="15" s="1"/>
  <c r="JU22" i="15" s="1"/>
  <c r="JU105" i="15" l="1"/>
  <c r="JU109" i="15" s="1"/>
  <c r="JU110" i="15" s="1"/>
  <c r="JU93" i="15" l="1"/>
  <c r="JU90" i="15" s="1"/>
  <c r="JV91" i="15" s="1"/>
  <c r="JV92" i="15" l="1"/>
  <c r="JU94" i="15"/>
  <c r="JU95" i="15" s="1"/>
  <c r="JV106" i="15" l="1"/>
  <c r="JV75" i="15"/>
  <c r="JV76" i="15" l="1"/>
  <c r="JV68" i="15"/>
  <c r="JV71" i="15" s="1"/>
  <c r="JV72" i="15" s="1"/>
  <c r="JV73" i="15" s="1"/>
  <c r="JV40" i="15" s="1"/>
  <c r="JV44" i="15" l="1"/>
  <c r="JV43" i="15"/>
  <c r="JV47" i="15"/>
  <c r="JV46" i="15"/>
  <c r="JV45" i="15"/>
  <c r="JV48" i="15" l="1"/>
  <c r="JV15" i="15" s="1"/>
  <c r="JV19" i="15" s="1"/>
  <c r="JV20" i="15" s="1"/>
  <c r="JV21" i="15" s="1"/>
  <c r="JV22" i="15" s="1"/>
  <c r="JV105" i="15" l="1"/>
  <c r="JV109" i="15" s="1"/>
  <c r="JV110" i="15" s="1"/>
  <c r="JV93" i="15" l="1"/>
  <c r="JV90" i="15" s="1"/>
  <c r="JW91" i="15" s="1"/>
  <c r="JW92" i="15" l="1"/>
  <c r="JV94" i="15"/>
  <c r="JV95" i="15" s="1"/>
  <c r="JW106" i="15" l="1"/>
  <c r="JW75" i="15"/>
  <c r="JW76" i="15" l="1"/>
  <c r="JW68" i="15"/>
  <c r="JW71" i="15" s="1"/>
  <c r="JW72" i="15" s="1"/>
  <c r="JW73" i="15" s="1"/>
  <c r="JW40" i="15" s="1"/>
  <c r="JW45" i="15" l="1"/>
  <c r="JW47" i="15"/>
  <c r="JW44" i="15"/>
  <c r="JW43" i="15"/>
  <c r="JW46" i="15"/>
  <c r="JW48" i="15" l="1"/>
  <c r="JW15" i="15" s="1"/>
  <c r="JW19" i="15" s="1"/>
  <c r="JW20" i="15" s="1"/>
  <c r="JW21" i="15" s="1"/>
  <c r="JW22" i="15" s="1"/>
  <c r="JW105" i="15" l="1"/>
  <c r="JW109" i="15" s="1"/>
  <c r="JW110" i="15" s="1"/>
  <c r="JW93" i="15" l="1"/>
  <c r="JW90" i="15" s="1"/>
  <c r="JX91" i="15" s="1"/>
  <c r="JX92" i="15" l="1"/>
  <c r="JW94" i="15"/>
  <c r="JW95" i="15" s="1"/>
  <c r="JX106" i="15" l="1"/>
  <c r="JX75" i="15"/>
  <c r="JX76" i="15" l="1"/>
  <c r="JX68" i="15"/>
  <c r="JX71" i="15" s="1"/>
  <c r="JX72" i="15" s="1"/>
  <c r="JX73" i="15" s="1"/>
  <c r="JX40" i="15" s="1"/>
  <c r="JX43" i="15" l="1"/>
  <c r="JX44" i="15"/>
  <c r="JX46" i="15"/>
  <c r="JX47" i="15"/>
  <c r="JX45" i="15"/>
  <c r="JX48" i="15" l="1"/>
  <c r="JX15" i="15" s="1"/>
  <c r="JX19" i="15" s="1"/>
  <c r="JX20" i="15" s="1"/>
  <c r="JX21" i="15" s="1"/>
  <c r="JX22" i="15" s="1"/>
  <c r="JX105" i="15" l="1"/>
  <c r="JX109" i="15" s="1"/>
  <c r="JX110" i="15" s="1"/>
  <c r="JX93" i="15" l="1"/>
  <c r="JX90" i="15" s="1"/>
  <c r="JY91" i="15" s="1"/>
  <c r="JY92" i="15" l="1"/>
  <c r="JX94" i="15"/>
  <c r="JX95" i="15" s="1"/>
  <c r="JY106" i="15" l="1"/>
  <c r="JY75" i="15"/>
  <c r="JY76" i="15" l="1"/>
  <c r="JY68" i="15"/>
  <c r="JY71" i="15" s="1"/>
  <c r="JY72" i="15" s="1"/>
  <c r="JY73" i="15" s="1"/>
  <c r="JY40" i="15" s="1"/>
  <c r="JY47" i="15" l="1"/>
  <c r="JY43" i="15"/>
  <c r="JY46" i="15"/>
  <c r="JY44" i="15"/>
  <c r="JY45" i="15"/>
  <c r="JY48" i="15" l="1"/>
  <c r="JY15" i="15" s="1"/>
  <c r="JY19" i="15" s="1"/>
  <c r="JY20" i="15" s="1"/>
  <c r="JY21" i="15" s="1"/>
  <c r="JY22" i="15" s="1"/>
  <c r="JY105" i="15" l="1"/>
  <c r="JY109" i="15" s="1"/>
  <c r="JY110" i="15" s="1"/>
  <c r="JY93" i="15" l="1"/>
  <c r="JY90" i="15" s="1"/>
  <c r="JZ91" i="15" s="1"/>
  <c r="JY94" i="15" l="1"/>
  <c r="JY95" i="15" s="1"/>
  <c r="JZ92" i="15"/>
  <c r="JZ106" i="15" l="1"/>
  <c r="JZ75" i="15"/>
  <c r="JZ76" i="15" l="1"/>
  <c r="JZ68" i="15"/>
  <c r="JZ71" i="15" s="1"/>
  <c r="JZ72" i="15" s="1"/>
  <c r="JZ73" i="15" s="1"/>
  <c r="JZ40" i="15" s="1"/>
  <c r="JZ44" i="15" l="1"/>
  <c r="JZ43" i="15"/>
  <c r="JZ46" i="15"/>
  <c r="JZ47" i="15"/>
  <c r="JZ45" i="15"/>
  <c r="JZ48" i="15" l="1"/>
  <c r="JZ15" i="15" s="1"/>
  <c r="JZ19" i="15" s="1"/>
  <c r="JZ20" i="15" s="1"/>
  <c r="JZ21" i="15" s="1"/>
  <c r="JZ22" i="15" s="1"/>
  <c r="JZ105" i="15" l="1"/>
  <c r="JZ109" i="15" s="1"/>
  <c r="JZ110" i="15" s="1"/>
  <c r="JZ93" i="15" l="1"/>
  <c r="JZ90" i="15" s="1"/>
  <c r="KA91" i="15" s="1"/>
  <c r="KA92" i="15" l="1"/>
  <c r="JZ94" i="15"/>
  <c r="JZ95" i="15" s="1"/>
  <c r="KA106" i="15" l="1"/>
  <c r="KA75" i="15"/>
  <c r="KA76" i="15" l="1"/>
  <c r="KA68" i="15"/>
  <c r="KA71" i="15" s="1"/>
  <c r="KA72" i="15" s="1"/>
  <c r="KA73" i="15" s="1"/>
  <c r="KA40" i="15" s="1"/>
  <c r="KA46" i="15" l="1"/>
  <c r="KA45" i="15"/>
  <c r="KA44" i="15"/>
  <c r="KA47" i="15"/>
  <c r="KA43" i="15"/>
  <c r="KA48" i="15" l="1"/>
  <c r="KA15" i="15" s="1"/>
  <c r="KA19" i="15" s="1"/>
  <c r="KA20" i="15" s="1"/>
  <c r="KA21" i="15" s="1"/>
  <c r="KA22" i="15" s="1"/>
  <c r="KA105" i="15" l="1"/>
  <c r="KA109" i="15" s="1"/>
  <c r="KA110" i="15" s="1"/>
  <c r="KA93" i="15" l="1"/>
  <c r="KA90" i="15" s="1"/>
  <c r="KB91" i="15" s="1"/>
  <c r="KB92" i="15" l="1"/>
  <c r="KA94" i="15"/>
  <c r="KA95" i="15" s="1"/>
  <c r="KB106" i="15" l="1"/>
  <c r="KB75" i="15"/>
  <c r="KB76" i="15" l="1"/>
  <c r="KB68" i="15"/>
  <c r="KB71" i="15" s="1"/>
  <c r="KB72" i="15" s="1"/>
  <c r="KB73" i="15" s="1"/>
  <c r="KB40" i="15" s="1"/>
  <c r="KB43" i="15" l="1"/>
  <c r="KB47" i="15"/>
  <c r="KB44" i="15"/>
  <c r="KB45" i="15"/>
  <c r="KB46" i="15"/>
  <c r="KB48" i="15" l="1"/>
  <c r="KB15" i="15" s="1"/>
  <c r="KB19" i="15" s="1"/>
  <c r="KB20" i="15" s="1"/>
  <c r="KB21" i="15" s="1"/>
  <c r="KB22" i="15" s="1"/>
  <c r="KB105" i="15" l="1"/>
  <c r="KB109" i="15" s="1"/>
  <c r="KB110" i="15" s="1"/>
  <c r="KB93" i="15" l="1"/>
  <c r="KB90" i="15" s="1"/>
  <c r="KC91" i="15" s="1"/>
  <c r="KC92" i="15" l="1"/>
  <c r="KB94" i="15"/>
  <c r="KB95" i="15" s="1"/>
  <c r="KC106" i="15" l="1"/>
  <c r="KC75" i="15"/>
  <c r="KC76" i="15" l="1"/>
  <c r="KC68" i="15"/>
  <c r="KC71" i="15" s="1"/>
  <c r="KC72" i="15" s="1"/>
  <c r="KC73" i="15" s="1"/>
  <c r="KC40" i="15" s="1"/>
  <c r="KC46" i="15" l="1"/>
  <c r="KC45" i="15"/>
  <c r="KC43" i="15"/>
  <c r="KC44" i="15"/>
  <c r="KC47" i="15"/>
  <c r="KC48" i="15" l="1"/>
  <c r="KC15" i="15" s="1"/>
  <c r="KC19" i="15" s="1"/>
  <c r="KC20" i="15" s="1"/>
  <c r="KC21" i="15" s="1"/>
  <c r="KC22" i="15" s="1"/>
  <c r="KC105" i="15" l="1"/>
  <c r="KC109" i="15" s="1"/>
  <c r="KC110" i="15" s="1"/>
  <c r="KC93" i="15" l="1"/>
  <c r="KC90" i="15" s="1"/>
  <c r="KD91" i="15" s="1"/>
  <c r="KD92" i="15" l="1"/>
  <c r="KC94" i="15"/>
  <c r="KC95" i="15" s="1"/>
  <c r="KD106" i="15" l="1"/>
  <c r="KD75" i="15"/>
  <c r="KD76" i="15" l="1"/>
  <c r="KD68" i="15"/>
  <c r="KD71" i="15" s="1"/>
  <c r="KD72" i="15" s="1"/>
  <c r="KD73" i="15" s="1"/>
  <c r="KD40" i="15" s="1"/>
  <c r="KD44" i="15" l="1"/>
  <c r="KD45" i="15"/>
  <c r="KD43" i="15"/>
  <c r="KD46" i="15"/>
  <c r="KD47" i="15"/>
  <c r="KD48" i="15" l="1"/>
  <c r="KD15" i="15" s="1"/>
  <c r="KD19" i="15" s="1"/>
  <c r="KD20" i="15" s="1"/>
  <c r="KD21" i="15" s="1"/>
  <c r="KD22" i="15" s="1"/>
  <c r="KD105" i="15" l="1"/>
  <c r="KD109" i="15" s="1"/>
  <c r="KD110" i="15" s="1"/>
  <c r="KD93" i="15" l="1"/>
  <c r="KD90" i="15" s="1"/>
  <c r="KE91" i="15" s="1"/>
  <c r="KE92" i="15" l="1"/>
  <c r="KD94" i="15"/>
  <c r="KD95" i="15" s="1"/>
  <c r="KE106" i="15" l="1"/>
  <c r="KE75" i="15"/>
  <c r="KE76" i="15" l="1"/>
  <c r="KE68" i="15"/>
  <c r="KE71" i="15" s="1"/>
  <c r="KE72" i="15" s="1"/>
  <c r="KE73" i="15" s="1"/>
  <c r="KE40" i="15" s="1"/>
  <c r="KE47" i="15" l="1"/>
  <c r="KE46" i="15"/>
  <c r="KE45" i="15"/>
  <c r="KE44" i="15"/>
  <c r="KE43" i="15"/>
  <c r="KE48" i="15" l="1"/>
  <c r="KE15" i="15" s="1"/>
  <c r="KE19" i="15" s="1"/>
  <c r="KE20" i="15" s="1"/>
  <c r="KE21" i="15" s="1"/>
  <c r="KE22" i="15" s="1"/>
  <c r="KE105" i="15" l="1"/>
  <c r="KE109" i="15" s="1"/>
  <c r="KE110" i="15" s="1"/>
  <c r="KE93" i="15" l="1"/>
  <c r="KE90" i="15" s="1"/>
  <c r="KF91" i="15" s="1"/>
  <c r="KF92" i="15" s="1"/>
  <c r="KF106" i="15" l="1"/>
  <c r="KF75" i="15"/>
  <c r="KE94" i="15"/>
  <c r="KE95" i="15" s="1"/>
  <c r="KF76" i="15" l="1"/>
  <c r="KF68" i="15"/>
  <c r="KF71" i="15" s="1"/>
  <c r="KF72" i="15" s="1"/>
  <c r="KF73" i="15" s="1"/>
  <c r="KF40" i="15" s="1"/>
  <c r="KF45" i="15" l="1"/>
  <c r="KF44" i="15"/>
  <c r="KF43" i="15"/>
  <c r="KF46" i="15"/>
  <c r="KF47" i="15"/>
  <c r="KF48" i="15" l="1"/>
  <c r="KF15" i="15" s="1"/>
  <c r="KF19" i="15" s="1"/>
  <c r="KF20" i="15" s="1"/>
  <c r="KF21" i="15" s="1"/>
  <c r="KF22" i="15" s="1"/>
  <c r="KF105" i="15" s="1"/>
  <c r="KF109" i="15" s="1"/>
  <c r="KF110" i="15" s="1"/>
  <c r="KF93" i="15" l="1"/>
  <c r="KF90" i="15" s="1"/>
  <c r="KF94" i="15"/>
  <c r="KF95" i="15" s="1"/>
  <c r="D9" i="14" l="1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AX9" i="14"/>
  <c r="AY9" i="14"/>
  <c r="AZ9" i="14"/>
  <c r="BA9" i="14"/>
  <c r="BB9" i="14"/>
  <c r="BC9" i="14"/>
  <c r="BD9" i="14"/>
  <c r="BE9" i="14"/>
  <c r="BF9" i="14"/>
  <c r="BG9" i="14"/>
  <c r="BH9" i="14"/>
  <c r="BI9" i="14"/>
  <c r="BJ9" i="14"/>
  <c r="BK9" i="14"/>
  <c r="BL9" i="14"/>
  <c r="BM9" i="14"/>
  <c r="BN9" i="14"/>
  <c r="BO9" i="14"/>
  <c r="BP9" i="14"/>
  <c r="BQ9" i="14"/>
  <c r="BR9" i="14"/>
  <c r="BS9" i="14"/>
  <c r="BT9" i="14"/>
  <c r="BU9" i="14"/>
  <c r="BV9" i="14"/>
  <c r="BW9" i="14"/>
  <c r="BX9" i="14"/>
  <c r="B9" i="14"/>
  <c r="B10" i="14" s="1"/>
  <c r="B16" i="14" s="1"/>
  <c r="B17" i="14" s="1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B7" i="14"/>
  <c r="BC7" i="14"/>
  <c r="BD7" i="14"/>
  <c r="BE7" i="14"/>
  <c r="BF7" i="14"/>
  <c r="BG7" i="14"/>
  <c r="BH7" i="14"/>
  <c r="BI7" i="14"/>
  <c r="BJ7" i="14"/>
  <c r="BK7" i="14"/>
  <c r="BL7" i="14"/>
  <c r="BM7" i="14"/>
  <c r="BN7" i="14"/>
  <c r="BO7" i="14"/>
  <c r="BP7" i="14"/>
  <c r="BQ7" i="14"/>
  <c r="BR7" i="14"/>
  <c r="BS7" i="14"/>
  <c r="BT7" i="14"/>
  <c r="BU7" i="14"/>
  <c r="BV7" i="14"/>
  <c r="BW7" i="14"/>
  <c r="BX7" i="14"/>
  <c r="C73" i="5"/>
  <c r="B106" i="5"/>
  <c r="B110" i="5"/>
  <c r="B95" i="5" l="1"/>
  <c r="B94" i="5"/>
  <c r="B109" i="5"/>
  <c r="B105" i="5"/>
  <c r="B93" i="5" l="1"/>
  <c r="B87" i="5"/>
  <c r="D67" i="5" l="1"/>
  <c r="E67" i="5" s="1"/>
  <c r="F67" i="5" s="1"/>
  <c r="G67" i="5" s="1"/>
  <c r="H67" i="5" s="1"/>
  <c r="I67" i="5" s="1"/>
  <c r="J67" i="5" s="1"/>
  <c r="K67" i="5" s="1"/>
  <c r="L67" i="5" s="1"/>
  <c r="M67" i="5" s="1"/>
  <c r="N67" i="5" s="1"/>
  <c r="O67" i="5"/>
  <c r="P67" i="5" s="1"/>
  <c r="Q67" i="5" s="1"/>
  <c r="R67" i="5" s="1"/>
  <c r="S67" i="5" s="1"/>
  <c r="T67" i="5" s="1"/>
  <c r="U67" i="5" s="1"/>
  <c r="V67" i="5" s="1"/>
  <c r="W67" i="5"/>
  <c r="X67" i="5" s="1"/>
  <c r="Y67" i="5" s="1"/>
  <c r="Z67" i="5" s="1"/>
  <c r="AA67" i="5" s="1"/>
  <c r="AB67" i="5" s="1"/>
  <c r="AC67" i="5" s="1"/>
  <c r="AD67" i="5" s="1"/>
  <c r="AE67" i="5"/>
  <c r="AF67" i="5" s="1"/>
  <c r="AG67" i="5" s="1"/>
  <c r="AH67" i="5" s="1"/>
  <c r="AI67" i="5" s="1"/>
  <c r="AJ67" i="5" s="1"/>
  <c r="AK67" i="5" s="1"/>
  <c r="AL67" i="5" s="1"/>
  <c r="AM67" i="5" s="1"/>
  <c r="AN67" i="5" s="1"/>
  <c r="AO67" i="5" s="1"/>
  <c r="AP67" i="5" s="1"/>
  <c r="AQ67" i="5" s="1"/>
  <c r="AR67" i="5" s="1"/>
  <c r="AS67" i="5" s="1"/>
  <c r="AT67" i="5" s="1"/>
  <c r="AU67" i="5" s="1"/>
  <c r="AV67" i="5" s="1"/>
  <c r="AW67" i="5" s="1"/>
  <c r="AX67" i="5" s="1"/>
  <c r="AY67" i="5" s="1"/>
  <c r="AZ67" i="5" s="1"/>
  <c r="BA67" i="5" s="1"/>
  <c r="BB67" i="5" s="1"/>
  <c r="BC67" i="5" s="1"/>
  <c r="BD67" i="5" s="1"/>
  <c r="BE67" i="5" s="1"/>
  <c r="BF67" i="5" s="1"/>
  <c r="BG67" i="5" s="1"/>
  <c r="BH67" i="5" s="1"/>
  <c r="BI67" i="5" s="1"/>
  <c r="BJ67" i="5" s="1"/>
  <c r="BK67" i="5" s="1"/>
  <c r="BL67" i="5" s="1"/>
  <c r="BM67" i="5" s="1"/>
  <c r="BN67" i="5" s="1"/>
  <c r="BO67" i="5" s="1"/>
  <c r="BP67" i="5" s="1"/>
  <c r="BQ67" i="5" s="1"/>
  <c r="BR67" i="5" s="1"/>
  <c r="BS67" i="5" s="1"/>
  <c r="BT67" i="5" s="1"/>
  <c r="BU67" i="5" s="1"/>
  <c r="BV67" i="5" s="1"/>
  <c r="BW67" i="5" s="1"/>
  <c r="BX67" i="5" s="1"/>
  <c r="BY67" i="5" s="1"/>
  <c r="BZ67" i="5" s="1"/>
  <c r="CA67" i="5" s="1"/>
  <c r="CB67" i="5" s="1"/>
  <c r="CC67" i="5" s="1"/>
  <c r="CD67" i="5" s="1"/>
  <c r="CE67" i="5" s="1"/>
  <c r="CF67" i="5" s="1"/>
  <c r="CG67" i="5" s="1"/>
  <c r="CH67" i="5" s="1"/>
  <c r="CI67" i="5" s="1"/>
  <c r="CJ67" i="5" s="1"/>
  <c r="CK67" i="5" s="1"/>
  <c r="CL67" i="5" s="1"/>
  <c r="CM67" i="5" s="1"/>
  <c r="CN67" i="5" s="1"/>
  <c r="CO67" i="5" s="1"/>
  <c r="CP67" i="5" s="1"/>
  <c r="CQ67" i="5" s="1"/>
  <c r="CR67" i="5" s="1"/>
  <c r="CS67" i="5" s="1"/>
  <c r="CT67" i="5" s="1"/>
  <c r="CU67" i="5" s="1"/>
  <c r="CV67" i="5" s="1"/>
  <c r="CW67" i="5" s="1"/>
  <c r="CX67" i="5" s="1"/>
  <c r="CY67" i="5" s="1"/>
  <c r="CZ67" i="5" s="1"/>
  <c r="DA67" i="5" s="1"/>
  <c r="DB67" i="5" s="1"/>
  <c r="DC67" i="5" s="1"/>
  <c r="DD67" i="5" s="1"/>
  <c r="DE67" i="5" s="1"/>
  <c r="DF67" i="5" s="1"/>
  <c r="DG67" i="5" s="1"/>
  <c r="DH67" i="5" s="1"/>
  <c r="DI67" i="5" s="1"/>
  <c r="DJ67" i="5" s="1"/>
  <c r="DK67" i="5" s="1"/>
  <c r="DL67" i="5" s="1"/>
  <c r="DM67" i="5" s="1"/>
  <c r="DN67" i="5" s="1"/>
  <c r="DO67" i="5" s="1"/>
  <c r="DP67" i="5" s="1"/>
  <c r="DQ67" i="5" s="1"/>
  <c r="DR67" i="5" s="1"/>
  <c r="DS67" i="5" s="1"/>
  <c r="DT67" i="5" s="1"/>
  <c r="DU67" i="5" s="1"/>
  <c r="DV67" i="5" s="1"/>
  <c r="DW67" i="5" s="1"/>
  <c r="DX67" i="5" s="1"/>
  <c r="DY67" i="5" s="1"/>
  <c r="DZ67" i="5" s="1"/>
  <c r="EA67" i="5" s="1"/>
  <c r="EB67" i="5" s="1"/>
  <c r="EC67" i="5" s="1"/>
  <c r="ED67" i="5" s="1"/>
  <c r="EE67" i="5" s="1"/>
  <c r="EF67" i="5" s="1"/>
  <c r="EG67" i="5" s="1"/>
  <c r="EH67" i="5" s="1"/>
  <c r="EI67" i="5" s="1"/>
  <c r="EJ67" i="5" s="1"/>
  <c r="EK67" i="5" s="1"/>
  <c r="EL67" i="5" s="1"/>
  <c r="EM67" i="5" s="1"/>
  <c r="EN67" i="5" s="1"/>
  <c r="EO67" i="5" s="1"/>
  <c r="EP67" i="5" s="1"/>
  <c r="EQ67" i="5" s="1"/>
  <c r="ER67" i="5" s="1"/>
  <c r="ES67" i="5" s="1"/>
  <c r="ET67" i="5" s="1"/>
  <c r="EU67" i="5" s="1"/>
  <c r="EV67" i="5" s="1"/>
  <c r="EW67" i="5" s="1"/>
  <c r="EX67" i="5" s="1"/>
  <c r="EY67" i="5" s="1"/>
  <c r="EZ67" i="5" s="1"/>
  <c r="FA67" i="5" s="1"/>
  <c r="FB67" i="5" s="1"/>
  <c r="FC67" i="5" s="1"/>
  <c r="FD67" i="5" s="1"/>
  <c r="FE67" i="5" s="1"/>
  <c r="FF67" i="5" s="1"/>
  <c r="FG67" i="5" s="1"/>
  <c r="FH67" i="5" s="1"/>
  <c r="FI67" i="5" s="1"/>
  <c r="FJ67" i="5" s="1"/>
  <c r="FK67" i="5" s="1"/>
  <c r="FL67" i="5" s="1"/>
  <c r="FM67" i="5" s="1"/>
  <c r="FN67" i="5" s="1"/>
  <c r="FO67" i="5" s="1"/>
  <c r="FP67" i="5" s="1"/>
  <c r="FQ67" i="5" s="1"/>
  <c r="FR67" i="5" s="1"/>
  <c r="FS67" i="5" s="1"/>
  <c r="FT67" i="5" s="1"/>
  <c r="FU67" i="5" s="1"/>
  <c r="FV67" i="5" s="1"/>
  <c r="FW67" i="5" s="1"/>
  <c r="FX67" i="5" s="1"/>
  <c r="FY67" i="5" s="1"/>
  <c r="FZ67" i="5" s="1"/>
  <c r="GA67" i="5" s="1"/>
  <c r="GB67" i="5" s="1"/>
  <c r="GC67" i="5" s="1"/>
  <c r="GD67" i="5" s="1"/>
  <c r="GE67" i="5" s="1"/>
  <c r="GF67" i="5" s="1"/>
  <c r="GG67" i="5" s="1"/>
  <c r="GH67" i="5" s="1"/>
  <c r="GI67" i="5" s="1"/>
  <c r="GJ67" i="5" s="1"/>
  <c r="GK67" i="5" s="1"/>
  <c r="GL67" i="5" s="1"/>
  <c r="GM67" i="5" s="1"/>
  <c r="GN67" i="5" s="1"/>
  <c r="GO67" i="5" s="1"/>
  <c r="GP67" i="5" s="1"/>
  <c r="GQ67" i="5" s="1"/>
  <c r="GR67" i="5" s="1"/>
  <c r="GS67" i="5" s="1"/>
  <c r="GT67" i="5" s="1"/>
  <c r="GU67" i="5" s="1"/>
  <c r="GV67" i="5" s="1"/>
  <c r="GW67" i="5" s="1"/>
  <c r="GX67" i="5" s="1"/>
  <c r="GY67" i="5" s="1"/>
  <c r="GZ67" i="5" s="1"/>
  <c r="HA67" i="5" s="1"/>
  <c r="HB67" i="5" s="1"/>
  <c r="HC67" i="5" s="1"/>
  <c r="HD67" i="5" s="1"/>
  <c r="HE67" i="5" s="1"/>
  <c r="HF67" i="5" s="1"/>
  <c r="HG67" i="5" s="1"/>
  <c r="HH67" i="5" s="1"/>
  <c r="HI67" i="5" s="1"/>
  <c r="HJ67" i="5" s="1"/>
  <c r="HK67" i="5" s="1"/>
  <c r="HL67" i="5" s="1"/>
  <c r="HM67" i="5" s="1"/>
  <c r="HN67" i="5" s="1"/>
  <c r="HO67" i="5" s="1"/>
  <c r="HP67" i="5" s="1"/>
  <c r="HQ67" i="5" s="1"/>
  <c r="HR67" i="5" s="1"/>
  <c r="HS67" i="5" s="1"/>
  <c r="HT67" i="5" s="1"/>
  <c r="HU67" i="5" s="1"/>
  <c r="HV67" i="5" s="1"/>
  <c r="HW67" i="5" s="1"/>
  <c r="HX67" i="5" s="1"/>
  <c r="HY67" i="5" s="1"/>
  <c r="HZ67" i="5" s="1"/>
  <c r="IA67" i="5" s="1"/>
  <c r="IB67" i="5" s="1"/>
  <c r="IC67" i="5" s="1"/>
  <c r="ID67" i="5" s="1"/>
  <c r="IE67" i="5" s="1"/>
  <c r="IF67" i="5" s="1"/>
  <c r="IG67" i="5" s="1"/>
  <c r="IH67" i="5" s="1"/>
  <c r="II67" i="5" s="1"/>
  <c r="IJ67" i="5" s="1"/>
  <c r="IK67" i="5" s="1"/>
  <c r="IL67" i="5" s="1"/>
  <c r="IM67" i="5" s="1"/>
  <c r="IN67" i="5" s="1"/>
  <c r="IO67" i="5" s="1"/>
  <c r="IP67" i="5" s="1"/>
  <c r="IQ67" i="5" s="1"/>
  <c r="IR67" i="5" s="1"/>
  <c r="IS67" i="5" s="1"/>
  <c r="IT67" i="5" s="1"/>
  <c r="IU67" i="5" s="1"/>
  <c r="IV67" i="5" s="1"/>
  <c r="IW67" i="5" s="1"/>
  <c r="IX67" i="5" s="1"/>
  <c r="IY67" i="5" s="1"/>
  <c r="IZ67" i="5" s="1"/>
  <c r="JA67" i="5" s="1"/>
  <c r="JB67" i="5" s="1"/>
  <c r="JC67" i="5" s="1"/>
  <c r="JD67" i="5" s="1"/>
  <c r="JE67" i="5" s="1"/>
  <c r="JF67" i="5" s="1"/>
  <c r="JG67" i="5" s="1"/>
  <c r="JH67" i="5" s="1"/>
  <c r="JI67" i="5" s="1"/>
  <c r="JJ67" i="5" s="1"/>
  <c r="JK67" i="5" s="1"/>
  <c r="JL67" i="5" s="1"/>
  <c r="JM67" i="5" s="1"/>
  <c r="JN67" i="5" s="1"/>
  <c r="JO67" i="5" s="1"/>
  <c r="JP67" i="5" s="1"/>
  <c r="JQ67" i="5" s="1"/>
  <c r="JR67" i="5" s="1"/>
  <c r="JS67" i="5" s="1"/>
  <c r="JT67" i="5" s="1"/>
  <c r="JU67" i="5" s="1"/>
  <c r="JV67" i="5" s="1"/>
  <c r="JW67" i="5" s="1"/>
  <c r="JX67" i="5" s="1"/>
  <c r="JY67" i="5" s="1"/>
  <c r="JZ67" i="5" s="1"/>
  <c r="KA67" i="5" s="1"/>
  <c r="KB67" i="5" s="1"/>
  <c r="KC67" i="5" s="1"/>
  <c r="KD67" i="5" s="1"/>
  <c r="KE67" i="5" s="1"/>
  <c r="KF67" i="5" s="1"/>
  <c r="D69" i="5"/>
  <c r="E69" i="5"/>
  <c r="F69" i="5"/>
  <c r="G69" i="5"/>
  <c r="H69" i="5" s="1"/>
  <c r="I69" i="5" s="1"/>
  <c r="J69" i="5" s="1"/>
  <c r="K69" i="5" s="1"/>
  <c r="L69" i="5" s="1"/>
  <c r="M69" i="5" s="1"/>
  <c r="N69" i="5" s="1"/>
  <c r="O69" i="5" s="1"/>
  <c r="P69" i="5" s="1"/>
  <c r="Q69" i="5" s="1"/>
  <c r="R69" i="5" s="1"/>
  <c r="S69" i="5" s="1"/>
  <c r="T69" i="5" s="1"/>
  <c r="U69" i="5" s="1"/>
  <c r="V69" i="5" s="1"/>
  <c r="W69" i="5" s="1"/>
  <c r="X69" i="5" s="1"/>
  <c r="Y69" i="5" s="1"/>
  <c r="Z69" i="5" s="1"/>
  <c r="AA69" i="5" s="1"/>
  <c r="AB69" i="5" s="1"/>
  <c r="AC69" i="5" s="1"/>
  <c r="AD69" i="5" s="1"/>
  <c r="AE69" i="5" s="1"/>
  <c r="AF69" i="5" s="1"/>
  <c r="AG69" i="5" s="1"/>
  <c r="AH69" i="5" s="1"/>
  <c r="AI69" i="5" s="1"/>
  <c r="AJ69" i="5" s="1"/>
  <c r="AK69" i="5" s="1"/>
  <c r="AL69" i="5" s="1"/>
  <c r="AM69" i="5" s="1"/>
  <c r="AN69" i="5" s="1"/>
  <c r="AO69" i="5" s="1"/>
  <c r="AP69" i="5" s="1"/>
  <c r="AQ69" i="5" s="1"/>
  <c r="AR69" i="5" s="1"/>
  <c r="AS69" i="5" s="1"/>
  <c r="AT69" i="5" s="1"/>
  <c r="AU69" i="5" s="1"/>
  <c r="AV69" i="5" s="1"/>
  <c r="AW69" i="5" s="1"/>
  <c r="AX69" i="5" s="1"/>
  <c r="AY69" i="5" s="1"/>
  <c r="AZ69" i="5" s="1"/>
  <c r="BA69" i="5" s="1"/>
  <c r="BB69" i="5" s="1"/>
  <c r="BC69" i="5" s="1"/>
  <c r="BD69" i="5" s="1"/>
  <c r="BE69" i="5" s="1"/>
  <c r="BF69" i="5" s="1"/>
  <c r="BG69" i="5" s="1"/>
  <c r="BH69" i="5" s="1"/>
  <c r="BI69" i="5" s="1"/>
  <c r="BJ69" i="5" s="1"/>
  <c r="BK69" i="5" s="1"/>
  <c r="BL69" i="5" s="1"/>
  <c r="BM69" i="5" s="1"/>
  <c r="BN69" i="5" s="1"/>
  <c r="BO69" i="5" s="1"/>
  <c r="BP69" i="5" s="1"/>
  <c r="BQ69" i="5" s="1"/>
  <c r="BR69" i="5" s="1"/>
  <c r="BS69" i="5" s="1"/>
  <c r="BT69" i="5" s="1"/>
  <c r="BU69" i="5" s="1"/>
  <c r="BV69" i="5" s="1"/>
  <c r="BW69" i="5" s="1"/>
  <c r="BX69" i="5" s="1"/>
  <c r="BY69" i="5" s="1"/>
  <c r="BZ69" i="5" s="1"/>
  <c r="CA69" i="5" s="1"/>
  <c r="CB69" i="5" s="1"/>
  <c r="CC69" i="5" s="1"/>
  <c r="CD69" i="5" s="1"/>
  <c r="CE69" i="5" s="1"/>
  <c r="CF69" i="5" s="1"/>
  <c r="CG69" i="5" s="1"/>
  <c r="CH69" i="5" s="1"/>
  <c r="CI69" i="5" s="1"/>
  <c r="CJ69" i="5" s="1"/>
  <c r="CK69" i="5" s="1"/>
  <c r="CL69" i="5" s="1"/>
  <c r="CM69" i="5" s="1"/>
  <c r="CN69" i="5" s="1"/>
  <c r="CO69" i="5" s="1"/>
  <c r="CP69" i="5" s="1"/>
  <c r="CQ69" i="5" s="1"/>
  <c r="CR69" i="5" s="1"/>
  <c r="CS69" i="5" s="1"/>
  <c r="CT69" i="5" s="1"/>
  <c r="CU69" i="5" s="1"/>
  <c r="CV69" i="5" s="1"/>
  <c r="CW69" i="5" s="1"/>
  <c r="CX69" i="5" s="1"/>
  <c r="CY69" i="5" s="1"/>
  <c r="CZ69" i="5" s="1"/>
  <c r="DA69" i="5" s="1"/>
  <c r="DB69" i="5" s="1"/>
  <c r="DC69" i="5" s="1"/>
  <c r="DD69" i="5" s="1"/>
  <c r="DE69" i="5" s="1"/>
  <c r="DF69" i="5" s="1"/>
  <c r="DG69" i="5" s="1"/>
  <c r="DH69" i="5" s="1"/>
  <c r="DI69" i="5" s="1"/>
  <c r="DJ69" i="5" s="1"/>
  <c r="DK69" i="5" s="1"/>
  <c r="DL69" i="5" s="1"/>
  <c r="DM69" i="5" s="1"/>
  <c r="DN69" i="5" s="1"/>
  <c r="DO69" i="5" s="1"/>
  <c r="DP69" i="5" s="1"/>
  <c r="DQ69" i="5" s="1"/>
  <c r="DR69" i="5" s="1"/>
  <c r="DS69" i="5" s="1"/>
  <c r="DT69" i="5" s="1"/>
  <c r="DU69" i="5" s="1"/>
  <c r="DV69" i="5" s="1"/>
  <c r="DW69" i="5" s="1"/>
  <c r="DX69" i="5" s="1"/>
  <c r="DY69" i="5" s="1"/>
  <c r="DZ69" i="5" s="1"/>
  <c r="EA69" i="5" s="1"/>
  <c r="EB69" i="5" s="1"/>
  <c r="EC69" i="5" s="1"/>
  <c r="ED69" i="5" s="1"/>
  <c r="EE69" i="5" s="1"/>
  <c r="EF69" i="5" s="1"/>
  <c r="EG69" i="5" s="1"/>
  <c r="EH69" i="5" s="1"/>
  <c r="EI69" i="5" s="1"/>
  <c r="EJ69" i="5" s="1"/>
  <c r="EK69" i="5" s="1"/>
  <c r="EL69" i="5" s="1"/>
  <c r="EM69" i="5" s="1"/>
  <c r="EN69" i="5" s="1"/>
  <c r="EO69" i="5" s="1"/>
  <c r="EP69" i="5" s="1"/>
  <c r="EQ69" i="5" s="1"/>
  <c r="ER69" i="5" s="1"/>
  <c r="ES69" i="5" s="1"/>
  <c r="ET69" i="5" s="1"/>
  <c r="EU69" i="5" s="1"/>
  <c r="EV69" i="5" s="1"/>
  <c r="EW69" i="5" s="1"/>
  <c r="EX69" i="5" s="1"/>
  <c r="EY69" i="5" s="1"/>
  <c r="EZ69" i="5" s="1"/>
  <c r="FA69" i="5" s="1"/>
  <c r="FB69" i="5" s="1"/>
  <c r="FC69" i="5" s="1"/>
  <c r="FD69" i="5" s="1"/>
  <c r="FE69" i="5" s="1"/>
  <c r="FF69" i="5" s="1"/>
  <c r="FG69" i="5" s="1"/>
  <c r="FH69" i="5" s="1"/>
  <c r="FI69" i="5" s="1"/>
  <c r="FJ69" i="5" s="1"/>
  <c r="FK69" i="5" s="1"/>
  <c r="FL69" i="5" s="1"/>
  <c r="FM69" i="5" s="1"/>
  <c r="FN69" i="5" s="1"/>
  <c r="FO69" i="5" s="1"/>
  <c r="FP69" i="5" s="1"/>
  <c r="FQ69" i="5" s="1"/>
  <c r="FR69" i="5" s="1"/>
  <c r="FS69" i="5" s="1"/>
  <c r="FT69" i="5" s="1"/>
  <c r="FU69" i="5" s="1"/>
  <c r="FV69" i="5" s="1"/>
  <c r="FW69" i="5" s="1"/>
  <c r="FX69" i="5" s="1"/>
  <c r="FY69" i="5" s="1"/>
  <c r="FZ69" i="5" s="1"/>
  <c r="GA69" i="5" s="1"/>
  <c r="GB69" i="5" s="1"/>
  <c r="GC69" i="5" s="1"/>
  <c r="GD69" i="5" s="1"/>
  <c r="GE69" i="5" s="1"/>
  <c r="GF69" i="5" s="1"/>
  <c r="GG69" i="5" s="1"/>
  <c r="GH69" i="5" s="1"/>
  <c r="GI69" i="5" s="1"/>
  <c r="GJ69" i="5" s="1"/>
  <c r="GK69" i="5" s="1"/>
  <c r="GL69" i="5" s="1"/>
  <c r="GM69" i="5" s="1"/>
  <c r="GN69" i="5" s="1"/>
  <c r="GO69" i="5" s="1"/>
  <c r="GP69" i="5" s="1"/>
  <c r="GQ69" i="5" s="1"/>
  <c r="GR69" i="5" s="1"/>
  <c r="GS69" i="5" s="1"/>
  <c r="GT69" i="5" s="1"/>
  <c r="GU69" i="5" s="1"/>
  <c r="GV69" i="5" s="1"/>
  <c r="GW69" i="5" s="1"/>
  <c r="GX69" i="5" s="1"/>
  <c r="GY69" i="5" s="1"/>
  <c r="GZ69" i="5" s="1"/>
  <c r="HA69" i="5" s="1"/>
  <c r="HB69" i="5" s="1"/>
  <c r="HC69" i="5" s="1"/>
  <c r="HD69" i="5" s="1"/>
  <c r="HE69" i="5" s="1"/>
  <c r="HF69" i="5" s="1"/>
  <c r="HG69" i="5" s="1"/>
  <c r="HH69" i="5" s="1"/>
  <c r="HI69" i="5" s="1"/>
  <c r="HJ69" i="5" s="1"/>
  <c r="HK69" i="5" s="1"/>
  <c r="HL69" i="5" s="1"/>
  <c r="HM69" i="5" s="1"/>
  <c r="HN69" i="5" s="1"/>
  <c r="HO69" i="5" s="1"/>
  <c r="HP69" i="5" s="1"/>
  <c r="HQ69" i="5" s="1"/>
  <c r="HR69" i="5" s="1"/>
  <c r="HS69" i="5" s="1"/>
  <c r="HT69" i="5" s="1"/>
  <c r="HU69" i="5" s="1"/>
  <c r="HV69" i="5" s="1"/>
  <c r="HW69" i="5" s="1"/>
  <c r="HX69" i="5" s="1"/>
  <c r="HY69" i="5" s="1"/>
  <c r="HZ69" i="5" s="1"/>
  <c r="IA69" i="5" s="1"/>
  <c r="IB69" i="5" s="1"/>
  <c r="IC69" i="5" s="1"/>
  <c r="ID69" i="5" s="1"/>
  <c r="IE69" i="5" s="1"/>
  <c r="IF69" i="5" s="1"/>
  <c r="IG69" i="5" s="1"/>
  <c r="IH69" i="5" s="1"/>
  <c r="II69" i="5" s="1"/>
  <c r="IJ69" i="5" s="1"/>
  <c r="IK69" i="5" s="1"/>
  <c r="IL69" i="5" s="1"/>
  <c r="IM69" i="5" s="1"/>
  <c r="IN69" i="5" s="1"/>
  <c r="IO69" i="5" s="1"/>
  <c r="IP69" i="5" s="1"/>
  <c r="IQ69" i="5" s="1"/>
  <c r="IR69" i="5" s="1"/>
  <c r="IS69" i="5" s="1"/>
  <c r="IT69" i="5" s="1"/>
  <c r="IU69" i="5" s="1"/>
  <c r="IV69" i="5" s="1"/>
  <c r="IW69" i="5" s="1"/>
  <c r="IX69" i="5" s="1"/>
  <c r="IY69" i="5" s="1"/>
  <c r="IZ69" i="5" s="1"/>
  <c r="JA69" i="5" s="1"/>
  <c r="JB69" i="5" s="1"/>
  <c r="JC69" i="5" s="1"/>
  <c r="JD69" i="5" s="1"/>
  <c r="JE69" i="5" s="1"/>
  <c r="JF69" i="5" s="1"/>
  <c r="JG69" i="5" s="1"/>
  <c r="JH69" i="5" s="1"/>
  <c r="JI69" i="5" s="1"/>
  <c r="JJ69" i="5" s="1"/>
  <c r="JK69" i="5" s="1"/>
  <c r="JL69" i="5" s="1"/>
  <c r="JM69" i="5" s="1"/>
  <c r="JN69" i="5" s="1"/>
  <c r="JO69" i="5" s="1"/>
  <c r="JP69" i="5" s="1"/>
  <c r="JQ69" i="5" s="1"/>
  <c r="JR69" i="5" s="1"/>
  <c r="JS69" i="5" s="1"/>
  <c r="JT69" i="5" s="1"/>
  <c r="JU69" i="5" s="1"/>
  <c r="JV69" i="5" s="1"/>
  <c r="JW69" i="5" s="1"/>
  <c r="JX69" i="5" s="1"/>
  <c r="JY69" i="5" s="1"/>
  <c r="JZ69" i="5" s="1"/>
  <c r="KA69" i="5" s="1"/>
  <c r="KB69" i="5" s="1"/>
  <c r="KC69" i="5" s="1"/>
  <c r="KD69" i="5" s="1"/>
  <c r="KE69" i="5" s="1"/>
  <c r="KF69" i="5" s="1"/>
  <c r="D70" i="5"/>
  <c r="E70" i="5"/>
  <c r="F70" i="5" s="1"/>
  <c r="G70" i="5" s="1"/>
  <c r="H70" i="5" s="1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W70" i="5" s="1"/>
  <c r="X70" i="5" s="1"/>
  <c r="Y70" i="5" s="1"/>
  <c r="Z70" i="5" s="1"/>
  <c r="AA70" i="5" s="1"/>
  <c r="AB70" i="5" s="1"/>
  <c r="AC70" i="5" s="1"/>
  <c r="AD70" i="5" s="1"/>
  <c r="AE70" i="5" s="1"/>
  <c r="AF70" i="5" s="1"/>
  <c r="AG70" i="5" s="1"/>
  <c r="AH70" i="5" s="1"/>
  <c r="AI70" i="5" s="1"/>
  <c r="AJ70" i="5" s="1"/>
  <c r="AK70" i="5" s="1"/>
  <c r="AL70" i="5" s="1"/>
  <c r="AM70" i="5" s="1"/>
  <c r="AN70" i="5" s="1"/>
  <c r="AO70" i="5" s="1"/>
  <c r="AP70" i="5" s="1"/>
  <c r="AQ70" i="5" s="1"/>
  <c r="AR70" i="5" s="1"/>
  <c r="AS70" i="5" s="1"/>
  <c r="AT70" i="5" s="1"/>
  <c r="AU70" i="5" s="1"/>
  <c r="AV70" i="5" s="1"/>
  <c r="AW70" i="5" s="1"/>
  <c r="AX70" i="5" s="1"/>
  <c r="AY70" i="5" s="1"/>
  <c r="AZ70" i="5" s="1"/>
  <c r="BA70" i="5" s="1"/>
  <c r="BB70" i="5" s="1"/>
  <c r="BC70" i="5" s="1"/>
  <c r="BD70" i="5" s="1"/>
  <c r="BE70" i="5" s="1"/>
  <c r="BF70" i="5" s="1"/>
  <c r="BG70" i="5" s="1"/>
  <c r="BH70" i="5" s="1"/>
  <c r="BI70" i="5" s="1"/>
  <c r="BJ70" i="5" s="1"/>
  <c r="BK70" i="5" s="1"/>
  <c r="BL70" i="5" s="1"/>
  <c r="BM70" i="5" s="1"/>
  <c r="BN70" i="5" s="1"/>
  <c r="BO70" i="5" s="1"/>
  <c r="BP70" i="5" s="1"/>
  <c r="BQ70" i="5" s="1"/>
  <c r="BR70" i="5" s="1"/>
  <c r="BS70" i="5" s="1"/>
  <c r="BT70" i="5" s="1"/>
  <c r="BU70" i="5" s="1"/>
  <c r="BV70" i="5" s="1"/>
  <c r="BW70" i="5" s="1"/>
  <c r="BX70" i="5" s="1"/>
  <c r="BY70" i="5" s="1"/>
  <c r="BZ70" i="5" s="1"/>
  <c r="CA70" i="5" s="1"/>
  <c r="CB70" i="5" s="1"/>
  <c r="CC70" i="5" s="1"/>
  <c r="CD70" i="5" s="1"/>
  <c r="CE70" i="5" s="1"/>
  <c r="CF70" i="5" s="1"/>
  <c r="CG70" i="5" s="1"/>
  <c r="CH70" i="5" s="1"/>
  <c r="CI70" i="5" s="1"/>
  <c r="CJ70" i="5" s="1"/>
  <c r="CK70" i="5" s="1"/>
  <c r="CL70" i="5" s="1"/>
  <c r="CM70" i="5" s="1"/>
  <c r="CN70" i="5" s="1"/>
  <c r="CO70" i="5" s="1"/>
  <c r="CP70" i="5" s="1"/>
  <c r="CQ70" i="5" s="1"/>
  <c r="CR70" i="5" s="1"/>
  <c r="CS70" i="5" s="1"/>
  <c r="CT70" i="5" s="1"/>
  <c r="CU70" i="5" s="1"/>
  <c r="CV70" i="5" s="1"/>
  <c r="CW70" i="5" s="1"/>
  <c r="CX70" i="5" s="1"/>
  <c r="CY70" i="5" s="1"/>
  <c r="CZ70" i="5" s="1"/>
  <c r="DA70" i="5" s="1"/>
  <c r="DB70" i="5" s="1"/>
  <c r="DC70" i="5" s="1"/>
  <c r="DD70" i="5" s="1"/>
  <c r="DE70" i="5" s="1"/>
  <c r="DF70" i="5" s="1"/>
  <c r="DG70" i="5" s="1"/>
  <c r="DH70" i="5" s="1"/>
  <c r="DI70" i="5" s="1"/>
  <c r="DJ70" i="5" s="1"/>
  <c r="DK70" i="5" s="1"/>
  <c r="DL70" i="5" s="1"/>
  <c r="DM70" i="5" s="1"/>
  <c r="DN70" i="5" s="1"/>
  <c r="DO70" i="5" s="1"/>
  <c r="DP70" i="5" s="1"/>
  <c r="DQ70" i="5" s="1"/>
  <c r="DR70" i="5" s="1"/>
  <c r="DS70" i="5" s="1"/>
  <c r="DT70" i="5" s="1"/>
  <c r="DU70" i="5" s="1"/>
  <c r="DV70" i="5" s="1"/>
  <c r="DW70" i="5" s="1"/>
  <c r="DX70" i="5" s="1"/>
  <c r="DY70" i="5" s="1"/>
  <c r="DZ70" i="5" s="1"/>
  <c r="EA70" i="5" s="1"/>
  <c r="EB70" i="5" s="1"/>
  <c r="EC70" i="5" s="1"/>
  <c r="ED70" i="5" s="1"/>
  <c r="EE70" i="5" s="1"/>
  <c r="EF70" i="5" s="1"/>
  <c r="EG70" i="5" s="1"/>
  <c r="EH70" i="5" s="1"/>
  <c r="EI70" i="5" s="1"/>
  <c r="EJ70" i="5" s="1"/>
  <c r="EK70" i="5" s="1"/>
  <c r="EL70" i="5" s="1"/>
  <c r="EM70" i="5" s="1"/>
  <c r="EN70" i="5" s="1"/>
  <c r="EO70" i="5" s="1"/>
  <c r="EP70" i="5" s="1"/>
  <c r="EQ70" i="5" s="1"/>
  <c r="ER70" i="5" s="1"/>
  <c r="ES70" i="5" s="1"/>
  <c r="ET70" i="5" s="1"/>
  <c r="EU70" i="5" s="1"/>
  <c r="EV70" i="5" s="1"/>
  <c r="EW70" i="5" s="1"/>
  <c r="EX70" i="5" s="1"/>
  <c r="EY70" i="5" s="1"/>
  <c r="EZ70" i="5" s="1"/>
  <c r="FA70" i="5" s="1"/>
  <c r="FB70" i="5" s="1"/>
  <c r="FC70" i="5" s="1"/>
  <c r="FD70" i="5" s="1"/>
  <c r="FE70" i="5" s="1"/>
  <c r="FF70" i="5" s="1"/>
  <c r="FG70" i="5" s="1"/>
  <c r="FH70" i="5" s="1"/>
  <c r="FI70" i="5" s="1"/>
  <c r="FJ70" i="5" s="1"/>
  <c r="FK70" i="5" s="1"/>
  <c r="FL70" i="5" s="1"/>
  <c r="FM70" i="5" s="1"/>
  <c r="FN70" i="5" s="1"/>
  <c r="FO70" i="5" s="1"/>
  <c r="FP70" i="5" s="1"/>
  <c r="FQ70" i="5" s="1"/>
  <c r="FR70" i="5" s="1"/>
  <c r="FS70" i="5" s="1"/>
  <c r="FT70" i="5" s="1"/>
  <c r="FU70" i="5" s="1"/>
  <c r="FV70" i="5" s="1"/>
  <c r="FW70" i="5" s="1"/>
  <c r="FX70" i="5" s="1"/>
  <c r="FY70" i="5" s="1"/>
  <c r="FZ70" i="5" s="1"/>
  <c r="GA70" i="5" s="1"/>
  <c r="GB70" i="5" s="1"/>
  <c r="GC70" i="5" s="1"/>
  <c r="GD70" i="5" s="1"/>
  <c r="GE70" i="5" s="1"/>
  <c r="GF70" i="5" s="1"/>
  <c r="GG70" i="5" s="1"/>
  <c r="GH70" i="5" s="1"/>
  <c r="GI70" i="5" s="1"/>
  <c r="GJ70" i="5" s="1"/>
  <c r="GK70" i="5" s="1"/>
  <c r="GL70" i="5" s="1"/>
  <c r="GM70" i="5" s="1"/>
  <c r="GN70" i="5" s="1"/>
  <c r="GO70" i="5" s="1"/>
  <c r="GP70" i="5" s="1"/>
  <c r="GQ70" i="5" s="1"/>
  <c r="GR70" i="5" s="1"/>
  <c r="GS70" i="5" s="1"/>
  <c r="GT70" i="5" s="1"/>
  <c r="GU70" i="5" s="1"/>
  <c r="GV70" i="5" s="1"/>
  <c r="GW70" i="5" s="1"/>
  <c r="GX70" i="5" s="1"/>
  <c r="GY70" i="5" s="1"/>
  <c r="GZ70" i="5" s="1"/>
  <c r="HA70" i="5" s="1"/>
  <c r="HB70" i="5" s="1"/>
  <c r="HC70" i="5" s="1"/>
  <c r="HD70" i="5" s="1"/>
  <c r="HE70" i="5" s="1"/>
  <c r="HF70" i="5" s="1"/>
  <c r="HG70" i="5" s="1"/>
  <c r="HH70" i="5" s="1"/>
  <c r="HI70" i="5" s="1"/>
  <c r="HJ70" i="5" s="1"/>
  <c r="HK70" i="5" s="1"/>
  <c r="HL70" i="5" s="1"/>
  <c r="HM70" i="5" s="1"/>
  <c r="HN70" i="5" s="1"/>
  <c r="HO70" i="5" s="1"/>
  <c r="HP70" i="5" s="1"/>
  <c r="HQ70" i="5" s="1"/>
  <c r="HR70" i="5" s="1"/>
  <c r="HS70" i="5" s="1"/>
  <c r="HT70" i="5" s="1"/>
  <c r="HU70" i="5" s="1"/>
  <c r="HV70" i="5" s="1"/>
  <c r="HW70" i="5" s="1"/>
  <c r="HX70" i="5" s="1"/>
  <c r="HY70" i="5" s="1"/>
  <c r="HZ70" i="5" s="1"/>
  <c r="IA70" i="5" s="1"/>
  <c r="IB70" i="5" s="1"/>
  <c r="IC70" i="5" s="1"/>
  <c r="ID70" i="5" s="1"/>
  <c r="IE70" i="5" s="1"/>
  <c r="IF70" i="5" s="1"/>
  <c r="IG70" i="5" s="1"/>
  <c r="IH70" i="5" s="1"/>
  <c r="II70" i="5" s="1"/>
  <c r="IJ70" i="5" s="1"/>
  <c r="IK70" i="5" s="1"/>
  <c r="IL70" i="5" s="1"/>
  <c r="IM70" i="5" s="1"/>
  <c r="IN70" i="5" s="1"/>
  <c r="IO70" i="5" s="1"/>
  <c r="IP70" i="5" s="1"/>
  <c r="IQ70" i="5" s="1"/>
  <c r="IR70" i="5" s="1"/>
  <c r="IS70" i="5" s="1"/>
  <c r="IT70" i="5" s="1"/>
  <c r="IU70" i="5" s="1"/>
  <c r="IV70" i="5" s="1"/>
  <c r="IW70" i="5" s="1"/>
  <c r="IX70" i="5" s="1"/>
  <c r="IY70" i="5" s="1"/>
  <c r="IZ70" i="5" s="1"/>
  <c r="JA70" i="5" s="1"/>
  <c r="JB70" i="5" s="1"/>
  <c r="JC70" i="5" s="1"/>
  <c r="JD70" i="5" s="1"/>
  <c r="JE70" i="5" s="1"/>
  <c r="JF70" i="5" s="1"/>
  <c r="JG70" i="5" s="1"/>
  <c r="JH70" i="5" s="1"/>
  <c r="JI70" i="5" s="1"/>
  <c r="JJ70" i="5" s="1"/>
  <c r="JK70" i="5" s="1"/>
  <c r="JL70" i="5" s="1"/>
  <c r="JM70" i="5" s="1"/>
  <c r="JN70" i="5" s="1"/>
  <c r="JO70" i="5" s="1"/>
  <c r="JP70" i="5" s="1"/>
  <c r="JQ70" i="5" s="1"/>
  <c r="JR70" i="5" s="1"/>
  <c r="JS70" i="5" s="1"/>
  <c r="JT70" i="5" s="1"/>
  <c r="JU70" i="5" s="1"/>
  <c r="JV70" i="5" s="1"/>
  <c r="JW70" i="5" s="1"/>
  <c r="JX70" i="5" s="1"/>
  <c r="JY70" i="5" s="1"/>
  <c r="JZ70" i="5" s="1"/>
  <c r="KA70" i="5" s="1"/>
  <c r="KB70" i="5" s="1"/>
  <c r="KC70" i="5" s="1"/>
  <c r="KD70" i="5" s="1"/>
  <c r="KE70" i="5" s="1"/>
  <c r="KF70" i="5" s="1"/>
  <c r="B72" i="5"/>
  <c r="C71" i="5"/>
  <c r="C72" i="5" s="1"/>
  <c r="C74" i="5"/>
  <c r="D74" i="5"/>
  <c r="D87" i="5" s="1"/>
  <c r="E74" i="5"/>
  <c r="F74" i="5"/>
  <c r="G74" i="5"/>
  <c r="H74" i="5"/>
  <c r="H87" i="5" s="1"/>
  <c r="I74" i="5"/>
  <c r="J74" i="5"/>
  <c r="K74" i="5"/>
  <c r="L74" i="5"/>
  <c r="L87" i="5" s="1"/>
  <c r="M74" i="5"/>
  <c r="N74" i="5"/>
  <c r="O74" i="5"/>
  <c r="P74" i="5"/>
  <c r="P87" i="5" s="1"/>
  <c r="Q74" i="5"/>
  <c r="R74" i="5"/>
  <c r="S74" i="5"/>
  <c r="T74" i="5"/>
  <c r="T87" i="5" s="1"/>
  <c r="U74" i="5"/>
  <c r="V74" i="5"/>
  <c r="W74" i="5"/>
  <c r="X74" i="5"/>
  <c r="X87" i="5" s="1"/>
  <c r="Y74" i="5"/>
  <c r="Z74" i="5"/>
  <c r="AA74" i="5"/>
  <c r="AB74" i="5"/>
  <c r="AB87" i="5" s="1"/>
  <c r="AC74" i="5"/>
  <c r="AD74" i="5"/>
  <c r="AE74" i="5"/>
  <c r="AF74" i="5"/>
  <c r="AF87" i="5" s="1"/>
  <c r="AG74" i="5"/>
  <c r="AH74" i="5"/>
  <c r="AI74" i="5"/>
  <c r="AJ74" i="5"/>
  <c r="AJ87" i="5" s="1"/>
  <c r="AK74" i="5"/>
  <c r="AL74" i="5"/>
  <c r="AM74" i="5"/>
  <c r="AN74" i="5"/>
  <c r="AN87" i="5" s="1"/>
  <c r="AO74" i="5"/>
  <c r="AP74" i="5"/>
  <c r="AQ74" i="5"/>
  <c r="AR74" i="5"/>
  <c r="AR87" i="5" s="1"/>
  <c r="AS74" i="5"/>
  <c r="AT74" i="5"/>
  <c r="AU74" i="5"/>
  <c r="AV74" i="5"/>
  <c r="AV87" i="5" s="1"/>
  <c r="AW74" i="5"/>
  <c r="AX74" i="5"/>
  <c r="AY74" i="5"/>
  <c r="AZ74" i="5"/>
  <c r="AZ87" i="5" s="1"/>
  <c r="BA74" i="5"/>
  <c r="BB74" i="5"/>
  <c r="BC74" i="5"/>
  <c r="BD74" i="5"/>
  <c r="BD87" i="5" s="1"/>
  <c r="BE74" i="5"/>
  <c r="BF74" i="5"/>
  <c r="BG74" i="5"/>
  <c r="BH74" i="5"/>
  <c r="BH87" i="5" s="1"/>
  <c r="BI74" i="5"/>
  <c r="BJ74" i="5"/>
  <c r="BK74" i="5"/>
  <c r="BL74" i="5"/>
  <c r="BL87" i="5" s="1"/>
  <c r="BM74" i="5"/>
  <c r="BN74" i="5"/>
  <c r="BO74" i="5"/>
  <c r="BP74" i="5"/>
  <c r="BP87" i="5" s="1"/>
  <c r="BQ74" i="5"/>
  <c r="BR74" i="5"/>
  <c r="BS74" i="5"/>
  <c r="BT74" i="5"/>
  <c r="BT87" i="5" s="1"/>
  <c r="BU74" i="5"/>
  <c r="BV74" i="5"/>
  <c r="BW74" i="5"/>
  <c r="BX74" i="5"/>
  <c r="BX87" i="5" s="1"/>
  <c r="BY74" i="5"/>
  <c r="BZ74" i="5"/>
  <c r="CA74" i="5"/>
  <c r="CB74" i="5"/>
  <c r="CB87" i="5" s="1"/>
  <c r="CC74" i="5"/>
  <c r="CD74" i="5"/>
  <c r="CE74" i="5"/>
  <c r="CF74" i="5"/>
  <c r="CF87" i="5" s="1"/>
  <c r="CG74" i="5"/>
  <c r="CH74" i="5"/>
  <c r="CI74" i="5"/>
  <c r="CJ74" i="5"/>
  <c r="CJ87" i="5" s="1"/>
  <c r="CK74" i="5"/>
  <c r="CL74" i="5"/>
  <c r="CM74" i="5"/>
  <c r="CN74" i="5"/>
  <c r="CN87" i="5" s="1"/>
  <c r="CO74" i="5"/>
  <c r="CP74" i="5"/>
  <c r="CQ74" i="5"/>
  <c r="CR74" i="5"/>
  <c r="CR87" i="5" s="1"/>
  <c r="CS74" i="5"/>
  <c r="CT74" i="5"/>
  <c r="CU74" i="5"/>
  <c r="CV74" i="5"/>
  <c r="CV87" i="5" s="1"/>
  <c r="CW74" i="5"/>
  <c r="CX74" i="5"/>
  <c r="CY74" i="5"/>
  <c r="CY87" i="5" s="1"/>
  <c r="CZ74" i="5"/>
  <c r="CZ87" i="5" s="1"/>
  <c r="DA74" i="5"/>
  <c r="DB74" i="5"/>
  <c r="DC74" i="5"/>
  <c r="DD74" i="5"/>
  <c r="DD87" i="5" s="1"/>
  <c r="DE74" i="5"/>
  <c r="DF74" i="5"/>
  <c r="DG74" i="5"/>
  <c r="DH74" i="5"/>
  <c r="DH87" i="5" s="1"/>
  <c r="DI74" i="5"/>
  <c r="DJ74" i="5"/>
  <c r="DK74" i="5"/>
  <c r="DL74" i="5"/>
  <c r="DM74" i="5"/>
  <c r="DN74" i="5"/>
  <c r="DO74" i="5"/>
  <c r="DP74" i="5"/>
  <c r="DP87" i="5" s="1"/>
  <c r="DQ74" i="5"/>
  <c r="DR74" i="5"/>
  <c r="DS74" i="5"/>
  <c r="DT74" i="5"/>
  <c r="DU74" i="5"/>
  <c r="DV74" i="5"/>
  <c r="DW74" i="5"/>
  <c r="DX74" i="5"/>
  <c r="DX87" i="5" s="1"/>
  <c r="DY74" i="5"/>
  <c r="DZ74" i="5"/>
  <c r="EA74" i="5"/>
  <c r="EB74" i="5"/>
  <c r="EB87" i="5" s="1"/>
  <c r="EC74" i="5"/>
  <c r="ED74" i="5"/>
  <c r="EE74" i="5"/>
  <c r="EF74" i="5"/>
  <c r="EF87" i="5" s="1"/>
  <c r="EG74" i="5"/>
  <c r="EH74" i="5"/>
  <c r="EI74" i="5"/>
  <c r="EJ74" i="5"/>
  <c r="EJ87" i="5" s="1"/>
  <c r="EK74" i="5"/>
  <c r="EL74" i="5"/>
  <c r="EM74" i="5"/>
  <c r="EN74" i="5"/>
  <c r="EN87" i="5" s="1"/>
  <c r="EO74" i="5"/>
  <c r="EP74" i="5"/>
  <c r="EQ74" i="5"/>
  <c r="ER74" i="5"/>
  <c r="ER87" i="5" s="1"/>
  <c r="ES74" i="5"/>
  <c r="ET74" i="5"/>
  <c r="EU74" i="5"/>
  <c r="EV74" i="5"/>
  <c r="EV87" i="5" s="1"/>
  <c r="EW74" i="5"/>
  <c r="EX74" i="5"/>
  <c r="EY74" i="5"/>
  <c r="EZ74" i="5"/>
  <c r="EZ87" i="5" s="1"/>
  <c r="FA74" i="5"/>
  <c r="FB74" i="5"/>
  <c r="FC74" i="5"/>
  <c r="FD74" i="5"/>
  <c r="FD87" i="5" s="1"/>
  <c r="FE74" i="5"/>
  <c r="FF74" i="5"/>
  <c r="FG74" i="5"/>
  <c r="FH74" i="5"/>
  <c r="FH87" i="5" s="1"/>
  <c r="FI74" i="5"/>
  <c r="FJ74" i="5"/>
  <c r="FK74" i="5"/>
  <c r="FL74" i="5"/>
  <c r="FM74" i="5"/>
  <c r="FN74" i="5"/>
  <c r="FO74" i="5"/>
  <c r="FP74" i="5"/>
  <c r="FQ74" i="5"/>
  <c r="FR74" i="5"/>
  <c r="FS74" i="5"/>
  <c r="FT74" i="5"/>
  <c r="FU74" i="5"/>
  <c r="FV74" i="5"/>
  <c r="FW74" i="5"/>
  <c r="FX74" i="5"/>
  <c r="FY74" i="5"/>
  <c r="FZ74" i="5"/>
  <c r="GA74" i="5"/>
  <c r="GB74" i="5"/>
  <c r="GC74" i="5"/>
  <c r="GD74" i="5"/>
  <c r="GE74" i="5"/>
  <c r="GF74" i="5"/>
  <c r="GG74" i="5"/>
  <c r="GH74" i="5"/>
  <c r="GI74" i="5"/>
  <c r="GJ74" i="5"/>
  <c r="GK74" i="5"/>
  <c r="GL74" i="5"/>
  <c r="GM74" i="5"/>
  <c r="GN74" i="5"/>
  <c r="GN87" i="5" s="1"/>
  <c r="GO74" i="5"/>
  <c r="GP74" i="5"/>
  <c r="GP87" i="5" s="1"/>
  <c r="GQ74" i="5"/>
  <c r="GQ87" i="5" s="1"/>
  <c r="GR74" i="5"/>
  <c r="GR87" i="5" s="1"/>
  <c r="GS74" i="5"/>
  <c r="GT74" i="5"/>
  <c r="GU74" i="5"/>
  <c r="GV74" i="5"/>
  <c r="GV87" i="5" s="1"/>
  <c r="GW74" i="5"/>
  <c r="GX74" i="5"/>
  <c r="GY74" i="5"/>
  <c r="GY87" i="5" s="1"/>
  <c r="GZ74" i="5"/>
  <c r="GZ87" i="5" s="1"/>
  <c r="HA74" i="5"/>
  <c r="HB74" i="5"/>
  <c r="HC74" i="5"/>
  <c r="HD74" i="5"/>
  <c r="HD87" i="5" s="1"/>
  <c r="HE74" i="5"/>
  <c r="HF74" i="5"/>
  <c r="HF87" i="5" s="1"/>
  <c r="HG74" i="5"/>
  <c r="HH74" i="5"/>
  <c r="HH87" i="5" s="1"/>
  <c r="HI74" i="5"/>
  <c r="HJ74" i="5"/>
  <c r="HK74" i="5"/>
  <c r="HL74" i="5"/>
  <c r="HL87" i="5" s="1"/>
  <c r="HM74" i="5"/>
  <c r="HN74" i="5"/>
  <c r="HN87" i="5" s="1"/>
  <c r="HO74" i="5"/>
  <c r="HP74" i="5"/>
  <c r="HP87" i="5" s="1"/>
  <c r="HQ74" i="5"/>
  <c r="HR74" i="5"/>
  <c r="HS74" i="5"/>
  <c r="HT74" i="5"/>
  <c r="HT87" i="5" s="1"/>
  <c r="HU74" i="5"/>
  <c r="HV74" i="5"/>
  <c r="HV87" i="5" s="1"/>
  <c r="HW74" i="5"/>
  <c r="HX74" i="5"/>
  <c r="HX87" i="5" s="1"/>
  <c r="HY74" i="5"/>
  <c r="HZ74" i="5"/>
  <c r="IA74" i="5"/>
  <c r="IB74" i="5"/>
  <c r="IB87" i="5" s="1"/>
  <c r="IC74" i="5"/>
  <c r="ID74" i="5"/>
  <c r="ID87" i="5" s="1"/>
  <c r="IE74" i="5"/>
  <c r="IF74" i="5"/>
  <c r="IF87" i="5" s="1"/>
  <c r="IG74" i="5"/>
  <c r="IH74" i="5"/>
  <c r="II74" i="5"/>
  <c r="IJ74" i="5"/>
  <c r="IJ87" i="5" s="1"/>
  <c r="IK74" i="5"/>
  <c r="IL74" i="5"/>
  <c r="IL87" i="5" s="1"/>
  <c r="IM74" i="5"/>
  <c r="IN74" i="5"/>
  <c r="IN87" i="5" s="1"/>
  <c r="IO74" i="5"/>
  <c r="IP74" i="5"/>
  <c r="IQ74" i="5"/>
  <c r="IR74" i="5"/>
  <c r="IR87" i="5" s="1"/>
  <c r="IS74" i="5"/>
  <c r="IT74" i="5"/>
  <c r="IU74" i="5"/>
  <c r="IU87" i="5" s="1"/>
  <c r="IV74" i="5"/>
  <c r="IV87" i="5" s="1"/>
  <c r="IW74" i="5"/>
  <c r="IX74" i="5"/>
  <c r="IY74" i="5"/>
  <c r="IZ74" i="5"/>
  <c r="IZ87" i="5" s="1"/>
  <c r="JA74" i="5"/>
  <c r="JB74" i="5"/>
  <c r="JC74" i="5"/>
  <c r="JC87" i="5" s="1"/>
  <c r="JD74" i="5"/>
  <c r="JD87" i="5" s="1"/>
  <c r="JE74" i="5"/>
  <c r="JF74" i="5"/>
  <c r="JG74" i="5"/>
  <c r="JH74" i="5"/>
  <c r="JH87" i="5" s="1"/>
  <c r="JI74" i="5"/>
  <c r="JJ74" i="5"/>
  <c r="JK74" i="5"/>
  <c r="JL74" i="5"/>
  <c r="JL87" i="5" s="1"/>
  <c r="JM74" i="5"/>
  <c r="JN74" i="5"/>
  <c r="JO74" i="5"/>
  <c r="JP74" i="5"/>
  <c r="JP87" i="5" s="1"/>
  <c r="JQ74" i="5"/>
  <c r="JR74" i="5"/>
  <c r="JS74" i="5"/>
  <c r="JT74" i="5"/>
  <c r="JT87" i="5" s="1"/>
  <c r="JU74" i="5"/>
  <c r="JV74" i="5"/>
  <c r="JW74" i="5"/>
  <c r="JW87" i="5" s="1"/>
  <c r="JX74" i="5"/>
  <c r="JX87" i="5" s="1"/>
  <c r="JY74" i="5"/>
  <c r="JZ74" i="5"/>
  <c r="KA74" i="5"/>
  <c r="KA87" i="5" s="1"/>
  <c r="KB74" i="5"/>
  <c r="KB87" i="5" s="1"/>
  <c r="KC74" i="5"/>
  <c r="KD74" i="5"/>
  <c r="KE74" i="5"/>
  <c r="KF74" i="5"/>
  <c r="KF87" i="5" s="1"/>
  <c r="B40" i="5"/>
  <c r="KD87" i="5"/>
  <c r="KC87" i="5"/>
  <c r="JN87" i="5"/>
  <c r="IX87" i="5"/>
  <c r="HB87" i="5"/>
  <c r="GL87" i="5"/>
  <c r="FK87" i="5"/>
  <c r="DZ87" i="5"/>
  <c r="DJ87" i="5"/>
  <c r="CD87" i="5"/>
  <c r="AM87" i="5"/>
  <c r="AL87" i="5"/>
  <c r="AH87" i="5"/>
  <c r="O87" i="5"/>
  <c r="B86" i="5"/>
  <c r="B92" i="5" s="1"/>
  <c r="B75" i="5"/>
  <c r="KE87" i="5"/>
  <c r="JZ87" i="5"/>
  <c r="JY87" i="5"/>
  <c r="JV87" i="5"/>
  <c r="JU87" i="5"/>
  <c r="JS87" i="5"/>
  <c r="JR87" i="5"/>
  <c r="JQ87" i="5"/>
  <c r="JO87" i="5"/>
  <c r="JM87" i="5"/>
  <c r="JK87" i="5"/>
  <c r="JJ87" i="5"/>
  <c r="JI87" i="5"/>
  <c r="JG87" i="5"/>
  <c r="JF87" i="5"/>
  <c r="JE87" i="5"/>
  <c r="JB87" i="5"/>
  <c r="JA87" i="5"/>
  <c r="IY87" i="5"/>
  <c r="IW87" i="5"/>
  <c r="IT87" i="5"/>
  <c r="IS87" i="5"/>
  <c r="IQ87" i="5"/>
  <c r="IP87" i="5"/>
  <c r="IO87" i="5"/>
  <c r="IM87" i="5"/>
  <c r="IK87" i="5"/>
  <c r="II87" i="5"/>
  <c r="IH87" i="5"/>
  <c r="IG87" i="5"/>
  <c r="IE87" i="5"/>
  <c r="IC87" i="5"/>
  <c r="IA87" i="5"/>
  <c r="HZ87" i="5"/>
  <c r="HY87" i="5"/>
  <c r="HW87" i="5"/>
  <c r="HU87" i="5"/>
  <c r="HS87" i="5"/>
  <c r="HR87" i="5"/>
  <c r="HQ87" i="5"/>
  <c r="HO87" i="5"/>
  <c r="HM87" i="5"/>
  <c r="HK87" i="5"/>
  <c r="HJ87" i="5"/>
  <c r="HI87" i="5"/>
  <c r="HG87" i="5"/>
  <c r="HE87" i="5"/>
  <c r="HC87" i="5"/>
  <c r="HA87" i="5"/>
  <c r="GX87" i="5"/>
  <c r="GW87" i="5"/>
  <c r="GU87" i="5"/>
  <c r="GT87" i="5"/>
  <c r="GS87" i="5"/>
  <c r="GO87" i="5"/>
  <c r="GM87" i="5"/>
  <c r="GK87" i="5"/>
  <c r="GJ87" i="5"/>
  <c r="GI87" i="5"/>
  <c r="GH87" i="5"/>
  <c r="GG87" i="5"/>
  <c r="GF87" i="5"/>
  <c r="GE87" i="5"/>
  <c r="GD87" i="5"/>
  <c r="GC87" i="5"/>
  <c r="GB87" i="5"/>
  <c r="GA87" i="5"/>
  <c r="FZ87" i="5"/>
  <c r="FY87" i="5"/>
  <c r="FX87" i="5"/>
  <c r="FW87" i="5"/>
  <c r="FV87" i="5"/>
  <c r="FU87" i="5"/>
  <c r="FT87" i="5"/>
  <c r="FS87" i="5"/>
  <c r="FR87" i="5"/>
  <c r="FQ87" i="5"/>
  <c r="FP87" i="5"/>
  <c r="FO87" i="5"/>
  <c r="FN87" i="5"/>
  <c r="FM87" i="5"/>
  <c r="FL87" i="5"/>
  <c r="FJ87" i="5"/>
  <c r="FI87" i="5"/>
  <c r="FG87" i="5"/>
  <c r="FF87" i="5"/>
  <c r="FE87" i="5"/>
  <c r="FC87" i="5"/>
  <c r="FB87" i="5"/>
  <c r="FA87" i="5"/>
  <c r="EY87" i="5"/>
  <c r="EX87" i="5"/>
  <c r="EW87" i="5"/>
  <c r="EU87" i="5"/>
  <c r="ET87" i="5"/>
  <c r="ES87" i="5"/>
  <c r="EQ87" i="5"/>
  <c r="EP87" i="5"/>
  <c r="EO87" i="5"/>
  <c r="EM87" i="5"/>
  <c r="EL87" i="5"/>
  <c r="EK87" i="5"/>
  <c r="EI87" i="5"/>
  <c r="EH87" i="5"/>
  <c r="EG87" i="5"/>
  <c r="EE87" i="5"/>
  <c r="ED87" i="5"/>
  <c r="EC87" i="5"/>
  <c r="EA87" i="5"/>
  <c r="DY87" i="5"/>
  <c r="DW87" i="5"/>
  <c r="DV87" i="5"/>
  <c r="DU87" i="5"/>
  <c r="DT87" i="5"/>
  <c r="DS87" i="5"/>
  <c r="DR87" i="5"/>
  <c r="DQ87" i="5"/>
  <c r="DO87" i="5"/>
  <c r="DN87" i="5"/>
  <c r="DM87" i="5"/>
  <c r="DL87" i="5"/>
  <c r="DK87" i="5"/>
  <c r="DI87" i="5"/>
  <c r="DG87" i="5"/>
  <c r="DF87" i="5"/>
  <c r="DE87" i="5"/>
  <c r="DC87" i="5"/>
  <c r="DB87" i="5"/>
  <c r="DA87" i="5"/>
  <c r="CX87" i="5"/>
  <c r="CW87" i="5"/>
  <c r="CU87" i="5"/>
  <c r="CT87" i="5"/>
  <c r="CS87" i="5"/>
  <c r="CQ87" i="5"/>
  <c r="CP87" i="5"/>
  <c r="CO87" i="5"/>
  <c r="CM87" i="5"/>
  <c r="CL87" i="5"/>
  <c r="CK87" i="5"/>
  <c r="CI87" i="5"/>
  <c r="CH87" i="5"/>
  <c r="CG87" i="5"/>
  <c r="CE87" i="5"/>
  <c r="CC87" i="5"/>
  <c r="CA87" i="5"/>
  <c r="BZ87" i="5"/>
  <c r="BY87" i="5"/>
  <c r="BW87" i="5"/>
  <c r="BV87" i="5"/>
  <c r="BU87" i="5"/>
  <c r="BS87" i="5"/>
  <c r="BR87" i="5"/>
  <c r="BQ87" i="5"/>
  <c r="BO87" i="5"/>
  <c r="BN87" i="5"/>
  <c r="BM87" i="5"/>
  <c r="BK87" i="5"/>
  <c r="BJ87" i="5"/>
  <c r="BI87" i="5"/>
  <c r="BG87" i="5"/>
  <c r="BF87" i="5"/>
  <c r="BE87" i="5"/>
  <c r="BC87" i="5"/>
  <c r="BB87" i="5"/>
  <c r="BA87" i="5"/>
  <c r="AY87" i="5"/>
  <c r="AX87" i="5"/>
  <c r="AW87" i="5"/>
  <c r="AU87" i="5"/>
  <c r="AT87" i="5"/>
  <c r="AS87" i="5"/>
  <c r="AQ87" i="5"/>
  <c r="AP87" i="5"/>
  <c r="AO87" i="5"/>
  <c r="AK87" i="5"/>
  <c r="AI87" i="5"/>
  <c r="AG87" i="5"/>
  <c r="AE87" i="5"/>
  <c r="AD87" i="5"/>
  <c r="AC87" i="5"/>
  <c r="AA87" i="5"/>
  <c r="Z87" i="5"/>
  <c r="Y87" i="5"/>
  <c r="W87" i="5"/>
  <c r="V87" i="5"/>
  <c r="U87" i="5"/>
  <c r="S87" i="5"/>
  <c r="R87" i="5"/>
  <c r="Q87" i="5"/>
  <c r="N87" i="5"/>
  <c r="M87" i="5"/>
  <c r="K87" i="5"/>
  <c r="J87" i="5"/>
  <c r="I87" i="5"/>
  <c r="G87" i="5"/>
  <c r="F87" i="5"/>
  <c r="E87" i="5"/>
  <c r="C87" i="5"/>
  <c r="B74" i="5"/>
  <c r="C70" i="5"/>
  <c r="C69" i="5"/>
  <c r="B68" i="5"/>
  <c r="B71" i="5" s="1"/>
  <c r="B73" i="5" s="1"/>
  <c r="C67" i="5"/>
  <c r="B48" i="5"/>
  <c r="B31" i="5"/>
  <c r="B30" i="5"/>
  <c r="B29" i="5"/>
  <c r="B28" i="5"/>
  <c r="B20" i="5"/>
  <c r="B21" i="5" s="1"/>
  <c r="B15" i="5"/>
  <c r="B19" i="5" s="1"/>
  <c r="B11" i="5"/>
  <c r="B76" i="5" l="1"/>
  <c r="D86" i="5"/>
  <c r="C86" i="5"/>
  <c r="B90" i="5"/>
  <c r="C91" i="5" s="1"/>
  <c r="C92" i="5" l="1"/>
  <c r="E86" i="5"/>
  <c r="F86" i="5" l="1"/>
  <c r="C106" i="5"/>
  <c r="C75" i="5"/>
  <c r="C76" i="5" l="1"/>
  <c r="C68" i="5"/>
  <c r="C40" i="5" s="1"/>
  <c r="G86" i="5"/>
  <c r="H86" i="5" l="1"/>
  <c r="C43" i="5"/>
  <c r="C46" i="5"/>
  <c r="C44" i="5"/>
  <c r="C45" i="5"/>
  <c r="C47" i="5"/>
  <c r="C48" i="5" l="1"/>
  <c r="C15" i="5" s="1"/>
  <c r="C19" i="5" s="1"/>
  <c r="C20" i="5" s="1"/>
  <c r="C21" i="5" s="1"/>
  <c r="C22" i="5" s="1"/>
  <c r="I86" i="5"/>
  <c r="J86" i="5" l="1"/>
  <c r="C105" i="5"/>
  <c r="C109" i="5" s="1"/>
  <c r="C110" i="5" s="1"/>
  <c r="C93" i="5" l="1"/>
  <c r="C90" i="5" s="1"/>
  <c r="D91" i="5" s="1"/>
  <c r="K86" i="5"/>
  <c r="L86" i="5" l="1"/>
  <c r="D92" i="5"/>
  <c r="C94" i="5"/>
  <c r="C95" i="5" s="1"/>
  <c r="D106" i="5" l="1"/>
  <c r="D75" i="5"/>
  <c r="D68" i="5" s="1"/>
  <c r="M86" i="5"/>
  <c r="N86" i="5" l="1"/>
  <c r="D76" i="5"/>
  <c r="D71" i="5" l="1"/>
  <c r="D72" i="5" s="1"/>
  <c r="D73" i="5" s="1"/>
  <c r="D40" i="5" s="1"/>
  <c r="O86" i="5"/>
  <c r="D45" i="5" l="1"/>
  <c r="D47" i="5"/>
  <c r="D46" i="5"/>
  <c r="D43" i="5"/>
  <c r="D44" i="5"/>
  <c r="P86" i="5"/>
  <c r="D48" i="5"/>
  <c r="D15" i="5" s="1"/>
  <c r="D19" i="5" s="1"/>
  <c r="D20" i="5" s="1"/>
  <c r="D21" i="5" s="1"/>
  <c r="D22" i="5" s="1"/>
  <c r="D105" i="5" l="1"/>
  <c r="D109" i="5" s="1"/>
  <c r="D110" i="5" s="1"/>
  <c r="Q86" i="5"/>
  <c r="R86" i="5" l="1"/>
  <c r="D93" i="5"/>
  <c r="D90" i="5" s="1"/>
  <c r="E91" i="5" s="1"/>
  <c r="D94" i="5" l="1"/>
  <c r="D95" i="5" s="1"/>
  <c r="E92" i="5"/>
  <c r="S86" i="5"/>
  <c r="T86" i="5" l="1"/>
  <c r="E106" i="5"/>
  <c r="E75" i="5"/>
  <c r="E68" i="5" s="1"/>
  <c r="E76" i="5" l="1"/>
  <c r="U86" i="5"/>
  <c r="E71" i="5" l="1"/>
  <c r="E72" i="5" s="1"/>
  <c r="E73" i="5" s="1"/>
  <c r="E40" i="5" s="1"/>
  <c r="V86" i="5"/>
  <c r="E46" i="5" l="1"/>
  <c r="E47" i="5"/>
  <c r="E45" i="5"/>
  <c r="E44" i="5"/>
  <c r="E43" i="5"/>
  <c r="W86" i="5"/>
  <c r="E48" i="5" l="1"/>
  <c r="E15" i="5" s="1"/>
  <c r="E19" i="5" s="1"/>
  <c r="E20" i="5" s="1"/>
  <c r="E21" i="5" s="1"/>
  <c r="E22" i="5" s="1"/>
  <c r="E105" i="5" s="1"/>
  <c r="E109" i="5" s="1"/>
  <c r="E110" i="5" s="1"/>
  <c r="X86" i="5"/>
  <c r="Y86" i="5" l="1"/>
  <c r="E93" i="5"/>
  <c r="E90" i="5" s="1"/>
  <c r="F91" i="5" s="1"/>
  <c r="F92" i="5" l="1"/>
  <c r="E94" i="5"/>
  <c r="E95" i="5" s="1"/>
  <c r="Z86" i="5"/>
  <c r="AA86" i="5" l="1"/>
  <c r="F106" i="5"/>
  <c r="F75" i="5"/>
  <c r="F68" i="5" s="1"/>
  <c r="F76" i="5" l="1"/>
  <c r="AB86" i="5"/>
  <c r="F71" i="5" l="1"/>
  <c r="F72" i="5" s="1"/>
  <c r="F73" i="5" s="1"/>
  <c r="F40" i="5" s="1"/>
  <c r="AC86" i="5"/>
  <c r="F43" i="5" l="1"/>
  <c r="F47" i="5"/>
  <c r="F44" i="5"/>
  <c r="F46" i="5"/>
  <c r="F45" i="5"/>
  <c r="F48" i="5"/>
  <c r="F15" i="5" s="1"/>
  <c r="F19" i="5" s="1"/>
  <c r="F20" i="5" s="1"/>
  <c r="F21" i="5" s="1"/>
  <c r="F22" i="5" s="1"/>
  <c r="AD86" i="5"/>
  <c r="AE86" i="5" l="1"/>
  <c r="F105" i="5"/>
  <c r="F109" i="5" s="1"/>
  <c r="F110" i="5" s="1"/>
  <c r="F93" i="5" l="1"/>
  <c r="F90" i="5" s="1"/>
  <c r="G91" i="5" s="1"/>
  <c r="AF86" i="5"/>
  <c r="AG86" i="5" l="1"/>
  <c r="G92" i="5"/>
  <c r="F94" i="5"/>
  <c r="F95" i="5" s="1"/>
  <c r="G106" i="5" l="1"/>
  <c r="G75" i="5"/>
  <c r="G68" i="5" s="1"/>
  <c r="AH86" i="5"/>
  <c r="AI86" i="5" l="1"/>
  <c r="G76" i="5"/>
  <c r="G71" i="5" l="1"/>
  <c r="G72" i="5" s="1"/>
  <c r="G73" i="5" s="1"/>
  <c r="G40" i="5" s="1"/>
  <c r="AJ86" i="5"/>
  <c r="G46" i="5" l="1"/>
  <c r="G47" i="5"/>
  <c r="G45" i="5"/>
  <c r="G44" i="5"/>
  <c r="G43" i="5"/>
  <c r="AK86" i="5"/>
  <c r="G48" i="5" l="1"/>
  <c r="G15" i="5" s="1"/>
  <c r="G19" i="5" s="1"/>
  <c r="G20" i="5" s="1"/>
  <c r="G21" i="5" s="1"/>
  <c r="G22" i="5" s="1"/>
  <c r="G105" i="5" s="1"/>
  <c r="G109" i="5" s="1"/>
  <c r="G110" i="5" s="1"/>
  <c r="AL86" i="5"/>
  <c r="AM86" i="5" l="1"/>
  <c r="G93" i="5"/>
  <c r="G90" i="5" s="1"/>
  <c r="H91" i="5" s="1"/>
  <c r="H92" i="5" l="1"/>
  <c r="G94" i="5"/>
  <c r="G95" i="5" s="1"/>
  <c r="AN86" i="5"/>
  <c r="AO86" i="5" l="1"/>
  <c r="H106" i="5"/>
  <c r="H75" i="5"/>
  <c r="H68" i="5" s="1"/>
  <c r="H76" i="5" l="1"/>
  <c r="AP86" i="5"/>
  <c r="H71" i="5" l="1"/>
  <c r="H72" i="5" s="1"/>
  <c r="H73" i="5" s="1"/>
  <c r="H40" i="5" s="1"/>
  <c r="AQ86" i="5"/>
  <c r="H47" i="5" l="1"/>
  <c r="H45" i="5"/>
  <c r="H43" i="5"/>
  <c r="H46" i="5"/>
  <c r="H44" i="5"/>
  <c r="H48" i="5"/>
  <c r="H15" i="5" s="1"/>
  <c r="H19" i="5" s="1"/>
  <c r="H20" i="5" s="1"/>
  <c r="H21" i="5" s="1"/>
  <c r="H22" i="5" s="1"/>
  <c r="AR86" i="5"/>
  <c r="AS86" i="5" l="1"/>
  <c r="H105" i="5"/>
  <c r="H109" i="5" s="1"/>
  <c r="H110" i="5" s="1"/>
  <c r="H93" i="5" l="1"/>
  <c r="H90" i="5" s="1"/>
  <c r="I91" i="5" s="1"/>
  <c r="AT86" i="5"/>
  <c r="AU86" i="5" l="1"/>
  <c r="I92" i="5"/>
  <c r="H94" i="5"/>
  <c r="H95" i="5" s="1"/>
  <c r="I106" i="5" l="1"/>
  <c r="I75" i="5"/>
  <c r="I68" i="5" s="1"/>
  <c r="AV86" i="5"/>
  <c r="AW86" i="5" l="1"/>
  <c r="I76" i="5"/>
  <c r="I71" i="5" l="1"/>
  <c r="I72" i="5" s="1"/>
  <c r="I73" i="5" s="1"/>
  <c r="I40" i="5" s="1"/>
  <c r="AX86" i="5"/>
  <c r="I46" i="5" l="1"/>
  <c r="I43" i="5"/>
  <c r="I44" i="5"/>
  <c r="I47" i="5"/>
  <c r="I45" i="5"/>
  <c r="AY86" i="5"/>
  <c r="I48" i="5"/>
  <c r="I15" i="5" s="1"/>
  <c r="I19" i="5" s="1"/>
  <c r="I20" i="5" s="1"/>
  <c r="I21" i="5" s="1"/>
  <c r="I22" i="5" s="1"/>
  <c r="I105" i="5" l="1"/>
  <c r="I109" i="5" s="1"/>
  <c r="I110" i="5" s="1"/>
  <c r="AZ86" i="5"/>
  <c r="BA86" i="5" l="1"/>
  <c r="I93" i="5"/>
  <c r="I90" i="5" s="1"/>
  <c r="J91" i="5" s="1"/>
  <c r="J92" i="5" l="1"/>
  <c r="I94" i="5"/>
  <c r="I95" i="5" s="1"/>
  <c r="BB86" i="5"/>
  <c r="BC86" i="5" l="1"/>
  <c r="J106" i="5"/>
  <c r="J75" i="5"/>
  <c r="J68" i="5" s="1"/>
  <c r="J76" i="5" l="1"/>
  <c r="BD86" i="5"/>
  <c r="J71" i="5" l="1"/>
  <c r="J72" i="5" s="1"/>
  <c r="J73" i="5" s="1"/>
  <c r="J40" i="5" s="1"/>
  <c r="BE86" i="5"/>
  <c r="J45" i="5" l="1"/>
  <c r="J46" i="5"/>
  <c r="J47" i="5"/>
  <c r="J44" i="5"/>
  <c r="J43" i="5"/>
  <c r="J48" i="5"/>
  <c r="J15" i="5" s="1"/>
  <c r="J19" i="5" s="1"/>
  <c r="J20" i="5" s="1"/>
  <c r="J21" i="5" s="1"/>
  <c r="J22" i="5" s="1"/>
  <c r="BF86" i="5"/>
  <c r="J105" i="5" l="1"/>
  <c r="J109" i="5" s="1"/>
  <c r="J110" i="5" s="1"/>
  <c r="BG86" i="5"/>
  <c r="BH86" i="5" l="1"/>
  <c r="J93" i="5"/>
  <c r="J90" i="5" s="1"/>
  <c r="K91" i="5" s="1"/>
  <c r="K92" i="5" l="1"/>
  <c r="J94" i="5"/>
  <c r="J95" i="5" s="1"/>
  <c r="BI86" i="5"/>
  <c r="BJ86" i="5" l="1"/>
  <c r="K106" i="5"/>
  <c r="K75" i="5"/>
  <c r="K68" i="5" s="1"/>
  <c r="K76" i="5" l="1"/>
  <c r="BK86" i="5"/>
  <c r="K71" i="5" l="1"/>
  <c r="K72" i="5" s="1"/>
  <c r="K73" i="5" s="1"/>
  <c r="K40" i="5" s="1"/>
  <c r="BL86" i="5"/>
  <c r="K47" i="5" l="1"/>
  <c r="K43" i="5"/>
  <c r="K46" i="5"/>
  <c r="K44" i="5"/>
  <c r="K45" i="5"/>
  <c r="K48" i="5"/>
  <c r="K15" i="5" s="1"/>
  <c r="K19" i="5" s="1"/>
  <c r="K20" i="5" s="1"/>
  <c r="K21" i="5" s="1"/>
  <c r="K22" i="5" s="1"/>
  <c r="BM86" i="5"/>
  <c r="BN86" i="5" l="1"/>
  <c r="K105" i="5"/>
  <c r="K109" i="5" s="1"/>
  <c r="K110" i="5" s="1"/>
  <c r="K93" i="5" l="1"/>
  <c r="K90" i="5" s="1"/>
  <c r="L91" i="5" s="1"/>
  <c r="BO86" i="5"/>
  <c r="BP86" i="5" l="1"/>
  <c r="L92" i="5"/>
  <c r="K94" i="5"/>
  <c r="K95" i="5" s="1"/>
  <c r="L106" i="5" l="1"/>
  <c r="L75" i="5"/>
  <c r="L68" i="5" s="1"/>
  <c r="BQ86" i="5"/>
  <c r="BR86" i="5" l="1"/>
  <c r="L76" i="5"/>
  <c r="L71" i="5" l="1"/>
  <c r="L72" i="5" s="1"/>
  <c r="L73" i="5" s="1"/>
  <c r="L40" i="5" s="1"/>
  <c r="BS86" i="5"/>
  <c r="L45" i="5" l="1"/>
  <c r="L44" i="5"/>
  <c r="L46" i="5"/>
  <c r="L43" i="5"/>
  <c r="L47" i="5"/>
  <c r="BT86" i="5"/>
  <c r="L48" i="5"/>
  <c r="L15" i="5" s="1"/>
  <c r="L19" i="5" s="1"/>
  <c r="L20" i="5" s="1"/>
  <c r="L21" i="5" s="1"/>
  <c r="L22" i="5" s="1"/>
  <c r="L105" i="5" l="1"/>
  <c r="L109" i="5" s="1"/>
  <c r="L110" i="5" s="1"/>
  <c r="BU86" i="5"/>
  <c r="BV86" i="5" l="1"/>
  <c r="L93" i="5"/>
  <c r="L90" i="5" s="1"/>
  <c r="M91" i="5" s="1"/>
  <c r="M92" i="5" l="1"/>
  <c r="BW86" i="5"/>
  <c r="L94" i="5"/>
  <c r="L95" i="5" s="1"/>
  <c r="BX86" i="5" l="1"/>
  <c r="M106" i="5"/>
  <c r="M75" i="5"/>
  <c r="M68" i="5" s="1"/>
  <c r="M76" i="5" l="1"/>
  <c r="BY86" i="5"/>
  <c r="M71" i="5" l="1"/>
  <c r="M72" i="5" s="1"/>
  <c r="M73" i="5" s="1"/>
  <c r="M40" i="5" s="1"/>
  <c r="BZ86" i="5"/>
  <c r="M44" i="5" l="1"/>
  <c r="M45" i="5"/>
  <c r="M47" i="5"/>
  <c r="M46" i="5"/>
  <c r="M43" i="5"/>
  <c r="M48" i="5" s="1"/>
  <c r="M15" i="5" s="1"/>
  <c r="M19" i="5" s="1"/>
  <c r="M20" i="5" s="1"/>
  <c r="M21" i="5" s="1"/>
  <c r="M22" i="5" s="1"/>
  <c r="CA86" i="5"/>
  <c r="CB86" i="5" l="1"/>
  <c r="M105" i="5"/>
  <c r="M109" i="5" s="1"/>
  <c r="M110" i="5" s="1"/>
  <c r="M93" i="5" l="1"/>
  <c r="M90" i="5" s="1"/>
  <c r="N91" i="5" s="1"/>
  <c r="CC86" i="5"/>
  <c r="CD86" i="5" l="1"/>
  <c r="N92" i="5"/>
  <c r="M94" i="5"/>
  <c r="M95" i="5" s="1"/>
  <c r="N106" i="5" l="1"/>
  <c r="N75" i="5"/>
  <c r="N68" i="5" s="1"/>
  <c r="CE86" i="5"/>
  <c r="CF86" i="5" l="1"/>
  <c r="N76" i="5"/>
  <c r="N71" i="5" l="1"/>
  <c r="N72" i="5" s="1"/>
  <c r="N73" i="5" s="1"/>
  <c r="N40" i="5" s="1"/>
  <c r="CG86" i="5"/>
  <c r="N43" i="5" l="1"/>
  <c r="N44" i="5"/>
  <c r="N45" i="5"/>
  <c r="N46" i="5"/>
  <c r="N47" i="5"/>
  <c r="CH86" i="5"/>
  <c r="N48" i="5"/>
  <c r="N15" i="5" s="1"/>
  <c r="N19" i="5" s="1"/>
  <c r="N20" i="5" s="1"/>
  <c r="N21" i="5" s="1"/>
  <c r="N22" i="5" s="1"/>
  <c r="CI86" i="5" l="1"/>
  <c r="N105" i="5"/>
  <c r="N109" i="5" s="1"/>
  <c r="N110" i="5" s="1"/>
  <c r="N93" i="5" l="1"/>
  <c r="N90" i="5" s="1"/>
  <c r="O91" i="5" s="1"/>
  <c r="CJ86" i="5"/>
  <c r="CK86" i="5" l="1"/>
  <c r="O92" i="5"/>
  <c r="N94" i="5"/>
  <c r="N95" i="5" s="1"/>
  <c r="O106" i="5" l="1"/>
  <c r="O75" i="5"/>
  <c r="O68" i="5" s="1"/>
  <c r="CL86" i="5"/>
  <c r="CM86" i="5" l="1"/>
  <c r="O76" i="5"/>
  <c r="O71" i="5" l="1"/>
  <c r="O72" i="5" s="1"/>
  <c r="O73" i="5" s="1"/>
  <c r="O40" i="5" s="1"/>
  <c r="CN86" i="5"/>
  <c r="O43" i="5" l="1"/>
  <c r="O44" i="5"/>
  <c r="O46" i="5"/>
  <c r="O45" i="5"/>
  <c r="O47" i="5"/>
  <c r="O48" i="5" s="1"/>
  <c r="O15" i="5" s="1"/>
  <c r="O19" i="5" s="1"/>
  <c r="O20" i="5" s="1"/>
  <c r="O21" i="5" s="1"/>
  <c r="O22" i="5" s="1"/>
  <c r="CO86" i="5"/>
  <c r="CP86" i="5" l="1"/>
  <c r="O105" i="5"/>
  <c r="O109" i="5" s="1"/>
  <c r="O110" i="5" s="1"/>
  <c r="O93" i="5" l="1"/>
  <c r="O90" i="5" s="1"/>
  <c r="P91" i="5" s="1"/>
  <c r="CQ86" i="5"/>
  <c r="CR86" i="5" l="1"/>
  <c r="P92" i="5"/>
  <c r="O94" i="5"/>
  <c r="O95" i="5" s="1"/>
  <c r="P106" i="5" l="1"/>
  <c r="P75" i="5"/>
  <c r="P68" i="5" s="1"/>
  <c r="CS86" i="5"/>
  <c r="CT86" i="5" l="1"/>
  <c r="P76" i="5"/>
  <c r="P71" i="5" l="1"/>
  <c r="P72" i="5" s="1"/>
  <c r="P73" i="5" s="1"/>
  <c r="P40" i="5" s="1"/>
  <c r="CU86" i="5"/>
  <c r="P46" i="5" l="1"/>
  <c r="P44" i="5"/>
  <c r="P43" i="5"/>
  <c r="P45" i="5"/>
  <c r="P47" i="5"/>
  <c r="CV86" i="5"/>
  <c r="P48" i="5"/>
  <c r="P15" i="5" s="1"/>
  <c r="P19" i="5" s="1"/>
  <c r="P20" i="5" s="1"/>
  <c r="P21" i="5" s="1"/>
  <c r="P22" i="5" s="1"/>
  <c r="P105" i="5" l="1"/>
  <c r="P109" i="5" s="1"/>
  <c r="P110" i="5" s="1"/>
  <c r="CW86" i="5"/>
  <c r="CX86" i="5" l="1"/>
  <c r="P93" i="5"/>
  <c r="P90" i="5" s="1"/>
  <c r="Q91" i="5" s="1"/>
  <c r="Q92" i="5" l="1"/>
  <c r="P94" i="5"/>
  <c r="P95" i="5" s="1"/>
  <c r="CY86" i="5"/>
  <c r="CZ86" i="5" l="1"/>
  <c r="Q106" i="5"/>
  <c r="Q75" i="5"/>
  <c r="Q68" i="5" s="1"/>
  <c r="Q76" i="5" l="1"/>
  <c r="DA86" i="5"/>
  <c r="Q71" i="5" l="1"/>
  <c r="Q72" i="5" s="1"/>
  <c r="Q73" i="5" s="1"/>
  <c r="Q40" i="5" s="1"/>
  <c r="DB86" i="5"/>
  <c r="Q47" i="5" l="1"/>
  <c r="Q43" i="5"/>
  <c r="Q46" i="5"/>
  <c r="Q45" i="5"/>
  <c r="Q44" i="5"/>
  <c r="Q48" i="5" s="1"/>
  <c r="Q15" i="5" s="1"/>
  <c r="Q19" i="5" s="1"/>
  <c r="Q20" i="5" s="1"/>
  <c r="Q21" i="5" s="1"/>
  <c r="Q22" i="5" s="1"/>
  <c r="DC86" i="5"/>
  <c r="DD86" i="5" l="1"/>
  <c r="Q105" i="5"/>
  <c r="Q109" i="5" s="1"/>
  <c r="Q110" i="5" s="1"/>
  <c r="Q93" i="5" l="1"/>
  <c r="Q90" i="5" s="1"/>
  <c r="R91" i="5" s="1"/>
  <c r="DE86" i="5"/>
  <c r="DF86" i="5" l="1"/>
  <c r="R92" i="5"/>
  <c r="Q94" i="5"/>
  <c r="Q95" i="5" s="1"/>
  <c r="R106" i="5" l="1"/>
  <c r="R75" i="5"/>
  <c r="R68" i="5" s="1"/>
  <c r="DG86" i="5"/>
  <c r="DH86" i="5" l="1"/>
  <c r="R76" i="5"/>
  <c r="R71" i="5" l="1"/>
  <c r="R72" i="5" s="1"/>
  <c r="R73" i="5" s="1"/>
  <c r="R40" i="5" s="1"/>
  <c r="DI86" i="5"/>
  <c r="R44" i="5" l="1"/>
  <c r="R45" i="5"/>
  <c r="R46" i="5"/>
  <c r="R43" i="5"/>
  <c r="R47" i="5"/>
  <c r="DJ86" i="5"/>
  <c r="R48" i="5"/>
  <c r="R15" i="5" s="1"/>
  <c r="R19" i="5" s="1"/>
  <c r="R20" i="5" s="1"/>
  <c r="R21" i="5" s="1"/>
  <c r="R22" i="5" s="1"/>
  <c r="R105" i="5" l="1"/>
  <c r="R109" i="5" s="1"/>
  <c r="R110" i="5" s="1"/>
  <c r="DK86" i="5"/>
  <c r="DL86" i="5" l="1"/>
  <c r="R93" i="5"/>
  <c r="R90" i="5" s="1"/>
  <c r="S91" i="5" s="1"/>
  <c r="R94" i="5" l="1"/>
  <c r="R95" i="5" s="1"/>
  <c r="S92" i="5"/>
  <c r="DM86" i="5"/>
  <c r="DN86" i="5" l="1"/>
  <c r="S106" i="5"/>
  <c r="S75" i="5"/>
  <c r="S68" i="5" s="1"/>
  <c r="S76" i="5" l="1"/>
  <c r="DO86" i="5"/>
  <c r="S71" i="5" l="1"/>
  <c r="S72" i="5" s="1"/>
  <c r="S73" i="5" s="1"/>
  <c r="S40" i="5" s="1"/>
  <c r="DP86" i="5"/>
  <c r="S47" i="5" l="1"/>
  <c r="S44" i="5"/>
  <c r="S46" i="5"/>
  <c r="S45" i="5"/>
  <c r="S43" i="5"/>
  <c r="S48" i="5"/>
  <c r="S15" i="5" s="1"/>
  <c r="S19" i="5" s="1"/>
  <c r="S20" i="5" s="1"/>
  <c r="S21" i="5" s="1"/>
  <c r="S22" i="5" s="1"/>
  <c r="DQ86" i="5"/>
  <c r="S105" i="5" l="1"/>
  <c r="S109" i="5" s="1"/>
  <c r="S110" i="5" s="1"/>
  <c r="DR86" i="5"/>
  <c r="DS86" i="5" l="1"/>
  <c r="S93" i="5"/>
  <c r="S90" i="5" s="1"/>
  <c r="T91" i="5" s="1"/>
  <c r="S94" i="5"/>
  <c r="S95" i="5" s="1"/>
  <c r="T92" i="5" l="1"/>
  <c r="DT86" i="5"/>
  <c r="DU86" i="5" l="1"/>
  <c r="T106" i="5"/>
  <c r="T75" i="5"/>
  <c r="T68" i="5" s="1"/>
  <c r="T76" i="5" l="1"/>
  <c r="DV86" i="5"/>
  <c r="T71" i="5" l="1"/>
  <c r="T72" i="5" s="1"/>
  <c r="T73" i="5" s="1"/>
  <c r="T40" i="5" s="1"/>
  <c r="DW86" i="5"/>
  <c r="T44" i="5" l="1"/>
  <c r="T47" i="5"/>
  <c r="T43" i="5"/>
  <c r="T45" i="5"/>
  <c r="T46" i="5"/>
  <c r="T48" i="5"/>
  <c r="T15" i="5" s="1"/>
  <c r="T19" i="5" s="1"/>
  <c r="T20" i="5" s="1"/>
  <c r="T21" i="5" s="1"/>
  <c r="T22" i="5" s="1"/>
  <c r="DX86" i="5"/>
  <c r="T105" i="5" l="1"/>
  <c r="T109" i="5" s="1"/>
  <c r="T110" i="5" s="1"/>
  <c r="DY86" i="5"/>
  <c r="DZ86" i="5" l="1"/>
  <c r="T93" i="5"/>
  <c r="T90" i="5" s="1"/>
  <c r="U91" i="5" s="1"/>
  <c r="U92" i="5" l="1"/>
  <c r="T94" i="5"/>
  <c r="T95" i="5" s="1"/>
  <c r="EA86" i="5"/>
  <c r="EB86" i="5" l="1"/>
  <c r="U106" i="5"/>
  <c r="U75" i="5"/>
  <c r="U68" i="5" s="1"/>
  <c r="U76" i="5" l="1"/>
  <c r="EC86" i="5"/>
  <c r="U71" i="5" l="1"/>
  <c r="U72" i="5" s="1"/>
  <c r="U73" i="5" s="1"/>
  <c r="U40" i="5" s="1"/>
  <c r="ED86" i="5"/>
  <c r="U45" i="5" l="1"/>
  <c r="U43" i="5"/>
  <c r="U46" i="5"/>
  <c r="U44" i="5"/>
  <c r="U47" i="5"/>
  <c r="U48" i="5"/>
  <c r="U15" i="5" s="1"/>
  <c r="U19" i="5" s="1"/>
  <c r="U20" i="5" s="1"/>
  <c r="U21" i="5" s="1"/>
  <c r="U22" i="5" s="1"/>
  <c r="EE86" i="5"/>
  <c r="U105" i="5" l="1"/>
  <c r="U109" i="5" s="1"/>
  <c r="U110" i="5" s="1"/>
  <c r="EF86" i="5"/>
  <c r="EG86" i="5" l="1"/>
  <c r="U93" i="5"/>
  <c r="U90" i="5" s="1"/>
  <c r="V91" i="5" s="1"/>
  <c r="V92" i="5" l="1"/>
  <c r="U94" i="5"/>
  <c r="U95" i="5" s="1"/>
  <c r="EH86" i="5"/>
  <c r="EI86" i="5" l="1"/>
  <c r="V106" i="5"/>
  <c r="V75" i="5"/>
  <c r="V68" i="5" s="1"/>
  <c r="V76" i="5" l="1"/>
  <c r="EJ86" i="5"/>
  <c r="V71" i="5" l="1"/>
  <c r="V72" i="5" s="1"/>
  <c r="V73" i="5" s="1"/>
  <c r="V40" i="5" s="1"/>
  <c r="EK86" i="5"/>
  <c r="V43" i="5" l="1"/>
  <c r="V46" i="5"/>
  <c r="V47" i="5"/>
  <c r="V44" i="5"/>
  <c r="V45" i="5"/>
  <c r="V48" i="5"/>
  <c r="V15" i="5" s="1"/>
  <c r="V19" i="5" s="1"/>
  <c r="V20" i="5" s="1"/>
  <c r="V21" i="5" s="1"/>
  <c r="V22" i="5" s="1"/>
  <c r="EL86" i="5"/>
  <c r="V105" i="5" l="1"/>
  <c r="V109" i="5" s="1"/>
  <c r="V110" i="5" s="1"/>
  <c r="EM86" i="5"/>
  <c r="EN86" i="5" l="1"/>
  <c r="V93" i="5"/>
  <c r="V90" i="5" s="1"/>
  <c r="W91" i="5" s="1"/>
  <c r="W92" i="5" l="1"/>
  <c r="V94" i="5"/>
  <c r="V95" i="5" s="1"/>
  <c r="EO86" i="5"/>
  <c r="EP86" i="5" l="1"/>
  <c r="W106" i="5"/>
  <c r="W75" i="5"/>
  <c r="W68" i="5" s="1"/>
  <c r="W76" i="5" l="1"/>
  <c r="EQ86" i="5"/>
  <c r="W71" i="5" l="1"/>
  <c r="W72" i="5" s="1"/>
  <c r="W73" i="5" s="1"/>
  <c r="W40" i="5" s="1"/>
  <c r="ER86" i="5"/>
  <c r="W43" i="5" l="1"/>
  <c r="W46" i="5"/>
  <c r="W44" i="5"/>
  <c r="W47" i="5"/>
  <c r="W45" i="5"/>
  <c r="W48" i="5" s="1"/>
  <c r="W15" i="5" s="1"/>
  <c r="W19" i="5" s="1"/>
  <c r="W20" i="5" s="1"/>
  <c r="W21" i="5" s="1"/>
  <c r="W22" i="5" s="1"/>
  <c r="ES86" i="5"/>
  <c r="W105" i="5" l="1"/>
  <c r="W109" i="5" s="1"/>
  <c r="W110" i="5" s="1"/>
  <c r="ET86" i="5"/>
  <c r="EU86" i="5" l="1"/>
  <c r="W93" i="5"/>
  <c r="W90" i="5" s="1"/>
  <c r="X91" i="5" s="1"/>
  <c r="X92" i="5" l="1"/>
  <c r="W94" i="5"/>
  <c r="W95" i="5" s="1"/>
  <c r="EV86" i="5"/>
  <c r="EW86" i="5" l="1"/>
  <c r="X106" i="5"/>
  <c r="X75" i="5"/>
  <c r="X68" i="5" s="1"/>
  <c r="X76" i="5" l="1"/>
  <c r="EX86" i="5"/>
  <c r="X71" i="5" l="1"/>
  <c r="X72" i="5" s="1"/>
  <c r="X73" i="5" s="1"/>
  <c r="X40" i="5" s="1"/>
  <c r="EY86" i="5"/>
  <c r="X43" i="5" l="1"/>
  <c r="X47" i="5"/>
  <c r="X46" i="5"/>
  <c r="X44" i="5"/>
  <c r="X45" i="5"/>
  <c r="X48" i="5"/>
  <c r="X15" i="5" s="1"/>
  <c r="X19" i="5" s="1"/>
  <c r="X20" i="5" s="1"/>
  <c r="X21" i="5" s="1"/>
  <c r="X22" i="5" s="1"/>
  <c r="EZ86" i="5"/>
  <c r="FA86" i="5" l="1"/>
  <c r="X105" i="5"/>
  <c r="X109" i="5" s="1"/>
  <c r="X110" i="5" s="1"/>
  <c r="X93" i="5" l="1"/>
  <c r="X90" i="5" s="1"/>
  <c r="Y91" i="5" s="1"/>
  <c r="FB86" i="5"/>
  <c r="FC86" i="5" l="1"/>
  <c r="Y92" i="5"/>
  <c r="X94" i="5"/>
  <c r="X95" i="5" s="1"/>
  <c r="Y106" i="5" l="1"/>
  <c r="Y75" i="5"/>
  <c r="Y68" i="5" s="1"/>
  <c r="FD86" i="5"/>
  <c r="FE86" i="5" l="1"/>
  <c r="Y76" i="5"/>
  <c r="Y71" i="5" l="1"/>
  <c r="Y72" i="5" s="1"/>
  <c r="Y73" i="5" s="1"/>
  <c r="Y40" i="5" s="1"/>
  <c r="FF86" i="5"/>
  <c r="Y45" i="5" l="1"/>
  <c r="Y46" i="5"/>
  <c r="Y47" i="5"/>
  <c r="Y44" i="5"/>
  <c r="Y43" i="5"/>
  <c r="FG86" i="5"/>
  <c r="Y48" i="5"/>
  <c r="Y15" i="5" s="1"/>
  <c r="Y19" i="5" s="1"/>
  <c r="Y20" i="5" s="1"/>
  <c r="Y21" i="5" s="1"/>
  <c r="Y22" i="5" s="1"/>
  <c r="Y105" i="5" l="1"/>
  <c r="Y109" i="5" s="1"/>
  <c r="Y110" i="5" s="1"/>
  <c r="FH86" i="5"/>
  <c r="FI86" i="5" l="1"/>
  <c r="Y93" i="5"/>
  <c r="Y90" i="5" s="1"/>
  <c r="Z91" i="5" s="1"/>
  <c r="Z92" i="5" l="1"/>
  <c r="Y94" i="5"/>
  <c r="Y95" i="5" s="1"/>
  <c r="FJ86" i="5"/>
  <c r="FK86" i="5" l="1"/>
  <c r="Z106" i="5"/>
  <c r="Z75" i="5"/>
  <c r="Z68" i="5" s="1"/>
  <c r="Z76" i="5" l="1"/>
  <c r="FL86" i="5"/>
  <c r="Z71" i="5" l="1"/>
  <c r="Z72" i="5" s="1"/>
  <c r="Z73" i="5" s="1"/>
  <c r="Z40" i="5" s="1"/>
  <c r="FM86" i="5"/>
  <c r="Z43" i="5" l="1"/>
  <c r="Z44" i="5"/>
  <c r="Z47" i="5"/>
  <c r="Z46" i="5"/>
  <c r="Z45" i="5"/>
  <c r="FN86" i="5"/>
  <c r="Z48" i="5" l="1"/>
  <c r="Z15" i="5" s="1"/>
  <c r="Z19" i="5" s="1"/>
  <c r="Z20" i="5" s="1"/>
  <c r="Z21" i="5" s="1"/>
  <c r="Z22" i="5" s="1"/>
  <c r="Z105" i="5" s="1"/>
  <c r="Z109" i="5" s="1"/>
  <c r="Z110" i="5" s="1"/>
  <c r="FO86" i="5"/>
  <c r="Z93" i="5" l="1"/>
  <c r="Z90" i="5" s="1"/>
  <c r="AA91" i="5" s="1"/>
  <c r="FP86" i="5"/>
  <c r="Z94" i="5" l="1"/>
  <c r="Z95" i="5" s="1"/>
  <c r="FQ86" i="5"/>
  <c r="AA92" i="5"/>
  <c r="AA106" i="5" l="1"/>
  <c r="AA75" i="5"/>
  <c r="AA68" i="5" s="1"/>
  <c r="FR86" i="5"/>
  <c r="FS86" i="5" l="1"/>
  <c r="AA76" i="5"/>
  <c r="AA71" i="5" l="1"/>
  <c r="AA72" i="5" s="1"/>
  <c r="AA73" i="5" s="1"/>
  <c r="AA40" i="5" s="1"/>
  <c r="FT86" i="5"/>
  <c r="AA47" i="5" l="1"/>
  <c r="AA44" i="5"/>
  <c r="AA43" i="5"/>
  <c r="AA45" i="5"/>
  <c r="AA46" i="5"/>
  <c r="FU86" i="5"/>
  <c r="AA48" i="5"/>
  <c r="AA15" i="5" s="1"/>
  <c r="AA19" i="5" s="1"/>
  <c r="AA20" i="5" s="1"/>
  <c r="AA21" i="5" s="1"/>
  <c r="AA22" i="5" s="1"/>
  <c r="AA105" i="5" l="1"/>
  <c r="AA109" i="5" s="1"/>
  <c r="AA110" i="5" s="1"/>
  <c r="FV86" i="5"/>
  <c r="FW86" i="5" l="1"/>
  <c r="AA93" i="5"/>
  <c r="AA90" i="5" s="1"/>
  <c r="AB91" i="5" s="1"/>
  <c r="AA94" i="5"/>
  <c r="AA95" i="5" s="1"/>
  <c r="AB92" i="5" l="1"/>
  <c r="FX86" i="5"/>
  <c r="FY86" i="5" l="1"/>
  <c r="AB106" i="5"/>
  <c r="AB75" i="5"/>
  <c r="AB68" i="5" s="1"/>
  <c r="AB76" i="5" l="1"/>
  <c r="FZ86" i="5"/>
  <c r="AB71" i="5" l="1"/>
  <c r="AB72" i="5" s="1"/>
  <c r="AB73" i="5" s="1"/>
  <c r="AB40" i="5" s="1"/>
  <c r="GA86" i="5"/>
  <c r="AB43" i="5" l="1"/>
  <c r="AB44" i="5"/>
  <c r="AB47" i="5"/>
  <c r="AB46" i="5"/>
  <c r="AB45" i="5"/>
  <c r="AB48" i="5"/>
  <c r="AB15" i="5" s="1"/>
  <c r="AB19" i="5" s="1"/>
  <c r="AB20" i="5" s="1"/>
  <c r="AB21" i="5" s="1"/>
  <c r="AB22" i="5" s="1"/>
  <c r="GB86" i="5"/>
  <c r="AB105" i="5" l="1"/>
  <c r="AB109" i="5" s="1"/>
  <c r="AB110" i="5" s="1"/>
  <c r="GC86" i="5"/>
  <c r="GD86" i="5" l="1"/>
  <c r="AB93" i="5"/>
  <c r="AB90" i="5" s="1"/>
  <c r="AC91" i="5" s="1"/>
  <c r="AB94" i="5" l="1"/>
  <c r="AB95" i="5" s="1"/>
  <c r="AC92" i="5"/>
  <c r="GE86" i="5"/>
  <c r="GF86" i="5" l="1"/>
  <c r="AC106" i="5"/>
  <c r="AC75" i="5"/>
  <c r="AC68" i="5" s="1"/>
  <c r="AC76" i="5" l="1"/>
  <c r="GG86" i="5"/>
  <c r="AC71" i="5" l="1"/>
  <c r="AC72" i="5" s="1"/>
  <c r="AC73" i="5" s="1"/>
  <c r="AC40" i="5" s="1"/>
  <c r="GH86" i="5"/>
  <c r="AC44" i="5" l="1"/>
  <c r="AC43" i="5"/>
  <c r="AC45" i="5"/>
  <c r="AC47" i="5"/>
  <c r="AC46" i="5"/>
  <c r="AC48" i="5"/>
  <c r="AC15" i="5" s="1"/>
  <c r="AC19" i="5" s="1"/>
  <c r="AC20" i="5" s="1"/>
  <c r="AC21" i="5" s="1"/>
  <c r="AC22" i="5" s="1"/>
  <c r="GI86" i="5"/>
  <c r="GJ86" i="5" l="1"/>
  <c r="AC105" i="5"/>
  <c r="AC109" i="5" s="1"/>
  <c r="AC110" i="5" s="1"/>
  <c r="AC93" i="5" l="1"/>
  <c r="AC90" i="5" s="1"/>
  <c r="AD91" i="5" s="1"/>
  <c r="GK86" i="5"/>
  <c r="GL86" i="5" l="1"/>
  <c r="AD92" i="5"/>
  <c r="AC94" i="5"/>
  <c r="AC95" i="5" s="1"/>
  <c r="AD106" i="5" l="1"/>
  <c r="AD75" i="5"/>
  <c r="AD68" i="5" s="1"/>
  <c r="GM86" i="5"/>
  <c r="GN86" i="5" l="1"/>
  <c r="AD76" i="5"/>
  <c r="AD71" i="5" l="1"/>
  <c r="AD72" i="5" s="1"/>
  <c r="AD73" i="5" s="1"/>
  <c r="AD40" i="5" s="1"/>
  <c r="GO86" i="5"/>
  <c r="AD47" i="5" l="1"/>
  <c r="AD46" i="5"/>
  <c r="AD43" i="5"/>
  <c r="AD45" i="5"/>
  <c r="AD44" i="5"/>
  <c r="AD48" i="5"/>
  <c r="AD15" i="5" s="1"/>
  <c r="AD19" i="5" s="1"/>
  <c r="AD20" i="5" s="1"/>
  <c r="AD21" i="5" s="1"/>
  <c r="AD22" i="5" s="1"/>
  <c r="GP86" i="5"/>
  <c r="AD105" i="5" l="1"/>
  <c r="AD109" i="5" s="1"/>
  <c r="AD110" i="5" s="1"/>
  <c r="GQ86" i="5"/>
  <c r="GR86" i="5" l="1"/>
  <c r="AD93" i="5"/>
  <c r="AD90" i="5" s="1"/>
  <c r="AE91" i="5" s="1"/>
  <c r="AE92" i="5" l="1"/>
  <c r="AD94" i="5"/>
  <c r="AD95" i="5" s="1"/>
  <c r="GS86" i="5"/>
  <c r="GT86" i="5" l="1"/>
  <c r="AE106" i="5"/>
  <c r="AE75" i="5"/>
  <c r="AE68" i="5" s="1"/>
  <c r="AE76" i="5" l="1"/>
  <c r="GU86" i="5"/>
  <c r="AE71" i="5" l="1"/>
  <c r="AE72" i="5" s="1"/>
  <c r="AE73" i="5" s="1"/>
  <c r="AE40" i="5" s="1"/>
  <c r="GV86" i="5"/>
  <c r="AE44" i="5" l="1"/>
  <c r="AE45" i="5"/>
  <c r="AE43" i="5"/>
  <c r="AE46" i="5"/>
  <c r="AE47" i="5"/>
  <c r="AE48" i="5"/>
  <c r="AE15" i="5" s="1"/>
  <c r="AE19" i="5" s="1"/>
  <c r="AE20" i="5" s="1"/>
  <c r="AE21" i="5" s="1"/>
  <c r="AE22" i="5" s="1"/>
  <c r="GW86" i="5"/>
  <c r="AE105" i="5" l="1"/>
  <c r="AE109" i="5" s="1"/>
  <c r="AE110" i="5" s="1"/>
  <c r="GX86" i="5"/>
  <c r="GY86" i="5" l="1"/>
  <c r="AE93" i="5"/>
  <c r="AE90" i="5" s="1"/>
  <c r="AF91" i="5" s="1"/>
  <c r="AF92" i="5" l="1"/>
  <c r="AE94" i="5"/>
  <c r="AE95" i="5" s="1"/>
  <c r="GZ86" i="5"/>
  <c r="HA86" i="5" l="1"/>
  <c r="AF106" i="5"/>
  <c r="AF75" i="5"/>
  <c r="AF68" i="5" s="1"/>
  <c r="AF76" i="5" l="1"/>
  <c r="HB86" i="5"/>
  <c r="AF71" i="5" l="1"/>
  <c r="AF72" i="5" s="1"/>
  <c r="AF73" i="5" s="1"/>
  <c r="AF40" i="5" s="1"/>
  <c r="HC86" i="5"/>
  <c r="AF43" i="5" l="1"/>
  <c r="AF46" i="5"/>
  <c r="AF45" i="5"/>
  <c r="AF47" i="5"/>
  <c r="AF44" i="5"/>
  <c r="AF48" i="5"/>
  <c r="AF15" i="5" s="1"/>
  <c r="AF19" i="5" s="1"/>
  <c r="AF20" i="5" s="1"/>
  <c r="AF21" i="5" s="1"/>
  <c r="AF22" i="5" s="1"/>
  <c r="HD86" i="5"/>
  <c r="HE86" i="5" l="1"/>
  <c r="AF105" i="5"/>
  <c r="AF109" i="5" s="1"/>
  <c r="AF110" i="5" s="1"/>
  <c r="AF93" i="5" l="1"/>
  <c r="AF90" i="5" s="1"/>
  <c r="AG91" i="5" s="1"/>
  <c r="HF86" i="5"/>
  <c r="HG86" i="5" l="1"/>
  <c r="AG92" i="5"/>
  <c r="AF94" i="5"/>
  <c r="AF95" i="5" s="1"/>
  <c r="AG106" i="5" l="1"/>
  <c r="AG75" i="5"/>
  <c r="AG68" i="5" s="1"/>
  <c r="HH86" i="5"/>
  <c r="HI86" i="5" l="1"/>
  <c r="AG76" i="5"/>
  <c r="AG71" i="5" l="1"/>
  <c r="AG72" i="5" s="1"/>
  <c r="AG73" i="5" s="1"/>
  <c r="AG40" i="5" s="1"/>
  <c r="HJ86" i="5"/>
  <c r="AG44" i="5" l="1"/>
  <c r="AG45" i="5"/>
  <c r="AG43" i="5"/>
  <c r="AG46" i="5"/>
  <c r="AG47" i="5"/>
  <c r="HK86" i="5"/>
  <c r="AG48" i="5"/>
  <c r="AG15" i="5" s="1"/>
  <c r="AG19" i="5" s="1"/>
  <c r="AG20" i="5" s="1"/>
  <c r="AG21" i="5" s="1"/>
  <c r="AG22" i="5" s="1"/>
  <c r="AG105" i="5" l="1"/>
  <c r="AG109" i="5" s="1"/>
  <c r="AG110" i="5" s="1"/>
  <c r="HL86" i="5"/>
  <c r="HM86" i="5" l="1"/>
  <c r="AG93" i="5"/>
  <c r="AG90" i="5" s="1"/>
  <c r="AH91" i="5" s="1"/>
  <c r="AH92" i="5" l="1"/>
  <c r="AG94" i="5"/>
  <c r="AG95" i="5" s="1"/>
  <c r="HN86" i="5"/>
  <c r="HO86" i="5" l="1"/>
  <c r="AH106" i="5"/>
  <c r="AH75" i="5"/>
  <c r="AH68" i="5" s="1"/>
  <c r="AH76" i="5" l="1"/>
  <c r="HP86" i="5"/>
  <c r="AH71" i="5" l="1"/>
  <c r="AH72" i="5" s="1"/>
  <c r="AH73" i="5" s="1"/>
  <c r="AH40" i="5" s="1"/>
  <c r="HQ86" i="5"/>
  <c r="AH43" i="5" l="1"/>
  <c r="AH45" i="5"/>
  <c r="AH47" i="5"/>
  <c r="AH46" i="5"/>
  <c r="AH44" i="5"/>
  <c r="HR86" i="5"/>
  <c r="AH48" i="5"/>
  <c r="AH15" i="5" s="1"/>
  <c r="AH19" i="5" s="1"/>
  <c r="AH20" i="5" s="1"/>
  <c r="AH21" i="5" s="1"/>
  <c r="AH22" i="5" s="1"/>
  <c r="AH105" i="5" l="1"/>
  <c r="AH109" i="5" s="1"/>
  <c r="AH110" i="5" s="1"/>
  <c r="HS86" i="5"/>
  <c r="HT86" i="5" l="1"/>
  <c r="AH93" i="5"/>
  <c r="AH90" i="5" s="1"/>
  <c r="AI91" i="5" s="1"/>
  <c r="AH94" i="5" l="1"/>
  <c r="AH95" i="5" s="1"/>
  <c r="AI92" i="5"/>
  <c r="HU86" i="5"/>
  <c r="HV86" i="5" l="1"/>
  <c r="AI106" i="5"/>
  <c r="AI75" i="5"/>
  <c r="AI68" i="5" s="1"/>
  <c r="AI76" i="5" l="1"/>
  <c r="HW86" i="5"/>
  <c r="AI71" i="5" l="1"/>
  <c r="AI72" i="5" s="1"/>
  <c r="AI73" i="5" s="1"/>
  <c r="AI40" i="5" s="1"/>
  <c r="HX86" i="5"/>
  <c r="AI43" i="5" l="1"/>
  <c r="AI44" i="5"/>
  <c r="AI45" i="5"/>
  <c r="AI47" i="5"/>
  <c r="AI46" i="5"/>
  <c r="AI48" i="5"/>
  <c r="AI15" i="5" s="1"/>
  <c r="AI19" i="5" s="1"/>
  <c r="AI20" i="5" s="1"/>
  <c r="AI21" i="5" s="1"/>
  <c r="AI22" i="5" s="1"/>
  <c r="HY86" i="5"/>
  <c r="AI105" i="5" l="1"/>
  <c r="AI109" i="5" s="1"/>
  <c r="AI110" i="5" s="1"/>
  <c r="HZ86" i="5"/>
  <c r="IA86" i="5" l="1"/>
  <c r="AI93" i="5"/>
  <c r="AI90" i="5" s="1"/>
  <c r="AJ91" i="5" s="1"/>
  <c r="AI94" i="5"/>
  <c r="AI95" i="5" s="1"/>
  <c r="AJ92" i="5" l="1"/>
  <c r="IB86" i="5"/>
  <c r="IC86" i="5" l="1"/>
  <c r="AJ106" i="5"/>
  <c r="AJ75" i="5"/>
  <c r="AJ68" i="5" s="1"/>
  <c r="AJ76" i="5" l="1"/>
  <c r="ID86" i="5"/>
  <c r="AJ71" i="5" l="1"/>
  <c r="AJ72" i="5" s="1"/>
  <c r="AJ73" i="5" s="1"/>
  <c r="AJ40" i="5" s="1"/>
  <c r="IE86" i="5"/>
  <c r="AJ44" i="5" l="1"/>
  <c r="AJ46" i="5"/>
  <c r="AJ47" i="5"/>
  <c r="AJ45" i="5"/>
  <c r="AJ43" i="5"/>
  <c r="AJ48" i="5" s="1"/>
  <c r="AJ15" i="5" s="1"/>
  <c r="AJ19" i="5" s="1"/>
  <c r="AJ20" i="5" s="1"/>
  <c r="AJ21" i="5" s="1"/>
  <c r="AJ22" i="5" s="1"/>
  <c r="IF86" i="5"/>
  <c r="IG86" i="5" l="1"/>
  <c r="AJ105" i="5"/>
  <c r="AJ109" i="5" s="1"/>
  <c r="AJ110" i="5" s="1"/>
  <c r="AJ93" i="5" l="1"/>
  <c r="AJ90" i="5" s="1"/>
  <c r="AK91" i="5" s="1"/>
  <c r="IH86" i="5"/>
  <c r="II86" i="5" l="1"/>
  <c r="AK92" i="5"/>
  <c r="AJ94" i="5"/>
  <c r="AJ95" i="5" s="1"/>
  <c r="AK106" i="5" l="1"/>
  <c r="AK75" i="5"/>
  <c r="AK68" i="5" s="1"/>
  <c r="IJ86" i="5"/>
  <c r="IK86" i="5" l="1"/>
  <c r="AK76" i="5"/>
  <c r="AK71" i="5" l="1"/>
  <c r="AK72" i="5" s="1"/>
  <c r="AK73" i="5" s="1"/>
  <c r="AK40" i="5" s="1"/>
  <c r="IL86" i="5"/>
  <c r="AK47" i="5" l="1"/>
  <c r="AK43" i="5"/>
  <c r="AK46" i="5"/>
  <c r="AK44" i="5"/>
  <c r="AK45" i="5"/>
  <c r="IM86" i="5"/>
  <c r="AK48" i="5" l="1"/>
  <c r="AK15" i="5" s="1"/>
  <c r="AK19" i="5" s="1"/>
  <c r="AK20" i="5" s="1"/>
  <c r="AK21" i="5" s="1"/>
  <c r="AK22" i="5" s="1"/>
  <c r="IN86" i="5"/>
  <c r="AK105" i="5"/>
  <c r="AK109" i="5" s="1"/>
  <c r="AK110" i="5" s="1"/>
  <c r="AK93" i="5" l="1"/>
  <c r="AK90" i="5" s="1"/>
  <c r="AL91" i="5" s="1"/>
  <c r="AK94" i="5"/>
  <c r="AK95" i="5" s="1"/>
  <c r="IO86" i="5"/>
  <c r="IP86" i="5" l="1"/>
  <c r="AL92" i="5"/>
  <c r="AL106" i="5" l="1"/>
  <c r="AL75" i="5"/>
  <c r="AL68" i="5" s="1"/>
  <c r="IQ86" i="5"/>
  <c r="IR86" i="5" l="1"/>
  <c r="AL76" i="5"/>
  <c r="AL71" i="5" l="1"/>
  <c r="AL72" i="5" s="1"/>
  <c r="AL73" i="5" s="1"/>
  <c r="AL40" i="5" s="1"/>
  <c r="IS86" i="5"/>
  <c r="AL45" i="5" l="1"/>
  <c r="AL44" i="5"/>
  <c r="AL43" i="5"/>
  <c r="AL47" i="5"/>
  <c r="AL46" i="5"/>
  <c r="AL48" i="5"/>
  <c r="AL15" i="5" s="1"/>
  <c r="AL19" i="5" s="1"/>
  <c r="AL20" i="5" s="1"/>
  <c r="AL21" i="5" s="1"/>
  <c r="AL22" i="5" s="1"/>
  <c r="IT86" i="5"/>
  <c r="IU86" i="5" l="1"/>
  <c r="AL105" i="5"/>
  <c r="AL109" i="5" s="1"/>
  <c r="AL110" i="5" s="1"/>
  <c r="AL93" i="5" l="1"/>
  <c r="AL90" i="5" s="1"/>
  <c r="AM91" i="5" s="1"/>
  <c r="IV86" i="5"/>
  <c r="AL94" i="5" l="1"/>
  <c r="AL95" i="5" s="1"/>
  <c r="IW86" i="5"/>
  <c r="AM92" i="5"/>
  <c r="IX86" i="5" l="1"/>
  <c r="AM106" i="5"/>
  <c r="AM75" i="5"/>
  <c r="AM68" i="5" s="1"/>
  <c r="AM76" i="5" l="1"/>
  <c r="IY86" i="5"/>
  <c r="AM71" i="5" l="1"/>
  <c r="AM72" i="5" s="1"/>
  <c r="AM73" i="5" s="1"/>
  <c r="AM40" i="5" s="1"/>
  <c r="IZ86" i="5"/>
  <c r="AM47" i="5" l="1"/>
  <c r="AM43" i="5"/>
  <c r="AM44" i="5"/>
  <c r="AM45" i="5"/>
  <c r="AM46" i="5"/>
  <c r="JA86" i="5"/>
  <c r="AM48" i="5" l="1"/>
  <c r="AM15" i="5" s="1"/>
  <c r="AM19" i="5" s="1"/>
  <c r="AM20" i="5" s="1"/>
  <c r="AM21" i="5" s="1"/>
  <c r="AM22" i="5" s="1"/>
  <c r="JB86" i="5"/>
  <c r="AM105" i="5"/>
  <c r="AM109" i="5" s="1"/>
  <c r="AM110" i="5" s="1"/>
  <c r="AM93" i="5" l="1"/>
  <c r="AM90" i="5" s="1"/>
  <c r="AN91" i="5" s="1"/>
  <c r="JC86" i="5"/>
  <c r="JD86" i="5" l="1"/>
  <c r="AN92" i="5"/>
  <c r="AM94" i="5"/>
  <c r="AM95" i="5" s="1"/>
  <c r="AN106" i="5" l="1"/>
  <c r="AN75" i="5"/>
  <c r="AN68" i="5" s="1"/>
  <c r="JE86" i="5"/>
  <c r="JF86" i="5" l="1"/>
  <c r="AN76" i="5"/>
  <c r="AN71" i="5" l="1"/>
  <c r="AN72" i="5" s="1"/>
  <c r="AN73" i="5" s="1"/>
  <c r="AN40" i="5" s="1"/>
  <c r="JG86" i="5"/>
  <c r="AN45" i="5" l="1"/>
  <c r="AN44" i="5"/>
  <c r="AN43" i="5"/>
  <c r="AN47" i="5"/>
  <c r="AN46" i="5"/>
  <c r="JH86" i="5"/>
  <c r="AN48" i="5"/>
  <c r="AN15" i="5" s="1"/>
  <c r="AN19" i="5" s="1"/>
  <c r="AN20" i="5" s="1"/>
  <c r="AN21" i="5" s="1"/>
  <c r="AN22" i="5" s="1"/>
  <c r="AN105" i="5" l="1"/>
  <c r="AN109" i="5" s="1"/>
  <c r="AN110" i="5" s="1"/>
  <c r="JI86" i="5"/>
  <c r="JJ86" i="5" l="1"/>
  <c r="AN93" i="5"/>
  <c r="AN90" i="5" s="1"/>
  <c r="AO91" i="5" s="1"/>
  <c r="AO92" i="5" l="1"/>
  <c r="AN94" i="5"/>
  <c r="AN95" i="5" s="1"/>
  <c r="JK86" i="5"/>
  <c r="JL86" i="5" l="1"/>
  <c r="AO106" i="5"/>
  <c r="AO75" i="5"/>
  <c r="AO68" i="5" s="1"/>
  <c r="AO76" i="5" l="1"/>
  <c r="JM86" i="5"/>
  <c r="AO71" i="5" l="1"/>
  <c r="AO72" i="5" s="1"/>
  <c r="AO73" i="5" s="1"/>
  <c r="AO40" i="5" s="1"/>
  <c r="JN86" i="5"/>
  <c r="AO46" i="5" l="1"/>
  <c r="AO43" i="5"/>
  <c r="AO44" i="5"/>
  <c r="AO47" i="5"/>
  <c r="AO45" i="5"/>
  <c r="JO86" i="5"/>
  <c r="AO48" i="5" l="1"/>
  <c r="AO15" i="5" s="1"/>
  <c r="AO19" i="5" s="1"/>
  <c r="AO20" i="5" s="1"/>
  <c r="AO21" i="5" s="1"/>
  <c r="AO22" i="5" s="1"/>
  <c r="AO105" i="5" s="1"/>
  <c r="AO109" i="5" s="1"/>
  <c r="AO110" i="5" s="1"/>
  <c r="JP86" i="5"/>
  <c r="AO93" i="5" l="1"/>
  <c r="AO90" i="5" s="1"/>
  <c r="AP91" i="5" s="1"/>
  <c r="JQ86" i="5"/>
  <c r="AP92" i="5" l="1"/>
  <c r="JR86" i="5"/>
  <c r="AO94" i="5"/>
  <c r="AO95" i="5" s="1"/>
  <c r="JS86" i="5" l="1"/>
  <c r="AP106" i="5"/>
  <c r="AP75" i="5"/>
  <c r="AP68" i="5" s="1"/>
  <c r="AP76" i="5" l="1"/>
  <c r="JT86" i="5"/>
  <c r="AP71" i="5" l="1"/>
  <c r="AP72" i="5" s="1"/>
  <c r="AP73" i="5" s="1"/>
  <c r="AP40" i="5" s="1"/>
  <c r="JU86" i="5"/>
  <c r="AP44" i="5" l="1"/>
  <c r="AP43" i="5"/>
  <c r="AP45" i="5"/>
  <c r="AP47" i="5"/>
  <c r="AP46" i="5"/>
  <c r="AP48" i="5"/>
  <c r="AP15" i="5" s="1"/>
  <c r="AP19" i="5" s="1"/>
  <c r="AP20" i="5" s="1"/>
  <c r="AP21" i="5" s="1"/>
  <c r="AP22" i="5" s="1"/>
  <c r="JV86" i="5"/>
  <c r="AP105" i="5" l="1"/>
  <c r="AP109" i="5" s="1"/>
  <c r="AP110" i="5" s="1"/>
  <c r="JW86" i="5"/>
  <c r="JX86" i="5" l="1"/>
  <c r="AP93" i="5"/>
  <c r="AP90" i="5" s="1"/>
  <c r="AQ91" i="5" s="1"/>
  <c r="AP94" i="5"/>
  <c r="AP95" i="5" s="1"/>
  <c r="AQ92" i="5" l="1"/>
  <c r="JY86" i="5"/>
  <c r="JZ86" i="5" l="1"/>
  <c r="AQ106" i="5"/>
  <c r="AQ75" i="5"/>
  <c r="AQ68" i="5" s="1"/>
  <c r="AQ76" i="5" l="1"/>
  <c r="KA86" i="5"/>
  <c r="AQ71" i="5" l="1"/>
  <c r="AQ72" i="5" s="1"/>
  <c r="AQ73" i="5" s="1"/>
  <c r="AQ40" i="5" s="1"/>
  <c r="KB86" i="5"/>
  <c r="AQ46" i="5" l="1"/>
  <c r="AQ47" i="5"/>
  <c r="AQ43" i="5"/>
  <c r="AQ44" i="5"/>
  <c r="AQ45" i="5"/>
  <c r="KC86" i="5"/>
  <c r="AQ48" i="5"/>
  <c r="AQ15" i="5" s="1"/>
  <c r="AQ19" i="5" s="1"/>
  <c r="AQ20" i="5" s="1"/>
  <c r="AQ21" i="5" s="1"/>
  <c r="AQ22" i="5" s="1"/>
  <c r="AQ105" i="5" l="1"/>
  <c r="AQ109" i="5" s="1"/>
  <c r="AQ110" i="5" s="1"/>
  <c r="KD86" i="5"/>
  <c r="KE86" i="5" l="1"/>
  <c r="AQ93" i="5"/>
  <c r="AQ90" i="5" s="1"/>
  <c r="AR91" i="5" s="1"/>
  <c r="AQ94" i="5" l="1"/>
  <c r="AQ95" i="5" s="1"/>
  <c r="AR92" i="5"/>
  <c r="KF86" i="5"/>
  <c r="AR106" i="5" l="1"/>
  <c r="AR75" i="5"/>
  <c r="AR68" i="5" s="1"/>
  <c r="AR76" i="5" l="1"/>
  <c r="AR71" i="5" l="1"/>
  <c r="AR72" i="5" s="1"/>
  <c r="AR73" i="5" s="1"/>
  <c r="AR40" i="5" s="1"/>
  <c r="AR45" i="5" l="1"/>
  <c r="AR46" i="5"/>
  <c r="AR44" i="5"/>
  <c r="AR43" i="5"/>
  <c r="AR47" i="5"/>
  <c r="AR48" i="5"/>
  <c r="AR15" i="5" s="1"/>
  <c r="AR19" i="5" s="1"/>
  <c r="AR20" i="5" s="1"/>
  <c r="AR21" i="5" s="1"/>
  <c r="AR22" i="5" s="1"/>
  <c r="AR105" i="5" l="1"/>
  <c r="AR109" i="5" s="1"/>
  <c r="AR110" i="5" s="1"/>
  <c r="AR93" i="5" l="1"/>
  <c r="AR90" i="5" s="1"/>
  <c r="AS91" i="5" s="1"/>
  <c r="AS92" i="5" l="1"/>
  <c r="AR94" i="5"/>
  <c r="AR95" i="5" s="1"/>
  <c r="AS106" i="5" l="1"/>
  <c r="AS75" i="5"/>
  <c r="AS68" i="5" s="1"/>
  <c r="AS76" i="5" l="1"/>
  <c r="AS71" i="5" l="1"/>
  <c r="AS72" i="5" s="1"/>
  <c r="AS73" i="5" s="1"/>
  <c r="AS40" i="5" s="1"/>
  <c r="AS47" i="5" l="1"/>
  <c r="AS44" i="5"/>
  <c r="AS45" i="5"/>
  <c r="AS43" i="5"/>
  <c r="AS46" i="5"/>
  <c r="AS48" i="5"/>
  <c r="AS15" i="5" s="1"/>
  <c r="AS19" i="5" s="1"/>
  <c r="AS20" i="5" s="1"/>
  <c r="AS21" i="5" s="1"/>
  <c r="AS22" i="5" s="1"/>
  <c r="AS105" i="5" l="1"/>
  <c r="AS109" i="5" s="1"/>
  <c r="AS110" i="5" s="1"/>
  <c r="AS93" i="5" l="1"/>
  <c r="AS90" i="5" s="1"/>
  <c r="AT91" i="5" s="1"/>
  <c r="AT92" i="5" l="1"/>
  <c r="AS94" i="5"/>
  <c r="AS95" i="5" s="1"/>
  <c r="AT106" i="5" l="1"/>
  <c r="AT75" i="5"/>
  <c r="AT68" i="5" s="1"/>
  <c r="AT76" i="5" l="1"/>
  <c r="AT71" i="5" l="1"/>
  <c r="AT72" i="5" s="1"/>
  <c r="AT73" i="5" s="1"/>
  <c r="AT40" i="5" s="1"/>
  <c r="AT43" i="5" l="1"/>
  <c r="AT45" i="5"/>
  <c r="AT47" i="5"/>
  <c r="AT46" i="5"/>
  <c r="AT44" i="5"/>
  <c r="AT48" i="5" s="1"/>
  <c r="AT15" i="5" s="1"/>
  <c r="AT19" i="5" s="1"/>
  <c r="AT20" i="5" s="1"/>
  <c r="AT21" i="5" s="1"/>
  <c r="AT22" i="5" s="1"/>
  <c r="AT105" i="5" l="1"/>
  <c r="AT109" i="5" s="1"/>
  <c r="AT110" i="5" s="1"/>
  <c r="AT93" i="5" l="1"/>
  <c r="AT90" i="5" s="1"/>
  <c r="AU91" i="5" s="1"/>
  <c r="AU92" i="5" l="1"/>
  <c r="AT94" i="5"/>
  <c r="AT95" i="5" s="1"/>
  <c r="AU106" i="5" l="1"/>
  <c r="AU75" i="5"/>
  <c r="AU68" i="5" s="1"/>
  <c r="AU76" i="5" l="1"/>
  <c r="AU71" i="5" l="1"/>
  <c r="AU72" i="5" s="1"/>
  <c r="AU73" i="5" s="1"/>
  <c r="AU40" i="5" s="1"/>
  <c r="AU47" i="5" l="1"/>
  <c r="AU44" i="5"/>
  <c r="AU46" i="5"/>
  <c r="AU43" i="5"/>
  <c r="AU45" i="5"/>
  <c r="AU48" i="5"/>
  <c r="AU15" i="5" s="1"/>
  <c r="AU19" i="5" s="1"/>
  <c r="AU20" i="5" s="1"/>
  <c r="AU21" i="5" s="1"/>
  <c r="AU22" i="5" s="1"/>
  <c r="AU105" i="5" l="1"/>
  <c r="AU109" i="5" s="1"/>
  <c r="AU110" i="5" s="1"/>
  <c r="AU93" i="5" l="1"/>
  <c r="AU90" i="5" s="1"/>
  <c r="AV91" i="5" s="1"/>
  <c r="AV92" i="5" l="1"/>
  <c r="AU94" i="5"/>
  <c r="AU95" i="5" s="1"/>
  <c r="AV106" i="5" l="1"/>
  <c r="AV75" i="5"/>
  <c r="AV68" i="5" s="1"/>
  <c r="AV76" i="5" l="1"/>
  <c r="AV71" i="5" l="1"/>
  <c r="AV72" i="5" s="1"/>
  <c r="AV73" i="5" s="1"/>
  <c r="AV40" i="5" s="1"/>
  <c r="AV45" i="5" l="1"/>
  <c r="AV43" i="5"/>
  <c r="AV46" i="5"/>
  <c r="AV44" i="5"/>
  <c r="AV47" i="5"/>
  <c r="AV48" i="5"/>
  <c r="AV15" i="5" s="1"/>
  <c r="AV19" i="5" s="1"/>
  <c r="AV20" i="5" s="1"/>
  <c r="AV21" i="5" s="1"/>
  <c r="AV22" i="5" s="1"/>
  <c r="AV105" i="5" l="1"/>
  <c r="AV109" i="5" s="1"/>
  <c r="AV110" i="5" s="1"/>
  <c r="AV93" i="5" l="1"/>
  <c r="AV90" i="5" s="1"/>
  <c r="AW91" i="5" s="1"/>
  <c r="AW92" i="5" l="1"/>
  <c r="AV94" i="5"/>
  <c r="AV95" i="5" s="1"/>
  <c r="AW106" i="5" l="1"/>
  <c r="AW75" i="5"/>
  <c r="AW68" i="5" s="1"/>
  <c r="AW76" i="5" l="1"/>
  <c r="AW71" i="5" l="1"/>
  <c r="AW72" i="5" s="1"/>
  <c r="AW73" i="5" s="1"/>
  <c r="AW40" i="5" s="1"/>
  <c r="AW47" i="5" l="1"/>
  <c r="AW43" i="5"/>
  <c r="AW44" i="5"/>
  <c r="AW46" i="5"/>
  <c r="AW45" i="5"/>
  <c r="AW48" i="5"/>
  <c r="AW15" i="5" s="1"/>
  <c r="AW19" i="5" s="1"/>
  <c r="AW20" i="5" s="1"/>
  <c r="AW21" i="5" s="1"/>
  <c r="AW22" i="5" s="1"/>
  <c r="AW105" i="5" l="1"/>
  <c r="AW109" i="5" s="1"/>
  <c r="AW110" i="5" s="1"/>
  <c r="AW93" i="5" l="1"/>
  <c r="AW90" i="5" s="1"/>
  <c r="AX91" i="5" s="1"/>
  <c r="AX92" i="5" l="1"/>
  <c r="AW94" i="5"/>
  <c r="AW95" i="5" s="1"/>
  <c r="AX106" i="5" l="1"/>
  <c r="AX75" i="5"/>
  <c r="AX68" i="5" s="1"/>
  <c r="AX76" i="5" l="1"/>
  <c r="AX71" i="5" l="1"/>
  <c r="AX72" i="5" s="1"/>
  <c r="AX73" i="5" s="1"/>
  <c r="AX40" i="5" s="1"/>
  <c r="AX45" i="5" l="1"/>
  <c r="AX44" i="5"/>
  <c r="AX43" i="5"/>
  <c r="AX48" i="5" s="1"/>
  <c r="AX15" i="5" s="1"/>
  <c r="AX19" i="5" s="1"/>
  <c r="AX20" i="5" s="1"/>
  <c r="AX21" i="5" s="1"/>
  <c r="AX22" i="5" s="1"/>
  <c r="AX47" i="5"/>
  <c r="AX46" i="5"/>
  <c r="AX105" i="5" l="1"/>
  <c r="AX109" i="5" s="1"/>
  <c r="AX110" i="5" s="1"/>
  <c r="AX93" i="5" l="1"/>
  <c r="AX90" i="5" s="1"/>
  <c r="AY91" i="5" s="1"/>
  <c r="AX94" i="5" l="1"/>
  <c r="AX95" i="5" s="1"/>
  <c r="AY92" i="5"/>
  <c r="AY106" i="5" l="1"/>
  <c r="AY75" i="5"/>
  <c r="AY68" i="5" s="1"/>
  <c r="AY76" i="5" l="1"/>
  <c r="AY71" i="5" l="1"/>
  <c r="AY72" i="5" s="1"/>
  <c r="AY73" i="5" s="1"/>
  <c r="AY40" i="5" s="1"/>
  <c r="AY43" i="5" l="1"/>
  <c r="AY44" i="5"/>
  <c r="AY46" i="5"/>
  <c r="AY47" i="5"/>
  <c r="AY45" i="5"/>
  <c r="AY48" i="5" l="1"/>
  <c r="AY15" i="5" s="1"/>
  <c r="AY19" i="5" s="1"/>
  <c r="AY20" i="5" s="1"/>
  <c r="AY21" i="5" s="1"/>
  <c r="AY22" i="5" s="1"/>
  <c r="AY105" i="5" s="1"/>
  <c r="AY109" i="5" s="1"/>
  <c r="AY110" i="5" s="1"/>
  <c r="AY93" i="5" l="1"/>
  <c r="AY90" i="5" s="1"/>
  <c r="AZ91" i="5" s="1"/>
  <c r="AY94" i="5" l="1"/>
  <c r="AY95" i="5" s="1"/>
  <c r="AZ92" i="5"/>
  <c r="AZ106" i="5" l="1"/>
  <c r="AZ75" i="5"/>
  <c r="AZ68" i="5" s="1"/>
  <c r="AZ76" i="5" l="1"/>
  <c r="AZ71" i="5" l="1"/>
  <c r="AZ72" i="5" s="1"/>
  <c r="AZ73" i="5" s="1"/>
  <c r="AZ40" i="5" s="1"/>
  <c r="AZ46" i="5" l="1"/>
  <c r="AZ43" i="5"/>
  <c r="AZ47" i="5"/>
  <c r="AZ45" i="5"/>
  <c r="AZ44" i="5"/>
  <c r="AZ48" i="5"/>
  <c r="AZ15" i="5" s="1"/>
  <c r="AZ19" i="5" s="1"/>
  <c r="AZ20" i="5" s="1"/>
  <c r="AZ21" i="5" s="1"/>
  <c r="AZ22" i="5" s="1"/>
  <c r="AZ105" i="5" l="1"/>
  <c r="AZ109" i="5" s="1"/>
  <c r="AZ110" i="5" s="1"/>
  <c r="AZ93" i="5" l="1"/>
  <c r="AZ90" i="5" s="1"/>
  <c r="BA91" i="5" s="1"/>
  <c r="AZ94" i="5" l="1"/>
  <c r="AZ95" i="5" s="1"/>
  <c r="BA92" i="5"/>
  <c r="BA106" i="5" l="1"/>
  <c r="BA75" i="5"/>
  <c r="BA68" i="5" s="1"/>
  <c r="BA76" i="5" l="1"/>
  <c r="BA71" i="5" l="1"/>
  <c r="BA72" i="5" s="1"/>
  <c r="BA73" i="5" s="1"/>
  <c r="BA40" i="5" s="1"/>
  <c r="BA44" i="5" l="1"/>
  <c r="BA45" i="5"/>
  <c r="BA46" i="5"/>
  <c r="BA47" i="5"/>
  <c r="BA43" i="5"/>
  <c r="BA48" i="5" s="1"/>
  <c r="BA15" i="5" s="1"/>
  <c r="BA19" i="5" s="1"/>
  <c r="BA20" i="5" s="1"/>
  <c r="BA21" i="5" s="1"/>
  <c r="BA22" i="5" s="1"/>
  <c r="BA105" i="5" l="1"/>
  <c r="BA109" i="5" s="1"/>
  <c r="BA110" i="5" s="1"/>
  <c r="BA93" i="5" l="1"/>
  <c r="BA90" i="5" s="1"/>
  <c r="BB91" i="5" s="1"/>
  <c r="BA94" i="5" l="1"/>
  <c r="BA95" i="5" s="1"/>
  <c r="BB92" i="5"/>
  <c r="BB106" i="5" l="1"/>
  <c r="BB75" i="5"/>
  <c r="BB68" i="5" s="1"/>
  <c r="BB76" i="5" l="1"/>
  <c r="BB71" i="5" l="1"/>
  <c r="BB72" i="5" s="1"/>
  <c r="BB73" i="5" s="1"/>
  <c r="BB40" i="5" s="1"/>
  <c r="BB43" i="5" l="1"/>
  <c r="BB47" i="5"/>
  <c r="BB46" i="5"/>
  <c r="BB44" i="5"/>
  <c r="BB45" i="5"/>
  <c r="BB48" i="5"/>
  <c r="BB15" i="5" s="1"/>
  <c r="BB19" i="5" s="1"/>
  <c r="BB20" i="5" s="1"/>
  <c r="BB21" i="5" s="1"/>
  <c r="BB22" i="5" s="1"/>
  <c r="BB105" i="5" l="1"/>
  <c r="BB109" i="5" s="1"/>
  <c r="BB110" i="5" s="1"/>
  <c r="BB93" i="5" l="1"/>
  <c r="BB90" i="5" s="1"/>
  <c r="BC91" i="5" s="1"/>
  <c r="BB94" i="5" l="1"/>
  <c r="BB95" i="5" s="1"/>
  <c r="BC92" i="5"/>
  <c r="BC106" i="5" l="1"/>
  <c r="BC75" i="5"/>
  <c r="BC68" i="5" s="1"/>
  <c r="BC76" i="5" l="1"/>
  <c r="BC71" i="5" l="1"/>
  <c r="BC72" i="5" s="1"/>
  <c r="BC73" i="5" s="1"/>
  <c r="BC40" i="5" s="1"/>
  <c r="BC45" i="5" l="1"/>
  <c r="BC46" i="5"/>
  <c r="BC44" i="5"/>
  <c r="BC47" i="5"/>
  <c r="BC43" i="5"/>
  <c r="BC48" i="5"/>
  <c r="BC15" i="5" s="1"/>
  <c r="BC19" i="5" s="1"/>
  <c r="BC20" i="5" s="1"/>
  <c r="BC21" i="5" s="1"/>
  <c r="BC22" i="5" s="1"/>
  <c r="BC105" i="5" l="1"/>
  <c r="BC109" i="5" s="1"/>
  <c r="BC110" i="5" s="1"/>
  <c r="BC93" i="5" l="1"/>
  <c r="BC90" i="5" s="1"/>
  <c r="BD91" i="5" s="1"/>
  <c r="BD92" i="5" l="1"/>
  <c r="BC94" i="5"/>
  <c r="BC95" i="5" s="1"/>
  <c r="BD106" i="5" l="1"/>
  <c r="BD75" i="5"/>
  <c r="BD68" i="5" s="1"/>
  <c r="BD76" i="5" l="1"/>
  <c r="BD71" i="5" l="1"/>
  <c r="BD72" i="5" s="1"/>
  <c r="BD73" i="5" s="1"/>
  <c r="BD40" i="5" s="1"/>
  <c r="BD44" i="5" l="1"/>
  <c r="BD47" i="5"/>
  <c r="BD46" i="5"/>
  <c r="BD43" i="5"/>
  <c r="BD45" i="5"/>
  <c r="BD48" i="5" s="1"/>
  <c r="BD15" i="5" s="1"/>
  <c r="BD19" i="5" s="1"/>
  <c r="BD20" i="5" s="1"/>
  <c r="BD21" i="5" s="1"/>
  <c r="BD22" i="5" s="1"/>
  <c r="BD105" i="5" l="1"/>
  <c r="BD109" i="5" s="1"/>
  <c r="BD110" i="5" s="1"/>
  <c r="BD93" i="5" l="1"/>
  <c r="BD90" i="5" s="1"/>
  <c r="BE91" i="5" s="1"/>
  <c r="BE92" i="5" l="1"/>
  <c r="BD94" i="5"/>
  <c r="BD95" i="5" s="1"/>
  <c r="BE106" i="5" l="1"/>
  <c r="BE75" i="5"/>
  <c r="BE68" i="5" s="1"/>
  <c r="BE76" i="5" l="1"/>
  <c r="BE71" i="5" l="1"/>
  <c r="BE72" i="5" s="1"/>
  <c r="BE73" i="5" s="1"/>
  <c r="BE40" i="5" s="1"/>
  <c r="BE45" i="5" l="1"/>
  <c r="BE43" i="5"/>
  <c r="BE46" i="5"/>
  <c r="BE47" i="5"/>
  <c r="BE44" i="5"/>
  <c r="BE48" i="5"/>
  <c r="BE15" i="5" s="1"/>
  <c r="BE19" i="5" s="1"/>
  <c r="BE20" i="5" s="1"/>
  <c r="BE21" i="5" s="1"/>
  <c r="BE22" i="5" s="1"/>
  <c r="BE105" i="5" l="1"/>
  <c r="BE109" i="5" s="1"/>
  <c r="BE110" i="5" s="1"/>
  <c r="BE93" i="5" l="1"/>
  <c r="BE90" i="5" s="1"/>
  <c r="BF91" i="5" s="1"/>
  <c r="BF92" i="5" l="1"/>
  <c r="BE94" i="5"/>
  <c r="BE95" i="5" s="1"/>
  <c r="BF106" i="5" l="1"/>
  <c r="BF75" i="5"/>
  <c r="BF68" i="5" s="1"/>
  <c r="BF76" i="5" l="1"/>
  <c r="BF71" i="5" l="1"/>
  <c r="BF72" i="5" s="1"/>
  <c r="BF73" i="5" s="1"/>
  <c r="BF40" i="5" s="1"/>
  <c r="BF46" i="5" l="1"/>
  <c r="BF44" i="5"/>
  <c r="BF45" i="5"/>
  <c r="BF47" i="5"/>
  <c r="BF43" i="5"/>
  <c r="BF48" i="5"/>
  <c r="BF15" i="5" s="1"/>
  <c r="BF19" i="5" s="1"/>
  <c r="BF20" i="5" s="1"/>
  <c r="BF21" i="5" s="1"/>
  <c r="BF22" i="5" s="1"/>
  <c r="BF105" i="5" l="1"/>
  <c r="BF109" i="5" s="1"/>
  <c r="BF110" i="5" s="1"/>
  <c r="BF93" i="5" l="1"/>
  <c r="BF90" i="5" s="1"/>
  <c r="BG91" i="5" s="1"/>
  <c r="BF94" i="5" l="1"/>
  <c r="BF95" i="5" s="1"/>
  <c r="BG92" i="5"/>
  <c r="BG106" i="5" l="1"/>
  <c r="BG75" i="5"/>
  <c r="BG68" i="5" s="1"/>
  <c r="BG76" i="5" l="1"/>
  <c r="BG71" i="5" l="1"/>
  <c r="BG72" i="5" s="1"/>
  <c r="BG73" i="5" s="1"/>
  <c r="BG40" i="5" s="1"/>
  <c r="BG45" i="5" l="1"/>
  <c r="BG44" i="5"/>
  <c r="BG43" i="5"/>
  <c r="BG47" i="5"/>
  <c r="BG46" i="5"/>
  <c r="BG48" i="5"/>
  <c r="BG15" i="5" s="1"/>
  <c r="BG19" i="5" s="1"/>
  <c r="BG20" i="5" s="1"/>
  <c r="BG21" i="5" s="1"/>
  <c r="BG22" i="5" s="1"/>
  <c r="BG105" i="5" l="1"/>
  <c r="BG109" i="5" s="1"/>
  <c r="BG110" i="5" s="1"/>
  <c r="BG93" i="5" l="1"/>
  <c r="BG90" i="5" s="1"/>
  <c r="BH91" i="5" s="1"/>
  <c r="BH92" i="5" l="1"/>
  <c r="BG94" i="5"/>
  <c r="BG95" i="5" s="1"/>
  <c r="BH106" i="5" l="1"/>
  <c r="BH75" i="5"/>
  <c r="BH68" i="5" s="1"/>
  <c r="BH76" i="5" l="1"/>
  <c r="BH71" i="5" l="1"/>
  <c r="BH72" i="5" s="1"/>
  <c r="BH73" i="5" s="1"/>
  <c r="BH40" i="5" s="1"/>
  <c r="BH44" i="5" l="1"/>
  <c r="BH47" i="5"/>
  <c r="BH43" i="5"/>
  <c r="BH46" i="5"/>
  <c r="BH45" i="5"/>
  <c r="BH48" i="5"/>
  <c r="BH15" i="5" s="1"/>
  <c r="BH19" i="5" s="1"/>
  <c r="BH20" i="5" s="1"/>
  <c r="BH21" i="5" s="1"/>
  <c r="BH22" i="5" s="1"/>
  <c r="BH105" i="5" l="1"/>
  <c r="BH109" i="5" s="1"/>
  <c r="BH110" i="5" s="1"/>
  <c r="BH93" i="5" l="1"/>
  <c r="BH90" i="5" s="1"/>
  <c r="BI91" i="5" s="1"/>
  <c r="BI92" i="5" l="1"/>
  <c r="BH94" i="5"/>
  <c r="BH95" i="5" s="1"/>
  <c r="BI106" i="5" l="1"/>
  <c r="BI75" i="5"/>
  <c r="BI68" i="5" s="1"/>
  <c r="BI76" i="5" l="1"/>
  <c r="BI71" i="5" l="1"/>
  <c r="BI72" i="5" s="1"/>
  <c r="BI73" i="5" s="1"/>
  <c r="BI40" i="5" s="1"/>
  <c r="BI47" i="5" l="1"/>
  <c r="BI45" i="5"/>
  <c r="BI44" i="5"/>
  <c r="BI43" i="5"/>
  <c r="BI46" i="5"/>
  <c r="BI48" i="5"/>
  <c r="BI15" i="5" s="1"/>
  <c r="BI19" i="5" s="1"/>
  <c r="BI20" i="5" s="1"/>
  <c r="BI21" i="5" s="1"/>
  <c r="BI22" i="5" s="1"/>
  <c r="BI105" i="5" l="1"/>
  <c r="BI109" i="5" s="1"/>
  <c r="BI110" i="5" s="1"/>
  <c r="BI93" i="5" l="1"/>
  <c r="BI90" i="5" s="1"/>
  <c r="BJ91" i="5" s="1"/>
  <c r="BI94" i="5" l="1"/>
  <c r="BI95" i="5" s="1"/>
  <c r="BJ92" i="5"/>
  <c r="BJ106" i="5" l="1"/>
  <c r="BJ75" i="5"/>
  <c r="BJ68" i="5" s="1"/>
  <c r="BJ76" i="5" l="1"/>
  <c r="BJ71" i="5" l="1"/>
  <c r="BJ72" i="5" s="1"/>
  <c r="BJ73" i="5" s="1"/>
  <c r="BJ40" i="5" s="1"/>
  <c r="BJ46" i="5" l="1"/>
  <c r="BJ43" i="5"/>
  <c r="BJ47" i="5"/>
  <c r="BJ44" i="5"/>
  <c r="BJ45" i="5"/>
  <c r="BJ48" i="5" s="1"/>
  <c r="BJ15" i="5" s="1"/>
  <c r="BJ19" i="5" s="1"/>
  <c r="BJ20" i="5" s="1"/>
  <c r="BJ21" i="5" s="1"/>
  <c r="BJ22" i="5" s="1"/>
  <c r="BJ105" i="5" l="1"/>
  <c r="BJ109" i="5" s="1"/>
  <c r="BJ110" i="5" s="1"/>
  <c r="BJ93" i="5" l="1"/>
  <c r="BJ90" i="5" s="1"/>
  <c r="BK91" i="5" s="1"/>
  <c r="BJ94" i="5" l="1"/>
  <c r="BJ95" i="5" s="1"/>
  <c r="BK92" i="5"/>
  <c r="BK106" i="5" l="1"/>
  <c r="BK75" i="5"/>
  <c r="BK68" i="5" s="1"/>
  <c r="BK76" i="5" l="1"/>
  <c r="BK71" i="5" l="1"/>
  <c r="BK72" i="5" s="1"/>
  <c r="BK73" i="5" s="1"/>
  <c r="BK40" i="5" s="1"/>
  <c r="BK43" i="5" l="1"/>
  <c r="BK47" i="5"/>
  <c r="BK45" i="5"/>
  <c r="BK44" i="5"/>
  <c r="BK46" i="5"/>
  <c r="BK48" i="5" s="1"/>
  <c r="BK15" i="5" s="1"/>
  <c r="BK19" i="5" s="1"/>
  <c r="BK20" i="5" s="1"/>
  <c r="BK21" i="5" s="1"/>
  <c r="BK22" i="5" s="1"/>
  <c r="BK105" i="5" l="1"/>
  <c r="BK109" i="5" s="1"/>
  <c r="BK110" i="5" s="1"/>
  <c r="BK93" i="5" l="1"/>
  <c r="BK90" i="5" s="1"/>
  <c r="BL91" i="5" s="1"/>
  <c r="BL92" i="5" l="1"/>
  <c r="BK94" i="5"/>
  <c r="BK95" i="5" s="1"/>
  <c r="BL106" i="5" l="1"/>
  <c r="BL75" i="5"/>
  <c r="BL68" i="5" s="1"/>
  <c r="BL76" i="5" l="1"/>
  <c r="BL71" i="5" l="1"/>
  <c r="BL72" i="5" s="1"/>
  <c r="BL73" i="5" s="1"/>
  <c r="BL40" i="5" s="1"/>
  <c r="BL46" i="5" l="1"/>
  <c r="BL44" i="5"/>
  <c r="BL43" i="5"/>
  <c r="BL45" i="5"/>
  <c r="BL47" i="5"/>
  <c r="BL48" i="5"/>
  <c r="BL15" i="5" s="1"/>
  <c r="BL19" i="5" s="1"/>
  <c r="BL20" i="5" s="1"/>
  <c r="BL21" i="5" s="1"/>
  <c r="BL22" i="5" s="1"/>
  <c r="BL105" i="5" l="1"/>
  <c r="BL109" i="5" s="1"/>
  <c r="BL110" i="5" s="1"/>
  <c r="BL93" i="5" l="1"/>
  <c r="BL90" i="5" s="1"/>
  <c r="BM91" i="5" s="1"/>
  <c r="BM92" i="5" l="1"/>
  <c r="BL94" i="5"/>
  <c r="BL95" i="5" s="1"/>
  <c r="BM106" i="5" l="1"/>
  <c r="BM75" i="5"/>
  <c r="BM68" i="5" s="1"/>
  <c r="BM76" i="5" l="1"/>
  <c r="BM71" i="5" l="1"/>
  <c r="BM72" i="5" s="1"/>
  <c r="BM73" i="5" s="1"/>
  <c r="BM40" i="5" s="1"/>
  <c r="BM47" i="5" l="1"/>
  <c r="BM46" i="5"/>
  <c r="BM45" i="5"/>
  <c r="BM43" i="5"/>
  <c r="BM44" i="5"/>
  <c r="BM48" i="5" l="1"/>
  <c r="BM15" i="5" s="1"/>
  <c r="BM19" i="5" s="1"/>
  <c r="BM20" i="5" s="1"/>
  <c r="BM21" i="5" s="1"/>
  <c r="BM22" i="5" s="1"/>
  <c r="BM105" i="5" s="1"/>
  <c r="BM109" i="5" s="1"/>
  <c r="BM110" i="5" s="1"/>
  <c r="BM93" i="5" l="1"/>
  <c r="BM90" i="5" s="1"/>
  <c r="BN91" i="5" s="1"/>
  <c r="BM94" i="5" l="1"/>
  <c r="BM95" i="5" s="1"/>
  <c r="BN92" i="5"/>
  <c r="BN106" i="5" l="1"/>
  <c r="BN75" i="5"/>
  <c r="BN68" i="5" s="1"/>
  <c r="BN76" i="5" l="1"/>
  <c r="BN71" i="5" l="1"/>
  <c r="BN72" i="5" s="1"/>
  <c r="BN73" i="5" s="1"/>
  <c r="BN40" i="5" s="1"/>
  <c r="BN43" i="5" l="1"/>
  <c r="BN45" i="5"/>
  <c r="BN47" i="5"/>
  <c r="BN44" i="5"/>
  <c r="BN46" i="5"/>
  <c r="BN48" i="5" s="1"/>
  <c r="BN15" i="5" s="1"/>
  <c r="BN19" i="5" s="1"/>
  <c r="BN20" i="5" s="1"/>
  <c r="BN21" i="5" s="1"/>
  <c r="BN22" i="5" s="1"/>
  <c r="BN105" i="5" l="1"/>
  <c r="BN109" i="5" s="1"/>
  <c r="BN110" i="5" s="1"/>
  <c r="BN93" i="5" l="1"/>
  <c r="BN90" i="5" s="1"/>
  <c r="BO91" i="5" s="1"/>
  <c r="BN94" i="5" l="1"/>
  <c r="BN95" i="5" s="1"/>
  <c r="BO92" i="5"/>
  <c r="BO106" i="5" l="1"/>
  <c r="BO75" i="5"/>
  <c r="BO68" i="5" s="1"/>
  <c r="BO76" i="5" l="1"/>
  <c r="BO71" i="5" l="1"/>
  <c r="BO72" i="5" s="1"/>
  <c r="BO73" i="5" s="1"/>
  <c r="BO40" i="5" s="1"/>
  <c r="BO43" i="5" s="1"/>
  <c r="BO47" i="5" l="1"/>
  <c r="BO46" i="5"/>
  <c r="BO45" i="5"/>
  <c r="BO44" i="5"/>
  <c r="BO48" i="5"/>
  <c r="BO15" i="5" s="1"/>
  <c r="BO19" i="5" s="1"/>
  <c r="BO20" i="5" s="1"/>
  <c r="BO21" i="5" s="1"/>
  <c r="BO22" i="5" s="1"/>
  <c r="BO105" i="5" l="1"/>
  <c r="BO109" i="5" s="1"/>
  <c r="BO110" i="5" s="1"/>
  <c r="BO93" i="5" l="1"/>
  <c r="BO90" i="5" s="1"/>
  <c r="BP91" i="5" s="1"/>
  <c r="BP92" i="5" l="1"/>
  <c r="BO94" i="5"/>
  <c r="BO95" i="5" s="1"/>
  <c r="BP106" i="5" l="1"/>
  <c r="BP75" i="5"/>
  <c r="BP68" i="5" s="1"/>
  <c r="BP76" i="5" l="1"/>
  <c r="BP71" i="5" l="1"/>
  <c r="BP72" i="5" s="1"/>
  <c r="BP73" i="5" s="1"/>
  <c r="BP40" i="5" s="1"/>
  <c r="BP43" i="5" l="1"/>
  <c r="BP46" i="5"/>
  <c r="BP47" i="5"/>
  <c r="BP44" i="5"/>
  <c r="BP45" i="5"/>
  <c r="BP48" i="5"/>
  <c r="BP15" i="5" s="1"/>
  <c r="BP19" i="5" s="1"/>
  <c r="BP20" i="5" s="1"/>
  <c r="BP21" i="5" s="1"/>
  <c r="BP22" i="5" s="1"/>
  <c r="BP105" i="5" l="1"/>
  <c r="BP109" i="5" s="1"/>
  <c r="BP110" i="5" s="1"/>
  <c r="BP93" i="5" l="1"/>
  <c r="BP90" i="5" s="1"/>
  <c r="BQ91" i="5" s="1"/>
  <c r="BP94" i="5" l="1"/>
  <c r="BP95" i="5" s="1"/>
  <c r="BQ92" i="5"/>
  <c r="BQ106" i="5" l="1"/>
  <c r="BQ75" i="5"/>
  <c r="BQ68" i="5" s="1"/>
  <c r="BQ76" i="5" l="1"/>
  <c r="BQ71" i="5" l="1"/>
  <c r="BQ72" i="5" s="1"/>
  <c r="BQ73" i="5" s="1"/>
  <c r="BQ40" i="5" s="1"/>
  <c r="BQ44" i="5" l="1"/>
  <c r="BQ47" i="5"/>
  <c r="BQ45" i="5"/>
  <c r="BQ43" i="5"/>
  <c r="BQ46" i="5"/>
  <c r="BQ48" i="5"/>
  <c r="BQ15" i="5" s="1"/>
  <c r="BQ19" i="5" s="1"/>
  <c r="BQ20" i="5" s="1"/>
  <c r="BQ21" i="5" s="1"/>
  <c r="BQ22" i="5" s="1"/>
  <c r="BQ105" i="5" l="1"/>
  <c r="BQ109" i="5" s="1"/>
  <c r="BQ110" i="5" s="1"/>
  <c r="BQ93" i="5" l="1"/>
  <c r="BQ90" i="5" s="1"/>
  <c r="BR91" i="5" s="1"/>
  <c r="BQ94" i="5" l="1"/>
  <c r="BQ95" i="5" s="1"/>
  <c r="BR92" i="5"/>
  <c r="BR106" i="5" l="1"/>
  <c r="BR75" i="5"/>
  <c r="BR68" i="5" s="1"/>
  <c r="BR76" i="5" l="1"/>
  <c r="BR71" i="5" l="1"/>
  <c r="BR72" i="5" s="1"/>
  <c r="BR73" i="5" s="1"/>
  <c r="BR40" i="5" s="1"/>
  <c r="BR45" i="5" l="1"/>
  <c r="BR46" i="5"/>
  <c r="BR47" i="5"/>
  <c r="BR44" i="5"/>
  <c r="BR43" i="5"/>
  <c r="BR48" i="5"/>
  <c r="BR15" i="5" s="1"/>
  <c r="BR19" i="5" s="1"/>
  <c r="BR20" i="5" s="1"/>
  <c r="BR21" i="5" s="1"/>
  <c r="BR22" i="5" s="1"/>
  <c r="BR105" i="5" l="1"/>
  <c r="BR109" i="5" s="1"/>
  <c r="BR110" i="5" s="1"/>
  <c r="BR93" i="5" l="1"/>
  <c r="BR90" i="5" s="1"/>
  <c r="BS91" i="5" s="1"/>
  <c r="BR94" i="5" l="1"/>
  <c r="BR95" i="5" s="1"/>
  <c r="BS92" i="5"/>
  <c r="BS75" i="5" l="1"/>
  <c r="BS68" i="5" s="1"/>
  <c r="BS106" i="5"/>
  <c r="BS76" i="5" l="1"/>
  <c r="BS71" i="5" l="1"/>
  <c r="BS72" i="5" s="1"/>
  <c r="BS73" i="5" s="1"/>
  <c r="BS40" i="5" s="1"/>
  <c r="BS43" i="5" l="1"/>
  <c r="BS46" i="5"/>
  <c r="BS44" i="5"/>
  <c r="BS47" i="5"/>
  <c r="BS45" i="5"/>
  <c r="BS48" i="5"/>
  <c r="BS15" i="5" s="1"/>
  <c r="BS19" i="5" s="1"/>
  <c r="BS20" i="5" s="1"/>
  <c r="BS21" i="5" s="1"/>
  <c r="BS22" i="5" s="1"/>
  <c r="BS105" i="5" l="1"/>
  <c r="BS109" i="5" s="1"/>
  <c r="BS110" i="5" s="1"/>
  <c r="BS93" i="5" l="1"/>
  <c r="BS90" i="5" s="1"/>
  <c r="BT91" i="5" s="1"/>
  <c r="BT92" i="5" l="1"/>
  <c r="BS94" i="5"/>
  <c r="BS95" i="5" s="1"/>
  <c r="BT106" i="5" l="1"/>
  <c r="BT75" i="5"/>
  <c r="BT68" i="5" s="1"/>
  <c r="BT76" i="5" l="1"/>
  <c r="BT71" i="5" l="1"/>
  <c r="BT72" i="5" s="1"/>
  <c r="BT73" i="5" s="1"/>
  <c r="BT40" i="5" s="1"/>
  <c r="BT47" i="5" l="1"/>
  <c r="BT45" i="5"/>
  <c r="BT44" i="5"/>
  <c r="BT46" i="5"/>
  <c r="BT43" i="5"/>
  <c r="BT48" i="5"/>
  <c r="BT15" i="5" s="1"/>
  <c r="BT19" i="5" s="1"/>
  <c r="BT20" i="5" s="1"/>
  <c r="BT21" i="5" s="1"/>
  <c r="BT22" i="5" s="1"/>
  <c r="BT105" i="5" l="1"/>
  <c r="BT109" i="5" s="1"/>
  <c r="BT110" i="5" s="1"/>
  <c r="BT93" i="5" l="1"/>
  <c r="BT90" i="5" s="1"/>
  <c r="BU91" i="5" s="1"/>
  <c r="BU92" i="5" l="1"/>
  <c r="BT94" i="5"/>
  <c r="BT95" i="5" s="1"/>
  <c r="BU106" i="5" l="1"/>
  <c r="BU75" i="5"/>
  <c r="BU68" i="5" s="1"/>
  <c r="BU76" i="5" l="1"/>
  <c r="BU71" i="5" l="1"/>
  <c r="BU72" i="5" s="1"/>
  <c r="BU73" i="5" s="1"/>
  <c r="BU40" i="5" s="1"/>
  <c r="BU43" i="5" l="1"/>
  <c r="BU47" i="5"/>
  <c r="BU46" i="5"/>
  <c r="BU45" i="5"/>
  <c r="BU44" i="5"/>
  <c r="BU48" i="5"/>
  <c r="BU15" i="5" s="1"/>
  <c r="BU19" i="5" s="1"/>
  <c r="BU20" i="5" s="1"/>
  <c r="BU21" i="5" s="1"/>
  <c r="BU22" i="5" s="1"/>
  <c r="BU105" i="5" l="1"/>
  <c r="BU109" i="5" s="1"/>
  <c r="BU110" i="5" s="1"/>
  <c r="BU93" i="5" l="1"/>
  <c r="BU90" i="5" s="1"/>
  <c r="BV91" i="5" s="1"/>
  <c r="BV92" i="5" l="1"/>
  <c r="BU94" i="5"/>
  <c r="BU95" i="5" s="1"/>
  <c r="BV106" i="5" l="1"/>
  <c r="BV75" i="5"/>
  <c r="BV68" i="5" s="1"/>
  <c r="BV76" i="5" l="1"/>
  <c r="BV71" i="5" l="1"/>
  <c r="BV72" i="5" s="1"/>
  <c r="BV73" i="5" s="1"/>
  <c r="BV40" i="5" s="1"/>
  <c r="BV46" i="5" l="1"/>
  <c r="BV45" i="5"/>
  <c r="BV43" i="5"/>
  <c r="BV44" i="5"/>
  <c r="BV47" i="5"/>
  <c r="BV48" i="5" l="1"/>
  <c r="BV15" i="5" s="1"/>
  <c r="BV19" i="5" s="1"/>
  <c r="BV20" i="5" s="1"/>
  <c r="BV21" i="5" s="1"/>
  <c r="BV22" i="5" s="1"/>
  <c r="BV105" i="5" s="1"/>
  <c r="BV109" i="5" s="1"/>
  <c r="BV110" i="5" s="1"/>
  <c r="BV93" i="5" l="1"/>
  <c r="BV90" i="5" s="1"/>
  <c r="BW91" i="5" s="1"/>
  <c r="BV94" i="5" l="1"/>
  <c r="BV95" i="5" s="1"/>
  <c r="BW92" i="5"/>
  <c r="BW106" i="5" l="1"/>
  <c r="BW75" i="5"/>
  <c r="BW68" i="5" s="1"/>
  <c r="BW76" i="5" l="1"/>
  <c r="BW71" i="5" l="1"/>
  <c r="BW72" i="5" s="1"/>
  <c r="BW73" i="5" s="1"/>
  <c r="BW40" i="5" s="1"/>
  <c r="BW47" i="5" l="1"/>
  <c r="BW46" i="5"/>
  <c r="BW44" i="5"/>
  <c r="BW45" i="5"/>
  <c r="BW43" i="5"/>
  <c r="BW48" i="5" s="1"/>
  <c r="BW15" i="5" s="1"/>
  <c r="BW19" i="5" s="1"/>
  <c r="BW20" i="5" s="1"/>
  <c r="BW21" i="5" s="1"/>
  <c r="BW22" i="5" s="1"/>
  <c r="BW105" i="5" l="1"/>
  <c r="BW109" i="5" s="1"/>
  <c r="BW110" i="5" s="1"/>
  <c r="BW93" i="5" l="1"/>
  <c r="BW90" i="5" s="1"/>
  <c r="BX91" i="5" s="1"/>
  <c r="BX92" i="5" l="1"/>
  <c r="BW94" i="5"/>
  <c r="BW95" i="5" s="1"/>
  <c r="BX106" i="5" l="1"/>
  <c r="BX75" i="5"/>
  <c r="BX68" i="5" s="1"/>
  <c r="BX76" i="5" l="1"/>
  <c r="BX71" i="5" l="1"/>
  <c r="BX72" i="5" s="1"/>
  <c r="BX73" i="5" s="1"/>
  <c r="BX40" i="5" s="1"/>
  <c r="BX45" i="5" l="1"/>
  <c r="BX44" i="5"/>
  <c r="BX47" i="5"/>
  <c r="BX46" i="5"/>
  <c r="BX43" i="5"/>
  <c r="BX48" i="5"/>
  <c r="BX15" i="5" s="1"/>
  <c r="BX19" i="5" s="1"/>
  <c r="BX20" i="5" s="1"/>
  <c r="BX21" i="5" s="1"/>
  <c r="BX22" i="5" s="1"/>
  <c r="BX105" i="5" l="1"/>
  <c r="BX109" i="5" s="1"/>
  <c r="BX110" i="5" s="1"/>
  <c r="BX93" i="5" l="1"/>
  <c r="BX90" i="5" s="1"/>
  <c r="BY91" i="5" s="1"/>
  <c r="BY92" i="5" l="1"/>
  <c r="BX94" i="5"/>
  <c r="BX95" i="5" s="1"/>
  <c r="BY106" i="5" l="1"/>
  <c r="BY75" i="5"/>
  <c r="BY68" i="5" s="1"/>
  <c r="BY76" i="5" l="1"/>
  <c r="BY71" i="5" l="1"/>
  <c r="BY72" i="5" s="1"/>
  <c r="BY73" i="5" s="1"/>
  <c r="BY40" i="5" s="1"/>
  <c r="BY46" i="5" l="1"/>
  <c r="BY47" i="5"/>
  <c r="BY44" i="5"/>
  <c r="BY43" i="5"/>
  <c r="BY45" i="5"/>
  <c r="BY48" i="5"/>
  <c r="BY15" i="5" s="1"/>
  <c r="BY19" i="5" s="1"/>
  <c r="BY20" i="5" s="1"/>
  <c r="BY21" i="5" s="1"/>
  <c r="BY22" i="5" s="1"/>
  <c r="BY105" i="5" l="1"/>
  <c r="BY109" i="5" s="1"/>
  <c r="BY110" i="5" s="1"/>
  <c r="BY93" i="5" l="1"/>
  <c r="BY90" i="5" s="1"/>
  <c r="BZ91" i="5" s="1"/>
  <c r="BY94" i="5" l="1"/>
  <c r="BY95" i="5" s="1"/>
  <c r="BZ92" i="5"/>
  <c r="BZ106" i="5" l="1"/>
  <c r="BZ75" i="5"/>
  <c r="BZ68" i="5" s="1"/>
  <c r="BZ76" i="5" l="1"/>
  <c r="BZ71" i="5" l="1"/>
  <c r="BZ72" i="5" s="1"/>
  <c r="BZ73" i="5" s="1"/>
  <c r="BZ40" i="5" s="1"/>
  <c r="BZ45" i="5" l="1"/>
  <c r="BZ46" i="5"/>
  <c r="BZ47" i="5"/>
  <c r="BZ44" i="5"/>
  <c r="BZ43" i="5"/>
  <c r="BZ48" i="5"/>
  <c r="BZ15" i="5" s="1"/>
  <c r="BZ19" i="5" s="1"/>
  <c r="BZ20" i="5" s="1"/>
  <c r="BZ21" i="5" s="1"/>
  <c r="BZ22" i="5" s="1"/>
  <c r="BZ105" i="5" l="1"/>
  <c r="BZ109" i="5" s="1"/>
  <c r="BZ110" i="5" s="1"/>
  <c r="BZ93" i="5" l="1"/>
  <c r="BZ90" i="5" s="1"/>
  <c r="CA91" i="5" s="1"/>
  <c r="CA92" i="5" l="1"/>
  <c r="BZ94" i="5"/>
  <c r="BZ95" i="5" s="1"/>
  <c r="CA106" i="5" l="1"/>
  <c r="CA75" i="5"/>
  <c r="CA68" i="5" s="1"/>
  <c r="CA76" i="5" l="1"/>
  <c r="CA71" i="5" l="1"/>
  <c r="CA72" i="5" s="1"/>
  <c r="CA73" i="5" s="1"/>
  <c r="CA40" i="5" s="1"/>
  <c r="CA47" i="5" l="1"/>
  <c r="CA43" i="5"/>
  <c r="CA46" i="5"/>
  <c r="CA44" i="5"/>
  <c r="CA45" i="5"/>
  <c r="CA48" i="5"/>
  <c r="CA15" i="5" s="1"/>
  <c r="CA19" i="5" s="1"/>
  <c r="CA20" i="5" s="1"/>
  <c r="CA21" i="5" s="1"/>
  <c r="CA22" i="5" s="1"/>
  <c r="CA105" i="5" l="1"/>
  <c r="CA109" i="5" s="1"/>
  <c r="CA110" i="5" s="1"/>
  <c r="CA93" i="5" l="1"/>
  <c r="CA90" i="5" s="1"/>
  <c r="CB91" i="5" s="1"/>
  <c r="CB92" i="5" l="1"/>
  <c r="CA94" i="5"/>
  <c r="CA95" i="5" s="1"/>
  <c r="CB106" i="5" l="1"/>
  <c r="CB75" i="5"/>
  <c r="CB68" i="5" s="1"/>
  <c r="CB76" i="5" l="1"/>
  <c r="CB71" i="5" l="1"/>
  <c r="CB72" i="5" s="1"/>
  <c r="CB73" i="5" s="1"/>
  <c r="CB40" i="5" s="1"/>
  <c r="CB47" i="5" l="1"/>
  <c r="CB45" i="5"/>
  <c r="CB43" i="5"/>
  <c r="CB44" i="5"/>
  <c r="CB46" i="5"/>
  <c r="CB48" i="5" l="1"/>
  <c r="CB15" i="5" s="1"/>
  <c r="CB19" i="5" s="1"/>
  <c r="CB20" i="5" s="1"/>
  <c r="CB21" i="5" s="1"/>
  <c r="CB22" i="5" s="1"/>
  <c r="CB105" i="5" s="1"/>
  <c r="CB109" i="5" s="1"/>
  <c r="CB110" i="5" s="1"/>
  <c r="CB93" i="5" l="1"/>
  <c r="CB90" i="5" s="1"/>
  <c r="CC91" i="5" s="1"/>
  <c r="CC92" i="5" l="1"/>
  <c r="CB94" i="5"/>
  <c r="CB95" i="5" s="1"/>
  <c r="CC106" i="5" l="1"/>
  <c r="CC75" i="5"/>
  <c r="CC68" i="5" s="1"/>
  <c r="CC76" i="5" l="1"/>
  <c r="CC71" i="5" l="1"/>
  <c r="CC72" i="5" s="1"/>
  <c r="CC73" i="5" s="1"/>
  <c r="CC40" i="5" s="1"/>
  <c r="CC46" i="5" l="1"/>
  <c r="CC43" i="5"/>
  <c r="CC44" i="5"/>
  <c r="CC45" i="5"/>
  <c r="CC47" i="5"/>
  <c r="CC48" i="5" s="1"/>
  <c r="CC15" i="5" s="1"/>
  <c r="CC19" i="5" s="1"/>
  <c r="CC20" i="5" s="1"/>
  <c r="CC21" i="5" s="1"/>
  <c r="CC22" i="5" s="1"/>
  <c r="CC105" i="5" l="1"/>
  <c r="CC109" i="5" s="1"/>
  <c r="CC110" i="5" s="1"/>
  <c r="CC93" i="5" l="1"/>
  <c r="CC90" i="5" s="1"/>
  <c r="CD91" i="5" s="1"/>
  <c r="CD92" i="5" l="1"/>
  <c r="CC94" i="5"/>
  <c r="CC95" i="5" s="1"/>
  <c r="CD106" i="5" l="1"/>
  <c r="CD75" i="5"/>
  <c r="CD68" i="5" s="1"/>
  <c r="CD76" i="5" l="1"/>
  <c r="CD71" i="5" l="1"/>
  <c r="CD72" i="5" s="1"/>
  <c r="CD73" i="5" s="1"/>
  <c r="CD40" i="5" s="1"/>
  <c r="CD44" i="5" l="1"/>
  <c r="CD43" i="5"/>
  <c r="CD47" i="5"/>
  <c r="CD46" i="5"/>
  <c r="CD45" i="5"/>
  <c r="CD48" i="5"/>
  <c r="CD15" i="5" s="1"/>
  <c r="CD19" i="5" s="1"/>
  <c r="CD20" i="5" s="1"/>
  <c r="CD21" i="5" s="1"/>
  <c r="CD22" i="5" s="1"/>
  <c r="CD105" i="5" l="1"/>
  <c r="CD109" i="5" s="1"/>
  <c r="CD110" i="5" s="1"/>
  <c r="CD93" i="5" l="1"/>
  <c r="CD90" i="5" s="1"/>
  <c r="CE91" i="5" s="1"/>
  <c r="CD94" i="5"/>
  <c r="CD95" i="5" s="1"/>
  <c r="CE92" i="5" l="1"/>
  <c r="CE106" i="5" l="1"/>
  <c r="CE75" i="5"/>
  <c r="CE68" i="5" s="1"/>
  <c r="CE76" i="5" l="1"/>
  <c r="CE71" i="5" l="1"/>
  <c r="CE72" i="5" s="1"/>
  <c r="CE73" i="5" s="1"/>
  <c r="CE40" i="5" s="1"/>
  <c r="CE47" i="5" l="1"/>
  <c r="CE45" i="5"/>
  <c r="CE44" i="5"/>
  <c r="CE46" i="5"/>
  <c r="CE43" i="5"/>
  <c r="CE48" i="5"/>
  <c r="CE15" i="5" s="1"/>
  <c r="CE19" i="5" s="1"/>
  <c r="CE20" i="5" s="1"/>
  <c r="CE21" i="5" s="1"/>
  <c r="CE22" i="5" s="1"/>
  <c r="CE105" i="5" l="1"/>
  <c r="CE109" i="5" s="1"/>
  <c r="CE110" i="5" s="1"/>
  <c r="CE93" i="5" l="1"/>
  <c r="CE90" i="5" s="1"/>
  <c r="CF91" i="5" s="1"/>
  <c r="CF92" i="5" l="1"/>
  <c r="CE94" i="5"/>
  <c r="CE95" i="5" s="1"/>
  <c r="CF106" i="5" l="1"/>
  <c r="CF75" i="5"/>
  <c r="CF68" i="5" s="1"/>
  <c r="CF76" i="5" l="1"/>
  <c r="CF71" i="5" l="1"/>
  <c r="CF72" i="5" s="1"/>
  <c r="CF73" i="5" s="1"/>
  <c r="CF40" i="5" s="1"/>
  <c r="CF43" i="5" l="1"/>
  <c r="CF46" i="5"/>
  <c r="CF44" i="5"/>
  <c r="CF45" i="5"/>
  <c r="CF47" i="5"/>
  <c r="CF48" i="5"/>
  <c r="CF15" i="5" s="1"/>
  <c r="CF19" i="5" s="1"/>
  <c r="CF20" i="5" s="1"/>
  <c r="CF21" i="5" s="1"/>
  <c r="CF22" i="5" s="1"/>
  <c r="CF105" i="5" l="1"/>
  <c r="CF109" i="5" s="1"/>
  <c r="CF110" i="5" s="1"/>
  <c r="CF93" i="5" l="1"/>
  <c r="CF90" i="5" s="1"/>
  <c r="CG91" i="5" s="1"/>
  <c r="CF94" i="5" l="1"/>
  <c r="CF95" i="5" s="1"/>
  <c r="CG92" i="5"/>
  <c r="CG106" i="5" l="1"/>
  <c r="CG75" i="5"/>
  <c r="CG68" i="5" s="1"/>
  <c r="CG76" i="5" l="1"/>
  <c r="CG71" i="5" l="1"/>
  <c r="CG72" i="5" s="1"/>
  <c r="CG73" i="5" s="1"/>
  <c r="CG40" i="5" s="1"/>
  <c r="CG47" i="5" l="1"/>
  <c r="CG46" i="5"/>
  <c r="CG43" i="5"/>
  <c r="CG45" i="5"/>
  <c r="CG44" i="5"/>
  <c r="CG48" i="5" l="1"/>
  <c r="CG15" i="5" s="1"/>
  <c r="CG19" i="5" s="1"/>
  <c r="CG20" i="5" s="1"/>
  <c r="CG21" i="5" s="1"/>
  <c r="CG22" i="5" s="1"/>
  <c r="CG105" i="5" s="1"/>
  <c r="CG109" i="5" s="1"/>
  <c r="CG110" i="5" s="1"/>
  <c r="CG93" i="5" l="1"/>
  <c r="CG90" i="5" s="1"/>
  <c r="CH91" i="5" s="1"/>
  <c r="CH92" i="5" l="1"/>
  <c r="CG94" i="5"/>
  <c r="CG95" i="5" s="1"/>
  <c r="CH106" i="5" l="1"/>
  <c r="CH75" i="5"/>
  <c r="CH68" i="5" s="1"/>
  <c r="CH76" i="5" l="1"/>
  <c r="CH71" i="5" l="1"/>
  <c r="CH72" i="5" s="1"/>
  <c r="CH73" i="5" s="1"/>
  <c r="CH40" i="5" s="1"/>
  <c r="CH45" i="5" l="1"/>
  <c r="CH46" i="5"/>
  <c r="CH43" i="5"/>
  <c r="CH44" i="5"/>
  <c r="CH47" i="5"/>
  <c r="CH48" i="5"/>
  <c r="CH15" i="5" s="1"/>
  <c r="CH19" i="5" s="1"/>
  <c r="CH20" i="5" s="1"/>
  <c r="CH21" i="5" s="1"/>
  <c r="CH22" i="5" s="1"/>
  <c r="CH105" i="5" l="1"/>
  <c r="CH109" i="5" s="1"/>
  <c r="CH110" i="5" s="1"/>
  <c r="CH93" i="5" l="1"/>
  <c r="CH90" i="5" s="1"/>
  <c r="CI91" i="5" s="1"/>
  <c r="CI92" i="5" l="1"/>
  <c r="CH94" i="5"/>
  <c r="CH95" i="5" s="1"/>
  <c r="CI106" i="5" l="1"/>
  <c r="CI75" i="5"/>
  <c r="CI68" i="5" s="1"/>
  <c r="CI76" i="5" l="1"/>
  <c r="CI71" i="5" l="1"/>
  <c r="CI72" i="5" s="1"/>
  <c r="CI73" i="5" s="1"/>
  <c r="CI40" i="5" s="1"/>
  <c r="CI46" i="5" l="1"/>
  <c r="CI44" i="5"/>
  <c r="CI47" i="5"/>
  <c r="CI43" i="5"/>
  <c r="CI45" i="5"/>
  <c r="CI48" i="5"/>
  <c r="CI15" i="5" s="1"/>
  <c r="CI19" i="5" s="1"/>
  <c r="CI20" i="5" s="1"/>
  <c r="CI21" i="5" s="1"/>
  <c r="CI22" i="5" s="1"/>
  <c r="CI105" i="5" l="1"/>
  <c r="CI109" i="5" s="1"/>
  <c r="CI110" i="5" s="1"/>
  <c r="CI93" i="5" l="1"/>
  <c r="CI90" i="5" s="1"/>
  <c r="CJ91" i="5" s="1"/>
  <c r="CJ92" i="5" l="1"/>
  <c r="CI94" i="5"/>
  <c r="CI95" i="5" s="1"/>
  <c r="CJ106" i="5" l="1"/>
  <c r="CJ75" i="5"/>
  <c r="CJ68" i="5" s="1"/>
  <c r="CJ76" i="5" l="1"/>
  <c r="CJ71" i="5" l="1"/>
  <c r="CJ72" i="5" s="1"/>
  <c r="CJ73" i="5" s="1"/>
  <c r="CJ40" i="5" s="1"/>
  <c r="CJ44" i="5" l="1"/>
  <c r="CJ47" i="5"/>
  <c r="CJ45" i="5"/>
  <c r="CJ46" i="5"/>
  <c r="CJ43" i="5"/>
  <c r="CJ48" i="5" s="1"/>
  <c r="CJ15" i="5" s="1"/>
  <c r="CJ19" i="5" s="1"/>
  <c r="CJ20" i="5" s="1"/>
  <c r="CJ21" i="5" s="1"/>
  <c r="CJ22" i="5" s="1"/>
  <c r="CJ105" i="5" l="1"/>
  <c r="CJ109" i="5" s="1"/>
  <c r="CJ110" i="5" s="1"/>
  <c r="CJ93" i="5" l="1"/>
  <c r="CJ90" i="5" s="1"/>
  <c r="CK91" i="5" s="1"/>
  <c r="CK92" i="5" l="1"/>
  <c r="CJ94" i="5"/>
  <c r="CJ95" i="5" s="1"/>
  <c r="CK106" i="5" l="1"/>
  <c r="CK75" i="5"/>
  <c r="CK68" i="5" s="1"/>
  <c r="CK76" i="5" l="1"/>
  <c r="CK71" i="5" l="1"/>
  <c r="CK72" i="5" s="1"/>
  <c r="CK73" i="5" s="1"/>
  <c r="CK40" i="5" s="1"/>
  <c r="CK46" i="5" l="1"/>
  <c r="CK44" i="5"/>
  <c r="CK43" i="5"/>
  <c r="CK47" i="5"/>
  <c r="CK45" i="5"/>
  <c r="CK48" i="5"/>
  <c r="CK15" i="5" s="1"/>
  <c r="CK19" i="5" s="1"/>
  <c r="CK20" i="5" s="1"/>
  <c r="CK21" i="5" s="1"/>
  <c r="CK22" i="5" s="1"/>
  <c r="CK105" i="5" l="1"/>
  <c r="CK109" i="5" s="1"/>
  <c r="CK110" i="5" s="1"/>
  <c r="CK93" i="5" l="1"/>
  <c r="CK90" i="5" s="1"/>
  <c r="CL91" i="5" s="1"/>
  <c r="CL92" i="5" l="1"/>
  <c r="CK94" i="5"/>
  <c r="CK95" i="5" s="1"/>
  <c r="CL106" i="5" l="1"/>
  <c r="CL75" i="5"/>
  <c r="CL68" i="5" s="1"/>
  <c r="CL76" i="5" l="1"/>
  <c r="CL71" i="5" l="1"/>
  <c r="CL72" i="5" s="1"/>
  <c r="CL73" i="5" s="1"/>
  <c r="CL40" i="5" s="1"/>
  <c r="CL44" i="5" l="1"/>
  <c r="CL47" i="5"/>
  <c r="CL45" i="5"/>
  <c r="CL46" i="5"/>
  <c r="CL43" i="5"/>
  <c r="CL48" i="5"/>
  <c r="CL15" i="5" s="1"/>
  <c r="CL19" i="5" s="1"/>
  <c r="CL20" i="5" s="1"/>
  <c r="CL21" i="5" s="1"/>
  <c r="CL22" i="5" s="1"/>
  <c r="CL105" i="5" l="1"/>
  <c r="CL109" i="5" s="1"/>
  <c r="CL110" i="5" s="1"/>
  <c r="CL93" i="5" l="1"/>
  <c r="CL90" i="5" s="1"/>
  <c r="CM91" i="5" s="1"/>
  <c r="CL94" i="5" l="1"/>
  <c r="CL95" i="5" s="1"/>
  <c r="CM92" i="5"/>
  <c r="CM106" i="5" l="1"/>
  <c r="CM75" i="5"/>
  <c r="CM68" i="5" s="1"/>
  <c r="CM76" i="5" l="1"/>
  <c r="CM71" i="5" l="1"/>
  <c r="CM72" i="5" s="1"/>
  <c r="CM73" i="5" s="1"/>
  <c r="CM40" i="5" s="1"/>
  <c r="CM47" i="5" l="1"/>
  <c r="CM43" i="5"/>
  <c r="CM46" i="5"/>
  <c r="CM44" i="5"/>
  <c r="CM45" i="5"/>
  <c r="CM48" i="5"/>
  <c r="CM15" i="5" s="1"/>
  <c r="CM19" i="5" s="1"/>
  <c r="CM20" i="5" s="1"/>
  <c r="CM21" i="5" s="1"/>
  <c r="CM22" i="5" s="1"/>
  <c r="CM105" i="5" l="1"/>
  <c r="CM109" i="5" s="1"/>
  <c r="CM110" i="5" s="1"/>
  <c r="CM93" i="5" l="1"/>
  <c r="CM90" i="5" s="1"/>
  <c r="CN91" i="5" s="1"/>
  <c r="CN92" i="5" l="1"/>
  <c r="CM94" i="5"/>
  <c r="CM95" i="5" s="1"/>
  <c r="CN106" i="5" l="1"/>
  <c r="CN75" i="5"/>
  <c r="CN68" i="5" s="1"/>
  <c r="CN76" i="5" l="1"/>
  <c r="CN71" i="5" l="1"/>
  <c r="CN72" i="5" s="1"/>
  <c r="CN73" i="5" s="1"/>
  <c r="CN40" i="5" s="1"/>
  <c r="CN46" i="5" l="1"/>
  <c r="CN43" i="5"/>
  <c r="CN45" i="5"/>
  <c r="CN44" i="5"/>
  <c r="CN48" i="5" s="1"/>
  <c r="CN15" i="5" s="1"/>
  <c r="CN19" i="5" s="1"/>
  <c r="CN20" i="5" s="1"/>
  <c r="CN21" i="5" s="1"/>
  <c r="CN22" i="5" s="1"/>
  <c r="CN47" i="5"/>
  <c r="CN105" i="5" l="1"/>
  <c r="CN109" i="5" s="1"/>
  <c r="CN110" i="5" s="1"/>
  <c r="CN93" i="5" l="1"/>
  <c r="CN90" i="5" s="1"/>
  <c r="CO91" i="5" s="1"/>
  <c r="CO92" i="5" l="1"/>
  <c r="CN94" i="5"/>
  <c r="CN95" i="5" s="1"/>
  <c r="CO106" i="5" l="1"/>
  <c r="CO75" i="5"/>
  <c r="CO68" i="5" s="1"/>
  <c r="CO76" i="5" l="1"/>
  <c r="CO71" i="5" l="1"/>
  <c r="CO72" i="5" s="1"/>
  <c r="CO73" i="5" s="1"/>
  <c r="CO40" i="5" s="1"/>
  <c r="CO47" i="5" l="1"/>
  <c r="CO44" i="5"/>
  <c r="CO45" i="5"/>
  <c r="CO43" i="5"/>
  <c r="CO46" i="5"/>
  <c r="CO48" i="5" s="1"/>
  <c r="CO15" i="5" s="1"/>
  <c r="CO19" i="5" s="1"/>
  <c r="CO20" i="5" s="1"/>
  <c r="CO21" i="5" s="1"/>
  <c r="CO22" i="5" s="1"/>
  <c r="CO105" i="5" l="1"/>
  <c r="CO109" i="5" s="1"/>
  <c r="CO110" i="5" s="1"/>
  <c r="CO93" i="5" l="1"/>
  <c r="CO90" i="5" s="1"/>
  <c r="CP91" i="5" s="1"/>
  <c r="CP92" i="5" l="1"/>
  <c r="CO94" i="5"/>
  <c r="CO95" i="5" s="1"/>
  <c r="CP106" i="5" l="1"/>
  <c r="CP75" i="5"/>
  <c r="CP68" i="5" s="1"/>
  <c r="CP76" i="5" l="1"/>
  <c r="CP71" i="5" l="1"/>
  <c r="CP72" i="5" s="1"/>
  <c r="CP73" i="5" s="1"/>
  <c r="CP40" i="5" s="1"/>
  <c r="CP46" i="5" l="1"/>
  <c r="CP43" i="5"/>
  <c r="CP45" i="5"/>
  <c r="CP44" i="5"/>
  <c r="CP47" i="5"/>
  <c r="CP48" i="5"/>
  <c r="CP15" i="5" s="1"/>
  <c r="CP19" i="5" s="1"/>
  <c r="CP20" i="5" s="1"/>
  <c r="CP21" i="5" s="1"/>
  <c r="CP22" i="5" s="1"/>
  <c r="CP105" i="5" l="1"/>
  <c r="CP109" i="5" s="1"/>
  <c r="CP110" i="5" s="1"/>
  <c r="CP93" i="5" l="1"/>
  <c r="CP90" i="5" s="1"/>
  <c r="CQ91" i="5" s="1"/>
  <c r="CQ92" i="5" l="1"/>
  <c r="CP94" i="5"/>
  <c r="CP95" i="5" s="1"/>
  <c r="CQ106" i="5" l="1"/>
  <c r="CQ75" i="5"/>
  <c r="CQ68" i="5" s="1"/>
  <c r="CQ76" i="5" l="1"/>
  <c r="CQ71" i="5" l="1"/>
  <c r="CQ72" i="5" s="1"/>
  <c r="CQ73" i="5" s="1"/>
  <c r="CQ40" i="5" s="1"/>
  <c r="CQ45" i="5" l="1"/>
  <c r="CQ43" i="5"/>
  <c r="CQ44" i="5"/>
  <c r="CQ47" i="5"/>
  <c r="CQ46" i="5"/>
  <c r="CQ48" i="5"/>
  <c r="CQ15" i="5" s="1"/>
  <c r="CQ19" i="5" s="1"/>
  <c r="CQ20" i="5" s="1"/>
  <c r="CQ21" i="5" s="1"/>
  <c r="CQ22" i="5" s="1"/>
  <c r="CQ105" i="5" l="1"/>
  <c r="CQ109" i="5" s="1"/>
  <c r="CQ110" i="5" s="1"/>
  <c r="CQ93" i="5" l="1"/>
  <c r="CQ90" i="5" s="1"/>
  <c r="CR91" i="5" s="1"/>
  <c r="CR92" i="5" l="1"/>
  <c r="CQ94" i="5"/>
  <c r="CQ95" i="5" s="1"/>
  <c r="CR106" i="5" l="1"/>
  <c r="CR75" i="5"/>
  <c r="CR68" i="5" s="1"/>
  <c r="CR76" i="5" l="1"/>
  <c r="CR71" i="5" l="1"/>
  <c r="CR72" i="5" s="1"/>
  <c r="CR73" i="5" s="1"/>
  <c r="CR40" i="5" s="1"/>
  <c r="CR46" i="5" l="1"/>
  <c r="CR45" i="5"/>
  <c r="CR44" i="5"/>
  <c r="CR47" i="5"/>
  <c r="CR43" i="5"/>
  <c r="CR48" i="5"/>
  <c r="CR15" i="5" s="1"/>
  <c r="CR19" i="5" s="1"/>
  <c r="CR20" i="5" s="1"/>
  <c r="CR21" i="5" s="1"/>
  <c r="CR22" i="5" s="1"/>
  <c r="CR105" i="5" l="1"/>
  <c r="CR109" i="5" s="1"/>
  <c r="CR110" i="5" s="1"/>
  <c r="CR93" i="5" l="1"/>
  <c r="CR90" i="5" s="1"/>
  <c r="CS91" i="5" s="1"/>
  <c r="CS92" i="5" l="1"/>
  <c r="CR94" i="5"/>
  <c r="CR95" i="5" s="1"/>
  <c r="CS106" i="5" l="1"/>
  <c r="CS75" i="5"/>
  <c r="CS68" i="5" s="1"/>
  <c r="CS76" i="5" l="1"/>
  <c r="CS71" i="5" l="1"/>
  <c r="CS72" i="5" s="1"/>
  <c r="CS73" i="5" s="1"/>
  <c r="CS40" i="5" s="1"/>
  <c r="CS43" i="5" l="1"/>
  <c r="CS47" i="5"/>
  <c r="CS44" i="5"/>
  <c r="CS45" i="5"/>
  <c r="CS46" i="5"/>
  <c r="CS48" i="5"/>
  <c r="CS15" i="5" s="1"/>
  <c r="CS19" i="5" s="1"/>
  <c r="CS20" i="5" s="1"/>
  <c r="CS21" i="5" s="1"/>
  <c r="CS22" i="5" s="1"/>
  <c r="CS105" i="5" l="1"/>
  <c r="CS109" i="5" s="1"/>
  <c r="CS110" i="5" s="1"/>
  <c r="CS93" i="5" l="1"/>
  <c r="CS90" i="5" s="1"/>
  <c r="CT91" i="5" s="1"/>
  <c r="CT92" i="5" l="1"/>
  <c r="CS94" i="5"/>
  <c r="CS95" i="5" s="1"/>
  <c r="CT106" i="5" l="1"/>
  <c r="CT75" i="5"/>
  <c r="CT68" i="5" s="1"/>
  <c r="CT76" i="5" l="1"/>
  <c r="CT71" i="5" l="1"/>
  <c r="CT72" i="5" s="1"/>
  <c r="CT73" i="5" s="1"/>
  <c r="CT40" i="5" s="1"/>
  <c r="CT46" i="5" l="1"/>
  <c r="CT47" i="5"/>
  <c r="CT45" i="5"/>
  <c r="CT44" i="5"/>
  <c r="CT43" i="5"/>
  <c r="CT48" i="5" s="1"/>
  <c r="CT15" i="5" s="1"/>
  <c r="CT19" i="5" s="1"/>
  <c r="CT20" i="5" s="1"/>
  <c r="CT21" i="5" s="1"/>
  <c r="CT22" i="5" s="1"/>
  <c r="CT105" i="5" l="1"/>
  <c r="CT109" i="5" s="1"/>
  <c r="CT110" i="5" s="1"/>
  <c r="CT93" i="5" l="1"/>
  <c r="CT90" i="5" s="1"/>
  <c r="CU91" i="5" s="1"/>
  <c r="CT94" i="5" l="1"/>
  <c r="CT95" i="5" s="1"/>
  <c r="CU92" i="5"/>
  <c r="CU106" i="5" l="1"/>
  <c r="CU75" i="5"/>
  <c r="CU68" i="5" s="1"/>
  <c r="CU76" i="5" l="1"/>
  <c r="CU71" i="5" l="1"/>
  <c r="CU72" i="5" s="1"/>
  <c r="CU73" i="5" s="1"/>
  <c r="CU40" i="5" s="1"/>
  <c r="CU47" i="5" l="1"/>
  <c r="CU43" i="5"/>
  <c r="CU44" i="5"/>
  <c r="CU45" i="5"/>
  <c r="CU46" i="5"/>
  <c r="CU48" i="5"/>
  <c r="CU15" i="5" s="1"/>
  <c r="CU19" i="5" s="1"/>
  <c r="CU20" i="5" s="1"/>
  <c r="CU21" i="5" s="1"/>
  <c r="CU22" i="5" s="1"/>
  <c r="CU105" i="5" l="1"/>
  <c r="CU109" i="5" s="1"/>
  <c r="CU110" i="5" s="1"/>
  <c r="CU93" i="5" l="1"/>
  <c r="CU90" i="5" s="1"/>
  <c r="CV91" i="5" s="1"/>
  <c r="CV92" i="5" l="1"/>
  <c r="CU94" i="5"/>
  <c r="CU95" i="5" s="1"/>
  <c r="CV106" i="5" l="1"/>
  <c r="CV75" i="5"/>
  <c r="CV68" i="5" s="1"/>
  <c r="CV76" i="5" l="1"/>
  <c r="CV71" i="5" l="1"/>
  <c r="CV72" i="5" s="1"/>
  <c r="CV73" i="5" s="1"/>
  <c r="CV40" i="5" s="1"/>
  <c r="CV44" i="5" l="1"/>
  <c r="CV46" i="5"/>
  <c r="CV43" i="5"/>
  <c r="CV45" i="5"/>
  <c r="CV47" i="5"/>
  <c r="CV48" i="5"/>
  <c r="CV15" i="5" s="1"/>
  <c r="CV19" i="5" s="1"/>
  <c r="CV20" i="5" s="1"/>
  <c r="CV21" i="5" s="1"/>
  <c r="CV22" i="5" s="1"/>
  <c r="CV105" i="5" l="1"/>
  <c r="CV109" i="5" s="1"/>
  <c r="CV110" i="5" s="1"/>
  <c r="CV93" i="5" l="1"/>
  <c r="CV90" i="5" s="1"/>
  <c r="CW91" i="5" s="1"/>
  <c r="CV94" i="5" l="1"/>
  <c r="CV95" i="5" s="1"/>
  <c r="CW92" i="5"/>
  <c r="CW106" i="5" l="1"/>
  <c r="CW75" i="5"/>
  <c r="CW68" i="5" s="1"/>
  <c r="CW76" i="5" l="1"/>
  <c r="CW71" i="5" l="1"/>
  <c r="CW72" i="5" s="1"/>
  <c r="CW73" i="5" s="1"/>
  <c r="CW40" i="5" s="1"/>
  <c r="CW47" i="5" l="1"/>
  <c r="CW44" i="5"/>
  <c r="CW45" i="5"/>
  <c r="CW46" i="5"/>
  <c r="CW43" i="5"/>
  <c r="CW48" i="5" s="1"/>
  <c r="CW15" i="5" s="1"/>
  <c r="CW19" i="5" s="1"/>
  <c r="CW20" i="5" s="1"/>
  <c r="CW21" i="5" s="1"/>
  <c r="CW22" i="5" s="1"/>
  <c r="CW105" i="5" l="1"/>
  <c r="CW109" i="5" s="1"/>
  <c r="CW110" i="5" s="1"/>
  <c r="CW93" i="5" l="1"/>
  <c r="CW90" i="5" s="1"/>
  <c r="CX91" i="5" s="1"/>
  <c r="CX92" i="5" l="1"/>
  <c r="CW94" i="5"/>
  <c r="CW95" i="5" s="1"/>
  <c r="CX106" i="5" l="1"/>
  <c r="CX75" i="5"/>
  <c r="CX68" i="5" s="1"/>
  <c r="CX76" i="5" l="1"/>
  <c r="CX71" i="5" l="1"/>
  <c r="CX72" i="5" s="1"/>
  <c r="CX73" i="5" s="1"/>
  <c r="CX40" i="5" s="1"/>
  <c r="CX46" i="5" l="1"/>
  <c r="CX43" i="5"/>
  <c r="CX44" i="5"/>
  <c r="CX47" i="5"/>
  <c r="CX45" i="5"/>
  <c r="CX48" i="5" l="1"/>
  <c r="CX15" i="5" s="1"/>
  <c r="CX19" i="5" s="1"/>
  <c r="CX20" i="5" s="1"/>
  <c r="CX21" i="5" s="1"/>
  <c r="CX22" i="5" s="1"/>
  <c r="CX105" i="5"/>
  <c r="CX109" i="5" s="1"/>
  <c r="CX110" i="5" s="1"/>
  <c r="CX93" i="5" l="1"/>
  <c r="CX90" i="5" s="1"/>
  <c r="CY91" i="5" s="1"/>
  <c r="CY92" i="5" l="1"/>
  <c r="CX94" i="5"/>
  <c r="CX95" i="5" s="1"/>
  <c r="CY106" i="5" l="1"/>
  <c r="CY75" i="5"/>
  <c r="CY68" i="5" s="1"/>
  <c r="CY76" i="5" l="1"/>
  <c r="CY71" i="5" l="1"/>
  <c r="CY72" i="5" s="1"/>
  <c r="CY73" i="5" s="1"/>
  <c r="CY40" i="5" s="1"/>
  <c r="CY45" i="5" l="1"/>
  <c r="CY44" i="5"/>
  <c r="CY43" i="5"/>
  <c r="CY47" i="5"/>
  <c r="CY46" i="5"/>
  <c r="CY48" i="5"/>
  <c r="CY15" i="5" s="1"/>
  <c r="CY19" i="5" s="1"/>
  <c r="CY20" i="5" s="1"/>
  <c r="CY21" i="5" s="1"/>
  <c r="CY22" i="5" s="1"/>
  <c r="CY105" i="5" l="1"/>
  <c r="CY109" i="5" s="1"/>
  <c r="CY110" i="5" s="1"/>
  <c r="CY93" i="5" l="1"/>
  <c r="CY90" i="5" s="1"/>
  <c r="CZ91" i="5" s="1"/>
  <c r="CZ92" i="5" l="1"/>
  <c r="CY94" i="5"/>
  <c r="CY95" i="5" s="1"/>
  <c r="CZ106" i="5" l="1"/>
  <c r="CZ75" i="5"/>
  <c r="CZ68" i="5" s="1"/>
  <c r="CZ76" i="5" l="1"/>
  <c r="CZ71" i="5" l="1"/>
  <c r="CZ72" i="5" s="1"/>
  <c r="CZ73" i="5" s="1"/>
  <c r="CZ40" i="5" s="1"/>
  <c r="CZ47" i="5" s="1"/>
  <c r="CZ44" i="5" l="1"/>
  <c r="CZ45" i="5"/>
  <c r="CZ43" i="5"/>
  <c r="CZ46" i="5"/>
  <c r="CZ48" i="5"/>
  <c r="CZ15" i="5" s="1"/>
  <c r="CZ19" i="5" s="1"/>
  <c r="CZ20" i="5" s="1"/>
  <c r="CZ21" i="5" s="1"/>
  <c r="CZ22" i="5" s="1"/>
  <c r="CZ105" i="5" l="1"/>
  <c r="CZ109" i="5" s="1"/>
  <c r="CZ110" i="5" s="1"/>
  <c r="CZ93" i="5" l="1"/>
  <c r="CZ90" i="5" s="1"/>
  <c r="DA91" i="5" s="1"/>
  <c r="DA92" i="5" l="1"/>
  <c r="CZ94" i="5"/>
  <c r="CZ95" i="5" s="1"/>
  <c r="DA106" i="5" l="1"/>
  <c r="DA75" i="5"/>
  <c r="DA68" i="5" s="1"/>
  <c r="DA76" i="5" l="1"/>
  <c r="DA71" i="5" l="1"/>
  <c r="DA72" i="5" s="1"/>
  <c r="DA73" i="5" s="1"/>
  <c r="DA40" i="5" s="1"/>
  <c r="DA45" i="5" l="1"/>
  <c r="DA44" i="5"/>
  <c r="DA43" i="5"/>
  <c r="DA46" i="5"/>
  <c r="DA47" i="5"/>
  <c r="DA48" i="5"/>
  <c r="DA15" i="5" s="1"/>
  <c r="DA19" i="5" s="1"/>
  <c r="DA20" i="5" s="1"/>
  <c r="DA21" i="5" s="1"/>
  <c r="DA22" i="5" s="1"/>
  <c r="DA105" i="5" l="1"/>
  <c r="DA109" i="5" s="1"/>
  <c r="DA110" i="5" s="1"/>
  <c r="DA93" i="5" l="1"/>
  <c r="DA90" i="5" s="1"/>
  <c r="DB91" i="5" s="1"/>
  <c r="DB92" i="5" l="1"/>
  <c r="DA94" i="5"/>
  <c r="DA95" i="5" s="1"/>
  <c r="DB106" i="5" l="1"/>
  <c r="DB75" i="5"/>
  <c r="DB68" i="5" s="1"/>
  <c r="DB76" i="5" l="1"/>
  <c r="DB71" i="5" l="1"/>
  <c r="DB72" i="5" s="1"/>
  <c r="DB73" i="5" s="1"/>
  <c r="DB40" i="5" s="1"/>
  <c r="DB47" i="5" l="1"/>
  <c r="DB46" i="5"/>
  <c r="DB43" i="5"/>
  <c r="DB44" i="5"/>
  <c r="DB45" i="5"/>
  <c r="DB48" i="5"/>
  <c r="DB15" i="5" s="1"/>
  <c r="DB19" i="5" s="1"/>
  <c r="DB20" i="5" s="1"/>
  <c r="DB21" i="5" s="1"/>
  <c r="DB22" i="5" s="1"/>
  <c r="DB105" i="5" l="1"/>
  <c r="DB109" i="5" s="1"/>
  <c r="DB110" i="5" s="1"/>
  <c r="DB93" i="5" l="1"/>
  <c r="DB90" i="5" s="1"/>
  <c r="DC91" i="5" s="1"/>
  <c r="DB94" i="5" l="1"/>
  <c r="DB95" i="5" s="1"/>
  <c r="DC92" i="5"/>
  <c r="DC106" i="5" l="1"/>
  <c r="DC75" i="5"/>
  <c r="DC68" i="5" s="1"/>
  <c r="DC76" i="5" l="1"/>
  <c r="DC71" i="5" l="1"/>
  <c r="DC72" i="5" s="1"/>
  <c r="DC73" i="5" s="1"/>
  <c r="DC40" i="5" s="1"/>
  <c r="DC43" i="5" l="1"/>
  <c r="DC46" i="5"/>
  <c r="DC44" i="5"/>
  <c r="DC45" i="5"/>
  <c r="DC47" i="5"/>
  <c r="DC48" i="5" s="1"/>
  <c r="DC15" i="5" s="1"/>
  <c r="DC19" i="5" s="1"/>
  <c r="DC20" i="5" s="1"/>
  <c r="DC21" i="5" s="1"/>
  <c r="DC22" i="5" s="1"/>
  <c r="DC105" i="5" l="1"/>
  <c r="DC109" i="5" s="1"/>
  <c r="DC110" i="5" s="1"/>
  <c r="DC93" i="5" l="1"/>
  <c r="DC90" i="5" s="1"/>
  <c r="DD91" i="5" s="1"/>
  <c r="DC94" i="5" l="1"/>
  <c r="DC95" i="5" s="1"/>
  <c r="DD92" i="5"/>
  <c r="DD106" i="5" l="1"/>
  <c r="DD75" i="5"/>
  <c r="DD68" i="5" s="1"/>
  <c r="DD76" i="5" l="1"/>
  <c r="DD71" i="5" l="1"/>
  <c r="DD72" i="5" s="1"/>
  <c r="DD73" i="5" s="1"/>
  <c r="DD40" i="5" s="1"/>
  <c r="DD47" i="5" l="1"/>
  <c r="DD46" i="5"/>
  <c r="DD43" i="5"/>
  <c r="DD45" i="5"/>
  <c r="DD44" i="5"/>
  <c r="DD48" i="5"/>
  <c r="DD15" i="5" s="1"/>
  <c r="DD19" i="5" s="1"/>
  <c r="DD20" i="5" s="1"/>
  <c r="DD21" i="5" s="1"/>
  <c r="DD22" i="5" s="1"/>
  <c r="DD105" i="5" l="1"/>
  <c r="DD109" i="5" s="1"/>
  <c r="DD110" i="5" s="1"/>
  <c r="DD93" i="5" l="1"/>
  <c r="DD90" i="5" s="1"/>
  <c r="DE91" i="5" s="1"/>
  <c r="DE92" i="5" l="1"/>
  <c r="DD94" i="5"/>
  <c r="DD95" i="5" s="1"/>
  <c r="DE106" i="5" l="1"/>
  <c r="DE75" i="5"/>
  <c r="DE68" i="5" s="1"/>
  <c r="DE76" i="5" l="1"/>
  <c r="DE71" i="5" l="1"/>
  <c r="DE72" i="5" s="1"/>
  <c r="DE73" i="5" s="1"/>
  <c r="DE40" i="5" s="1"/>
  <c r="DE45" i="5" l="1"/>
  <c r="DE46" i="5"/>
  <c r="DE44" i="5"/>
  <c r="DE47" i="5"/>
  <c r="DE43" i="5"/>
  <c r="DE48" i="5" s="1"/>
  <c r="DE15" i="5" s="1"/>
  <c r="DE19" i="5" s="1"/>
  <c r="DE20" i="5" s="1"/>
  <c r="DE21" i="5" s="1"/>
  <c r="DE22" i="5" s="1"/>
  <c r="DE105" i="5" l="1"/>
  <c r="DE109" i="5" s="1"/>
  <c r="DE110" i="5" s="1"/>
  <c r="DE93" i="5" l="1"/>
  <c r="DE90" i="5" s="1"/>
  <c r="DF91" i="5" s="1"/>
  <c r="DE94" i="5" l="1"/>
  <c r="DE95" i="5" s="1"/>
  <c r="DF92" i="5"/>
  <c r="DF106" i="5" l="1"/>
  <c r="DF75" i="5"/>
  <c r="DF68" i="5" s="1"/>
  <c r="DF76" i="5" l="1"/>
  <c r="DF71" i="5" l="1"/>
  <c r="DF72" i="5" s="1"/>
  <c r="DF73" i="5" s="1"/>
  <c r="DF40" i="5" s="1"/>
  <c r="DF47" i="5" l="1"/>
  <c r="DF46" i="5"/>
  <c r="DF43" i="5"/>
  <c r="DF45" i="5"/>
  <c r="DF44" i="5"/>
  <c r="DF48" i="5" s="1"/>
  <c r="DF15" i="5" s="1"/>
  <c r="DF19" i="5" s="1"/>
  <c r="DF20" i="5" s="1"/>
  <c r="DF21" i="5" s="1"/>
  <c r="DF22" i="5" s="1"/>
  <c r="DF105" i="5" l="1"/>
  <c r="DF109" i="5" s="1"/>
  <c r="DF110" i="5" s="1"/>
  <c r="DF93" i="5" l="1"/>
  <c r="DF90" i="5" s="1"/>
  <c r="DG91" i="5" s="1"/>
  <c r="DG92" i="5" l="1"/>
  <c r="DF94" i="5"/>
  <c r="DF95" i="5" s="1"/>
  <c r="DG106" i="5" l="1"/>
  <c r="DG75" i="5"/>
  <c r="DG68" i="5" s="1"/>
  <c r="DG76" i="5" l="1"/>
  <c r="DG71" i="5" l="1"/>
  <c r="DG72" i="5" s="1"/>
  <c r="DG73" i="5" s="1"/>
  <c r="DG40" i="5" s="1"/>
  <c r="DG46" i="5" l="1"/>
  <c r="DG45" i="5"/>
  <c r="DG43" i="5"/>
  <c r="DG47" i="5"/>
  <c r="DG44" i="5"/>
  <c r="DG48" i="5"/>
  <c r="DG15" i="5" s="1"/>
  <c r="DG19" i="5" s="1"/>
  <c r="DG20" i="5" s="1"/>
  <c r="DG21" i="5" s="1"/>
  <c r="DG22" i="5" s="1"/>
  <c r="DG105" i="5" l="1"/>
  <c r="DG109" i="5" s="1"/>
  <c r="DG110" i="5" s="1"/>
  <c r="DG93" i="5" l="1"/>
  <c r="DG90" i="5" s="1"/>
  <c r="DH91" i="5" s="1"/>
  <c r="DH92" i="5" l="1"/>
  <c r="DG94" i="5"/>
  <c r="DG95" i="5" s="1"/>
  <c r="DH106" i="5" l="1"/>
  <c r="DH75" i="5"/>
  <c r="DH68" i="5" s="1"/>
  <c r="DH76" i="5" l="1"/>
  <c r="DH71" i="5" l="1"/>
  <c r="DH72" i="5" s="1"/>
  <c r="DH73" i="5" s="1"/>
  <c r="DH40" i="5" s="1"/>
  <c r="DH44" i="5" l="1"/>
  <c r="DH47" i="5"/>
  <c r="DH45" i="5"/>
  <c r="DH43" i="5"/>
  <c r="DH46" i="5"/>
  <c r="DH48" i="5" l="1"/>
  <c r="DH15" i="5" s="1"/>
  <c r="DH19" i="5" s="1"/>
  <c r="DH20" i="5" s="1"/>
  <c r="DH21" i="5" s="1"/>
  <c r="DH22" i="5" s="1"/>
  <c r="DH105" i="5" s="1"/>
  <c r="DH109" i="5" s="1"/>
  <c r="DH110" i="5" s="1"/>
  <c r="DH93" i="5" l="1"/>
  <c r="DH90" i="5" s="1"/>
  <c r="DI91" i="5" s="1"/>
  <c r="DI92" i="5" l="1"/>
  <c r="DH94" i="5"/>
  <c r="DH95" i="5" s="1"/>
  <c r="DI106" i="5" l="1"/>
  <c r="DI75" i="5"/>
  <c r="DI68" i="5" s="1"/>
  <c r="DI76" i="5" l="1"/>
  <c r="DI71" i="5" l="1"/>
  <c r="DI72" i="5" s="1"/>
  <c r="DI73" i="5" s="1"/>
  <c r="DI40" i="5" s="1"/>
  <c r="DI47" i="5" l="1"/>
  <c r="DI43" i="5"/>
  <c r="DI44" i="5"/>
  <c r="DI46" i="5"/>
  <c r="DI45" i="5"/>
  <c r="DI48" i="5"/>
  <c r="DI15" i="5" s="1"/>
  <c r="DI19" i="5" s="1"/>
  <c r="DI20" i="5" s="1"/>
  <c r="DI21" i="5" s="1"/>
  <c r="DI22" i="5" s="1"/>
  <c r="DI105" i="5" l="1"/>
  <c r="DI109" i="5" s="1"/>
  <c r="DI110" i="5" s="1"/>
  <c r="DI93" i="5" l="1"/>
  <c r="DI90" i="5" s="1"/>
  <c r="DJ91" i="5" s="1"/>
  <c r="DJ92" i="5" l="1"/>
  <c r="DI94" i="5"/>
  <c r="DI95" i="5" s="1"/>
  <c r="DJ106" i="5" l="1"/>
  <c r="DJ75" i="5"/>
  <c r="DJ68" i="5" s="1"/>
  <c r="DJ76" i="5" l="1"/>
  <c r="DJ71" i="5" l="1"/>
  <c r="DJ72" i="5" s="1"/>
  <c r="DJ73" i="5" s="1"/>
  <c r="DJ40" i="5" s="1"/>
  <c r="DJ46" i="5" l="1"/>
  <c r="DJ44" i="5"/>
  <c r="DJ43" i="5"/>
  <c r="DJ45" i="5"/>
  <c r="DJ47" i="5"/>
  <c r="DJ48" i="5"/>
  <c r="DJ15" i="5" s="1"/>
  <c r="DJ19" i="5" s="1"/>
  <c r="DJ20" i="5" s="1"/>
  <c r="DJ21" i="5" s="1"/>
  <c r="DJ22" i="5" s="1"/>
  <c r="DJ105" i="5" l="1"/>
  <c r="DJ109" i="5" s="1"/>
  <c r="DJ110" i="5" s="1"/>
  <c r="DJ93" i="5" l="1"/>
  <c r="DJ90" i="5" s="1"/>
  <c r="DK91" i="5" s="1"/>
  <c r="DJ94" i="5" l="1"/>
  <c r="DJ95" i="5" s="1"/>
  <c r="DK92" i="5"/>
  <c r="DK106" i="5" l="1"/>
  <c r="DK75" i="5"/>
  <c r="DK68" i="5" s="1"/>
  <c r="DK76" i="5" l="1"/>
  <c r="DK71" i="5" l="1"/>
  <c r="DK72" i="5" s="1"/>
  <c r="DK73" i="5" s="1"/>
  <c r="DK40" i="5" s="1"/>
  <c r="DK43" i="5" l="1"/>
  <c r="DK46" i="5"/>
  <c r="DK45" i="5"/>
  <c r="DK47" i="5"/>
  <c r="DK44" i="5"/>
  <c r="DK48" i="5"/>
  <c r="DK15" i="5" s="1"/>
  <c r="DK19" i="5" s="1"/>
  <c r="DK20" i="5" s="1"/>
  <c r="DK21" i="5" s="1"/>
  <c r="DK22" i="5" s="1"/>
  <c r="DK105" i="5" l="1"/>
  <c r="DK109" i="5" s="1"/>
  <c r="DK110" i="5" s="1"/>
  <c r="DK93" i="5" l="1"/>
  <c r="DK90" i="5" s="1"/>
  <c r="DL91" i="5" s="1"/>
  <c r="DK94" i="5" l="1"/>
  <c r="DK95" i="5" s="1"/>
  <c r="DL92" i="5"/>
  <c r="DL106" i="5" l="1"/>
  <c r="DL75" i="5"/>
  <c r="DL68" i="5" s="1"/>
  <c r="DL76" i="5" l="1"/>
  <c r="DL71" i="5" l="1"/>
  <c r="DL72" i="5" s="1"/>
  <c r="DL73" i="5" s="1"/>
  <c r="DL40" i="5" s="1"/>
  <c r="DL45" i="5" l="1"/>
  <c r="DL47" i="5"/>
  <c r="DL46" i="5"/>
  <c r="DL43" i="5"/>
  <c r="DL44" i="5"/>
  <c r="DL48" i="5"/>
  <c r="DL15" i="5" s="1"/>
  <c r="DL19" i="5" s="1"/>
  <c r="DL20" i="5" s="1"/>
  <c r="DL21" i="5" s="1"/>
  <c r="DL22" i="5" s="1"/>
  <c r="DL105" i="5" l="1"/>
  <c r="DL109" i="5" s="1"/>
  <c r="DL110" i="5" s="1"/>
  <c r="DL93" i="5" l="1"/>
  <c r="DL90" i="5" s="1"/>
  <c r="DM91" i="5" s="1"/>
  <c r="DM92" i="5" l="1"/>
  <c r="DL94" i="5"/>
  <c r="DL95" i="5" s="1"/>
  <c r="DM106" i="5" l="1"/>
  <c r="DM75" i="5"/>
  <c r="DM68" i="5" s="1"/>
  <c r="DM76" i="5" l="1"/>
  <c r="DM71" i="5" l="1"/>
  <c r="DM72" i="5" s="1"/>
  <c r="DM73" i="5" s="1"/>
  <c r="DM40" i="5" s="1"/>
  <c r="DM47" i="5" l="1"/>
  <c r="DM43" i="5"/>
  <c r="DM46" i="5"/>
  <c r="DM44" i="5"/>
  <c r="DM45" i="5"/>
  <c r="DM48" i="5"/>
  <c r="DM15" i="5" s="1"/>
  <c r="DM19" i="5" s="1"/>
  <c r="DM20" i="5" s="1"/>
  <c r="DM21" i="5" s="1"/>
  <c r="DM22" i="5" s="1"/>
  <c r="DM105" i="5" l="1"/>
  <c r="DM109" i="5" s="1"/>
  <c r="DM110" i="5" s="1"/>
  <c r="DM93" i="5" l="1"/>
  <c r="DM90" i="5" s="1"/>
  <c r="DN91" i="5" s="1"/>
  <c r="DM94" i="5" l="1"/>
  <c r="DM95" i="5" s="1"/>
  <c r="DN92" i="5"/>
  <c r="DN106" i="5" l="1"/>
  <c r="DN75" i="5"/>
  <c r="DN68" i="5" s="1"/>
  <c r="DN76" i="5" l="1"/>
  <c r="DN71" i="5" l="1"/>
  <c r="DN72" i="5" s="1"/>
  <c r="DN73" i="5" s="1"/>
  <c r="DN40" i="5" s="1"/>
  <c r="DN45" i="5" l="1"/>
  <c r="DN46" i="5"/>
  <c r="DN43" i="5"/>
  <c r="DN48" i="5" s="1"/>
  <c r="DN15" i="5" s="1"/>
  <c r="DN19" i="5" s="1"/>
  <c r="DN20" i="5" s="1"/>
  <c r="DN21" i="5" s="1"/>
  <c r="DN22" i="5" s="1"/>
  <c r="DN47" i="5"/>
  <c r="DN44" i="5"/>
  <c r="DN105" i="5" l="1"/>
  <c r="DN109" i="5" s="1"/>
  <c r="DN110" i="5" s="1"/>
  <c r="DN93" i="5" l="1"/>
  <c r="DN90" i="5" s="1"/>
  <c r="DO91" i="5" s="1"/>
  <c r="DN94" i="5" l="1"/>
  <c r="DN95" i="5" s="1"/>
  <c r="DO92" i="5"/>
  <c r="DO106" i="5" l="1"/>
  <c r="DO75" i="5"/>
  <c r="DO68" i="5" s="1"/>
  <c r="DO76" i="5" l="1"/>
  <c r="DO71" i="5" l="1"/>
  <c r="DO72" i="5" s="1"/>
  <c r="DO73" i="5" s="1"/>
  <c r="DO40" i="5" s="1"/>
  <c r="DO47" i="5" l="1"/>
  <c r="DO45" i="5"/>
  <c r="DO44" i="5"/>
  <c r="DO46" i="5"/>
  <c r="DO43" i="5"/>
  <c r="DO48" i="5" s="1"/>
  <c r="DO15" i="5" s="1"/>
  <c r="DO19" i="5" s="1"/>
  <c r="DO20" i="5" s="1"/>
  <c r="DO21" i="5" s="1"/>
  <c r="DO22" i="5" s="1"/>
  <c r="DO105" i="5" l="1"/>
  <c r="DO109" i="5" s="1"/>
  <c r="DO110" i="5" s="1"/>
  <c r="DO93" i="5" l="1"/>
  <c r="DO90" i="5" s="1"/>
  <c r="DP91" i="5" s="1"/>
  <c r="DP92" i="5" l="1"/>
  <c r="DO94" i="5"/>
  <c r="DO95" i="5" s="1"/>
  <c r="DP106" i="5" l="1"/>
  <c r="DP75" i="5"/>
  <c r="DP68" i="5" s="1"/>
  <c r="DP76" i="5" l="1"/>
  <c r="DP71" i="5" l="1"/>
  <c r="DP72" i="5" s="1"/>
  <c r="DP73" i="5" s="1"/>
  <c r="DP40" i="5" s="1"/>
  <c r="DP45" i="5" l="1"/>
  <c r="DP43" i="5"/>
  <c r="DP44" i="5"/>
  <c r="DP47" i="5"/>
  <c r="DP46" i="5"/>
  <c r="DP48" i="5" l="1"/>
  <c r="DP15" i="5" s="1"/>
  <c r="DP19" i="5" s="1"/>
  <c r="DP20" i="5" s="1"/>
  <c r="DP21" i="5" s="1"/>
  <c r="DP22" i="5" s="1"/>
  <c r="DP105" i="5" s="1"/>
  <c r="DP109" i="5" s="1"/>
  <c r="DP110" i="5" s="1"/>
  <c r="DP93" i="5" l="1"/>
  <c r="DP90" i="5" s="1"/>
  <c r="DQ91" i="5" s="1"/>
  <c r="DQ92" i="5" l="1"/>
  <c r="DP94" i="5"/>
  <c r="DP95" i="5" s="1"/>
  <c r="DQ106" i="5" l="1"/>
  <c r="DQ75" i="5"/>
  <c r="DQ68" i="5" s="1"/>
  <c r="DQ76" i="5" l="1"/>
  <c r="DQ71" i="5" l="1"/>
  <c r="DQ72" i="5" s="1"/>
  <c r="DQ73" i="5" s="1"/>
  <c r="DQ40" i="5" s="1"/>
  <c r="DQ46" i="5" l="1"/>
  <c r="DQ44" i="5"/>
  <c r="DQ47" i="5"/>
  <c r="DQ45" i="5"/>
  <c r="DQ43" i="5"/>
  <c r="DQ48" i="5" l="1"/>
  <c r="DQ15" i="5" s="1"/>
  <c r="DQ19" i="5" s="1"/>
  <c r="DQ20" i="5" s="1"/>
  <c r="DQ21" i="5" s="1"/>
  <c r="DQ22" i="5" s="1"/>
  <c r="DQ105" i="5" s="1"/>
  <c r="DQ109" i="5" s="1"/>
  <c r="DQ110" i="5" s="1"/>
  <c r="DQ93" i="5" l="1"/>
  <c r="DQ90" i="5" s="1"/>
  <c r="DR91" i="5" s="1"/>
  <c r="DQ94" i="5" l="1"/>
  <c r="DQ95" i="5" s="1"/>
  <c r="DR92" i="5"/>
  <c r="DR106" i="5" l="1"/>
  <c r="DR75" i="5"/>
  <c r="DR68" i="5" s="1"/>
  <c r="DR76" i="5" l="1"/>
  <c r="DR71" i="5" l="1"/>
  <c r="DR72" i="5" s="1"/>
  <c r="DR73" i="5" s="1"/>
  <c r="DR40" i="5" s="1"/>
  <c r="DR45" i="5" l="1"/>
  <c r="DR43" i="5"/>
  <c r="DR47" i="5"/>
  <c r="DR44" i="5"/>
  <c r="DR46" i="5"/>
  <c r="DR48" i="5" s="1"/>
  <c r="DR15" i="5" s="1"/>
  <c r="DR19" i="5" s="1"/>
  <c r="DR20" i="5" s="1"/>
  <c r="DR21" i="5" s="1"/>
  <c r="DR22" i="5" s="1"/>
  <c r="DR105" i="5" l="1"/>
  <c r="DR109" i="5" s="1"/>
  <c r="DR110" i="5" s="1"/>
  <c r="DR93" i="5" l="1"/>
  <c r="DR90" i="5" s="1"/>
  <c r="DS91" i="5" s="1"/>
  <c r="DR94" i="5"/>
  <c r="DR95" i="5" s="1"/>
  <c r="DS92" i="5" l="1"/>
  <c r="DS106" i="5" l="1"/>
  <c r="DS75" i="5"/>
  <c r="DS68" i="5" s="1"/>
  <c r="DS76" i="5" l="1"/>
  <c r="DS71" i="5" l="1"/>
  <c r="DS72" i="5" s="1"/>
  <c r="DS73" i="5" s="1"/>
  <c r="DS40" i="5" s="1"/>
  <c r="DS44" i="5" l="1"/>
  <c r="DS47" i="5"/>
  <c r="DS45" i="5"/>
  <c r="DS46" i="5"/>
  <c r="DS43" i="5"/>
  <c r="DS48" i="5"/>
  <c r="DS15" i="5" s="1"/>
  <c r="DS19" i="5" s="1"/>
  <c r="DS20" i="5" s="1"/>
  <c r="DS21" i="5" s="1"/>
  <c r="DS22" i="5" s="1"/>
  <c r="DS105" i="5" l="1"/>
  <c r="DS109" i="5" s="1"/>
  <c r="DS110" i="5" s="1"/>
  <c r="DS93" i="5" l="1"/>
  <c r="DS90" i="5" s="1"/>
  <c r="DT91" i="5" s="1"/>
  <c r="DT92" i="5" l="1"/>
  <c r="DS94" i="5"/>
  <c r="DS95" i="5" s="1"/>
  <c r="DT106" i="5" l="1"/>
  <c r="DT75" i="5"/>
  <c r="DT68" i="5" s="1"/>
  <c r="DT76" i="5" l="1"/>
  <c r="DT71" i="5" l="1"/>
  <c r="DT72" i="5" s="1"/>
  <c r="DT73" i="5" s="1"/>
  <c r="DT40" i="5" s="1"/>
  <c r="DT45" i="5" l="1"/>
  <c r="DT43" i="5"/>
  <c r="DT47" i="5"/>
  <c r="DT46" i="5"/>
  <c r="DT44" i="5"/>
  <c r="DT48" i="5"/>
  <c r="DT15" i="5" s="1"/>
  <c r="DT19" i="5" s="1"/>
  <c r="DT20" i="5" s="1"/>
  <c r="DT21" i="5" s="1"/>
  <c r="DT22" i="5" s="1"/>
  <c r="DT105" i="5" l="1"/>
  <c r="DT109" i="5" s="1"/>
  <c r="DT110" i="5" s="1"/>
  <c r="DT93" i="5" l="1"/>
  <c r="DT90" i="5" s="1"/>
  <c r="DU91" i="5" s="1"/>
  <c r="DU92" i="5" l="1"/>
  <c r="DT94" i="5"/>
  <c r="DT95" i="5" s="1"/>
  <c r="DU106" i="5" l="1"/>
  <c r="DU75" i="5"/>
  <c r="DU68" i="5" s="1"/>
  <c r="DU76" i="5" l="1"/>
  <c r="DU71" i="5" l="1"/>
  <c r="DU72" i="5" s="1"/>
  <c r="DU73" i="5" s="1"/>
  <c r="DU40" i="5" s="1"/>
  <c r="DU47" i="5" l="1"/>
  <c r="DU46" i="5"/>
  <c r="DU44" i="5"/>
  <c r="DU43" i="5"/>
  <c r="DU45" i="5"/>
  <c r="DU48" i="5"/>
  <c r="DU15" i="5" s="1"/>
  <c r="DU19" i="5" s="1"/>
  <c r="DU20" i="5" s="1"/>
  <c r="DU21" i="5" s="1"/>
  <c r="DU22" i="5" s="1"/>
  <c r="DU105" i="5" l="1"/>
  <c r="DU109" i="5" s="1"/>
  <c r="DU110" i="5" s="1"/>
  <c r="DU93" i="5" l="1"/>
  <c r="DU90" i="5" s="1"/>
  <c r="DV91" i="5" s="1"/>
  <c r="DU94" i="5" l="1"/>
  <c r="DU95" i="5" s="1"/>
  <c r="DV92" i="5"/>
  <c r="DV106" i="5" l="1"/>
  <c r="DV75" i="5"/>
  <c r="DV68" i="5" s="1"/>
  <c r="DV76" i="5" l="1"/>
  <c r="DV71" i="5" l="1"/>
  <c r="DV72" i="5" s="1"/>
  <c r="DV73" i="5" s="1"/>
  <c r="DV40" i="5" s="1"/>
  <c r="DV45" i="5" l="1"/>
  <c r="DV44" i="5"/>
  <c r="DV43" i="5"/>
  <c r="DV48" i="5" s="1"/>
  <c r="DV15" i="5" s="1"/>
  <c r="DV19" i="5" s="1"/>
  <c r="DV20" i="5" s="1"/>
  <c r="DV21" i="5" s="1"/>
  <c r="DV22" i="5" s="1"/>
  <c r="DV47" i="5"/>
  <c r="DV46" i="5"/>
  <c r="DV105" i="5" l="1"/>
  <c r="DV109" i="5" s="1"/>
  <c r="DV110" i="5" s="1"/>
  <c r="DV93" i="5" l="1"/>
  <c r="DV90" i="5" s="1"/>
  <c r="DW91" i="5" s="1"/>
  <c r="DV94" i="5"/>
  <c r="DV95" i="5" s="1"/>
  <c r="DW92" i="5" l="1"/>
  <c r="DW106" i="5" l="1"/>
  <c r="DW75" i="5"/>
  <c r="DW68" i="5" s="1"/>
  <c r="DW76" i="5" l="1"/>
  <c r="DW71" i="5" l="1"/>
  <c r="DW72" i="5" s="1"/>
  <c r="DW73" i="5" s="1"/>
  <c r="DW40" i="5" s="1"/>
  <c r="DW47" i="5" l="1"/>
  <c r="DW45" i="5"/>
  <c r="DW46" i="5"/>
  <c r="DW44" i="5"/>
  <c r="DW43" i="5"/>
  <c r="DW48" i="5" s="1"/>
  <c r="DW15" i="5" s="1"/>
  <c r="DW19" i="5" s="1"/>
  <c r="DW20" i="5" s="1"/>
  <c r="DW21" i="5" s="1"/>
  <c r="DW22" i="5" s="1"/>
  <c r="DW105" i="5" l="1"/>
  <c r="DW109" i="5" s="1"/>
  <c r="DW110" i="5" s="1"/>
  <c r="DW93" i="5" l="1"/>
  <c r="DW90" i="5" s="1"/>
  <c r="DX91" i="5" s="1"/>
  <c r="DX92" i="5" l="1"/>
  <c r="DW94" i="5"/>
  <c r="DW95" i="5" s="1"/>
  <c r="DX106" i="5" l="1"/>
  <c r="DX75" i="5"/>
  <c r="DX68" i="5" s="1"/>
  <c r="DX76" i="5" l="1"/>
  <c r="DX71" i="5" l="1"/>
  <c r="DX72" i="5" s="1"/>
  <c r="DX73" i="5" s="1"/>
  <c r="DX40" i="5" s="1"/>
  <c r="DX45" i="5" l="1"/>
  <c r="DX44" i="5"/>
  <c r="DX46" i="5"/>
  <c r="DX43" i="5"/>
  <c r="DX47" i="5"/>
  <c r="DX48" i="5" s="1"/>
  <c r="DX15" i="5" s="1"/>
  <c r="DX19" i="5" s="1"/>
  <c r="DX20" i="5" s="1"/>
  <c r="DX21" i="5" s="1"/>
  <c r="DX22" i="5" s="1"/>
  <c r="DX105" i="5" l="1"/>
  <c r="DX109" i="5" s="1"/>
  <c r="DX110" i="5" s="1"/>
  <c r="DX93" i="5" l="1"/>
  <c r="DX90" i="5" s="1"/>
  <c r="DY91" i="5" s="1"/>
  <c r="DY92" i="5" l="1"/>
  <c r="DX94" i="5"/>
  <c r="DX95" i="5" s="1"/>
  <c r="DY106" i="5" l="1"/>
  <c r="DY75" i="5"/>
  <c r="DY68" i="5" s="1"/>
  <c r="DY76" i="5" l="1"/>
  <c r="DY71" i="5" l="1"/>
  <c r="DY72" i="5" s="1"/>
  <c r="DY73" i="5" s="1"/>
  <c r="DY40" i="5" s="1"/>
  <c r="DY47" i="5" l="1"/>
  <c r="DY43" i="5"/>
  <c r="DY46" i="5"/>
  <c r="DY44" i="5"/>
  <c r="DY45" i="5"/>
  <c r="DY48" i="5"/>
  <c r="DY15" i="5" s="1"/>
  <c r="DY19" i="5" s="1"/>
  <c r="DY20" i="5" s="1"/>
  <c r="DY21" i="5" s="1"/>
  <c r="DY22" i="5" s="1"/>
  <c r="DY105" i="5" l="1"/>
  <c r="DY109" i="5" s="1"/>
  <c r="DY110" i="5" s="1"/>
  <c r="DY93" i="5" l="1"/>
  <c r="DY90" i="5" s="1"/>
  <c r="DZ91" i="5" s="1"/>
  <c r="DZ92" i="5" l="1"/>
  <c r="DY94" i="5"/>
  <c r="DY95" i="5" s="1"/>
  <c r="DZ106" i="5" l="1"/>
  <c r="DZ75" i="5"/>
  <c r="DZ68" i="5" s="1"/>
  <c r="DZ76" i="5" l="1"/>
  <c r="DZ71" i="5" l="1"/>
  <c r="DZ72" i="5" s="1"/>
  <c r="DZ73" i="5" s="1"/>
  <c r="DZ40" i="5" s="1"/>
  <c r="DZ45" i="5" l="1"/>
  <c r="DZ44" i="5"/>
  <c r="DZ47" i="5"/>
  <c r="DZ43" i="5"/>
  <c r="DZ46" i="5"/>
  <c r="DZ48" i="5"/>
  <c r="DZ15" i="5" s="1"/>
  <c r="DZ19" i="5" s="1"/>
  <c r="DZ20" i="5" s="1"/>
  <c r="DZ21" i="5" s="1"/>
  <c r="DZ22" i="5" s="1"/>
  <c r="DZ105" i="5" l="1"/>
  <c r="DZ109" i="5" s="1"/>
  <c r="DZ110" i="5" s="1"/>
  <c r="DZ93" i="5" l="1"/>
  <c r="DZ90" i="5" s="1"/>
  <c r="EA91" i="5" s="1"/>
  <c r="DZ94" i="5" l="1"/>
  <c r="DZ95" i="5" s="1"/>
  <c r="EA92" i="5"/>
  <c r="EA106" i="5" l="1"/>
  <c r="EA75" i="5"/>
  <c r="EA68" i="5" s="1"/>
  <c r="EA76" i="5" l="1"/>
  <c r="EA71" i="5" l="1"/>
  <c r="EA72" i="5" s="1"/>
  <c r="EA73" i="5" s="1"/>
  <c r="EA40" i="5" s="1"/>
  <c r="EA47" i="5" l="1"/>
  <c r="EA44" i="5"/>
  <c r="EA45" i="5"/>
  <c r="EA46" i="5"/>
  <c r="EA43" i="5"/>
  <c r="EA48" i="5"/>
  <c r="EA15" i="5" s="1"/>
  <c r="EA19" i="5" s="1"/>
  <c r="EA20" i="5" s="1"/>
  <c r="EA21" i="5" s="1"/>
  <c r="EA22" i="5" s="1"/>
  <c r="EA105" i="5" l="1"/>
  <c r="EA109" i="5" s="1"/>
  <c r="EA110" i="5" s="1"/>
  <c r="EA93" i="5" l="1"/>
  <c r="EA90" i="5" s="1"/>
  <c r="EB91" i="5" s="1"/>
  <c r="EA94" i="5" l="1"/>
  <c r="EA95" i="5" s="1"/>
  <c r="EB92" i="5"/>
  <c r="EB106" i="5" l="1"/>
  <c r="EB75" i="5"/>
  <c r="EB68" i="5" s="1"/>
  <c r="EB76" i="5" l="1"/>
  <c r="EB71" i="5" l="1"/>
  <c r="EB72" i="5" s="1"/>
  <c r="EB73" i="5" s="1"/>
  <c r="EB40" i="5" s="1"/>
  <c r="EB43" i="5" l="1"/>
  <c r="EB46" i="5"/>
  <c r="EB44" i="5"/>
  <c r="EB47" i="5"/>
  <c r="EB45" i="5"/>
  <c r="EB48" i="5" l="1"/>
  <c r="EB15" i="5" s="1"/>
  <c r="EB19" i="5" s="1"/>
  <c r="EB20" i="5" s="1"/>
  <c r="EB21" i="5" s="1"/>
  <c r="EB22" i="5" s="1"/>
  <c r="EB105" i="5" s="1"/>
  <c r="EB109" i="5" s="1"/>
  <c r="EB110" i="5" s="1"/>
  <c r="EB93" i="5" l="1"/>
  <c r="EB90" i="5" s="1"/>
  <c r="EC91" i="5" s="1"/>
  <c r="EB94" i="5" l="1"/>
  <c r="EB95" i="5" s="1"/>
  <c r="EC92" i="5"/>
  <c r="EC106" i="5" l="1"/>
  <c r="EC75" i="5"/>
  <c r="EC68" i="5" s="1"/>
  <c r="EC76" i="5" l="1"/>
  <c r="EC71" i="5" l="1"/>
  <c r="EC72" i="5" s="1"/>
  <c r="EC73" i="5" s="1"/>
  <c r="EC40" i="5" s="1"/>
  <c r="EC44" i="5" l="1"/>
  <c r="EC45" i="5"/>
  <c r="EC46" i="5"/>
  <c r="EC47" i="5"/>
  <c r="EC43" i="5"/>
  <c r="EC48" i="5" s="1"/>
  <c r="EC15" i="5" s="1"/>
  <c r="EC19" i="5" s="1"/>
  <c r="EC20" i="5" s="1"/>
  <c r="EC21" i="5" s="1"/>
  <c r="EC22" i="5" s="1"/>
  <c r="EC105" i="5" l="1"/>
  <c r="EC109" i="5" s="1"/>
  <c r="EC110" i="5" s="1"/>
  <c r="EC93" i="5" l="1"/>
  <c r="EC90" i="5" s="1"/>
  <c r="ED91" i="5" s="1"/>
  <c r="EC94" i="5" l="1"/>
  <c r="EC95" i="5" s="1"/>
  <c r="ED92" i="5"/>
  <c r="ED106" i="5" l="1"/>
  <c r="ED75" i="5"/>
  <c r="ED68" i="5" s="1"/>
  <c r="ED76" i="5" l="1"/>
  <c r="ED71" i="5" l="1"/>
  <c r="ED72" i="5" s="1"/>
  <c r="ED73" i="5" s="1"/>
  <c r="ED40" i="5" s="1"/>
  <c r="ED45" i="5" l="1"/>
  <c r="ED47" i="5"/>
  <c r="ED44" i="5"/>
  <c r="ED43" i="5"/>
  <c r="ED46" i="5"/>
  <c r="ED48" i="5" s="1"/>
  <c r="ED15" i="5" s="1"/>
  <c r="ED19" i="5" s="1"/>
  <c r="ED20" i="5" s="1"/>
  <c r="ED21" i="5" s="1"/>
  <c r="ED22" i="5" s="1"/>
  <c r="ED105" i="5" l="1"/>
  <c r="ED109" i="5" s="1"/>
  <c r="ED110" i="5" s="1"/>
  <c r="ED93" i="5" l="1"/>
  <c r="ED90" i="5" s="1"/>
  <c r="EE91" i="5" s="1"/>
  <c r="ED94" i="5" l="1"/>
  <c r="ED95" i="5" s="1"/>
  <c r="EE92" i="5"/>
  <c r="EE106" i="5" l="1"/>
  <c r="EE75" i="5"/>
  <c r="EE68" i="5" s="1"/>
  <c r="EE76" i="5" l="1"/>
  <c r="EE71" i="5" l="1"/>
  <c r="EE72" i="5" s="1"/>
  <c r="EE73" i="5" s="1"/>
  <c r="EE40" i="5" s="1"/>
  <c r="EE44" i="5" l="1"/>
  <c r="EE46" i="5"/>
  <c r="EE47" i="5"/>
  <c r="EE43" i="5"/>
  <c r="EE45" i="5"/>
  <c r="EE48" i="5"/>
  <c r="EE15" i="5" s="1"/>
  <c r="EE19" i="5" s="1"/>
  <c r="EE20" i="5" s="1"/>
  <c r="EE21" i="5" s="1"/>
  <c r="EE22" i="5" s="1"/>
  <c r="EE105" i="5" l="1"/>
  <c r="EE109" i="5" s="1"/>
  <c r="EE110" i="5" s="1"/>
  <c r="EE93" i="5" l="1"/>
  <c r="EE90" i="5" s="1"/>
  <c r="EF91" i="5" s="1"/>
  <c r="EF92" i="5" l="1"/>
  <c r="EE94" i="5"/>
  <c r="EE95" i="5" s="1"/>
  <c r="EF75" i="5" l="1"/>
  <c r="EF68" i="5" s="1"/>
  <c r="EF106" i="5"/>
  <c r="EF76" i="5" l="1"/>
  <c r="EF71" i="5" l="1"/>
  <c r="EF72" i="5" s="1"/>
  <c r="EF73" i="5" s="1"/>
  <c r="EF40" i="5" s="1"/>
  <c r="EF44" i="5" l="1"/>
  <c r="EF45" i="5"/>
  <c r="EF46" i="5"/>
  <c r="EF43" i="5"/>
  <c r="EF47" i="5"/>
  <c r="EF48" i="5"/>
  <c r="EF15" i="5" s="1"/>
  <c r="EF19" i="5" s="1"/>
  <c r="EF20" i="5" s="1"/>
  <c r="EF21" i="5" s="1"/>
  <c r="EF22" i="5" s="1"/>
  <c r="EF105" i="5" l="1"/>
  <c r="EF109" i="5" s="1"/>
  <c r="EF110" i="5" s="1"/>
  <c r="EF93" i="5" l="1"/>
  <c r="EF90" i="5" s="1"/>
  <c r="EG91" i="5" s="1"/>
  <c r="EG92" i="5" l="1"/>
  <c r="EF94" i="5"/>
  <c r="EF95" i="5" s="1"/>
  <c r="EG106" i="5" l="1"/>
  <c r="EG75" i="5"/>
  <c r="EG68" i="5" s="1"/>
  <c r="EG76" i="5" l="1"/>
  <c r="EG71" i="5" l="1"/>
  <c r="EG72" i="5" s="1"/>
  <c r="EG73" i="5" s="1"/>
  <c r="EG40" i="5" s="1"/>
  <c r="EG47" i="5" l="1"/>
  <c r="EG45" i="5"/>
  <c r="EG43" i="5"/>
  <c r="EG46" i="5"/>
  <c r="EG44" i="5"/>
  <c r="EG48" i="5" s="1"/>
  <c r="EG15" i="5" s="1"/>
  <c r="EG19" i="5" s="1"/>
  <c r="EG20" i="5" s="1"/>
  <c r="EG21" i="5" s="1"/>
  <c r="EG22" i="5" s="1"/>
  <c r="EG105" i="5" l="1"/>
  <c r="EG109" i="5" s="1"/>
  <c r="EG110" i="5" s="1"/>
  <c r="EG93" i="5" l="1"/>
  <c r="EG90" i="5" s="1"/>
  <c r="EH91" i="5" s="1"/>
  <c r="EH92" i="5" l="1"/>
  <c r="EG94" i="5"/>
  <c r="EG95" i="5" s="1"/>
  <c r="EH106" i="5" l="1"/>
  <c r="EH75" i="5"/>
  <c r="EH68" i="5" s="1"/>
  <c r="EH76" i="5" l="1"/>
  <c r="EH71" i="5" l="1"/>
  <c r="EH72" i="5" s="1"/>
  <c r="EH73" i="5" s="1"/>
  <c r="EH40" i="5" s="1"/>
  <c r="EH45" i="5" l="1"/>
  <c r="EH44" i="5"/>
  <c r="EH47" i="5"/>
  <c r="EH46" i="5"/>
  <c r="EH43" i="5"/>
  <c r="EH48" i="5" s="1"/>
  <c r="EH15" i="5" s="1"/>
  <c r="EH19" i="5" s="1"/>
  <c r="EH20" i="5" s="1"/>
  <c r="EH21" i="5" s="1"/>
  <c r="EH22" i="5" s="1"/>
  <c r="EH105" i="5" l="1"/>
  <c r="EH109" i="5" s="1"/>
  <c r="EH110" i="5" s="1"/>
  <c r="EH93" i="5" l="1"/>
  <c r="EH90" i="5" s="1"/>
  <c r="EI91" i="5" s="1"/>
  <c r="EH94" i="5" l="1"/>
  <c r="EH95" i="5" s="1"/>
  <c r="EI92" i="5"/>
  <c r="EI106" i="5" l="1"/>
  <c r="EI75" i="5"/>
  <c r="EI68" i="5" s="1"/>
  <c r="EI76" i="5" l="1"/>
  <c r="EI71" i="5" l="1"/>
  <c r="EI72" i="5" s="1"/>
  <c r="EI73" i="5" s="1"/>
  <c r="EI40" i="5" s="1"/>
  <c r="EI46" i="5" l="1"/>
  <c r="EI43" i="5"/>
  <c r="EI47" i="5"/>
  <c r="EI44" i="5"/>
  <c r="EI45" i="5"/>
  <c r="EI48" i="5" l="1"/>
  <c r="EI15" i="5" s="1"/>
  <c r="EI19" i="5" s="1"/>
  <c r="EI20" i="5" s="1"/>
  <c r="EI21" i="5" s="1"/>
  <c r="EI22" i="5" s="1"/>
  <c r="EI105" i="5" s="1"/>
  <c r="EI109" i="5" s="1"/>
  <c r="EI110" i="5" s="1"/>
  <c r="EI93" i="5" l="1"/>
  <c r="EI90" i="5" s="1"/>
  <c r="EJ91" i="5" s="1"/>
  <c r="EJ92" i="5" l="1"/>
  <c r="EI94" i="5"/>
  <c r="EI95" i="5" s="1"/>
  <c r="EJ106" i="5" l="1"/>
  <c r="EJ75" i="5"/>
  <c r="EJ68" i="5" s="1"/>
  <c r="EJ76" i="5" l="1"/>
  <c r="EJ71" i="5" l="1"/>
  <c r="EJ72" i="5" s="1"/>
  <c r="EJ73" i="5" s="1"/>
  <c r="EJ40" i="5" s="1"/>
  <c r="EJ45" i="5" l="1"/>
  <c r="EJ44" i="5"/>
  <c r="EJ47" i="5"/>
  <c r="EJ46" i="5"/>
  <c r="EJ43" i="5"/>
  <c r="EJ48" i="5"/>
  <c r="EJ15" i="5" s="1"/>
  <c r="EJ19" i="5" s="1"/>
  <c r="EJ20" i="5" s="1"/>
  <c r="EJ21" i="5" s="1"/>
  <c r="EJ22" i="5" s="1"/>
  <c r="EJ105" i="5" l="1"/>
  <c r="EJ109" i="5" s="1"/>
  <c r="EJ110" i="5" s="1"/>
  <c r="EJ93" i="5" l="1"/>
  <c r="EJ90" i="5" s="1"/>
  <c r="EK91" i="5" s="1"/>
  <c r="EK92" i="5" l="1"/>
  <c r="EJ94" i="5"/>
  <c r="EJ95" i="5" s="1"/>
  <c r="EK106" i="5" l="1"/>
  <c r="EK75" i="5"/>
  <c r="EK68" i="5" s="1"/>
  <c r="EK76" i="5" l="1"/>
  <c r="EK71" i="5" l="1"/>
  <c r="EK72" i="5" s="1"/>
  <c r="EK73" i="5" s="1"/>
  <c r="EK40" i="5" s="1"/>
  <c r="EK46" i="5" l="1"/>
  <c r="EK43" i="5"/>
  <c r="EK47" i="5"/>
  <c r="EK44" i="5"/>
  <c r="EK45" i="5"/>
  <c r="EK48" i="5"/>
  <c r="EK15" i="5" s="1"/>
  <c r="EK19" i="5" s="1"/>
  <c r="EK20" i="5" s="1"/>
  <c r="EK21" i="5" s="1"/>
  <c r="EK22" i="5" s="1"/>
  <c r="EK105" i="5" l="1"/>
  <c r="EK109" i="5" s="1"/>
  <c r="EK110" i="5" s="1"/>
  <c r="EK93" i="5" l="1"/>
  <c r="EK90" i="5" s="1"/>
  <c r="EL91" i="5" s="1"/>
  <c r="EK94" i="5"/>
  <c r="EK95" i="5" s="1"/>
  <c r="EL92" i="5" l="1"/>
  <c r="EL106" i="5" l="1"/>
  <c r="EL75" i="5"/>
  <c r="EL68" i="5" s="1"/>
  <c r="EL76" i="5" l="1"/>
  <c r="EL71" i="5" l="1"/>
  <c r="EL72" i="5" s="1"/>
  <c r="EL73" i="5" s="1"/>
  <c r="EL40" i="5" s="1"/>
  <c r="EL44" i="5" l="1"/>
  <c r="EL43" i="5"/>
  <c r="EL45" i="5"/>
  <c r="EL47" i="5"/>
  <c r="EL46" i="5"/>
  <c r="EL48" i="5"/>
  <c r="EL15" i="5" s="1"/>
  <c r="EL19" i="5" s="1"/>
  <c r="EL20" i="5" s="1"/>
  <c r="EL21" i="5" s="1"/>
  <c r="EL22" i="5" s="1"/>
  <c r="EL105" i="5" l="1"/>
  <c r="EL109" i="5" s="1"/>
  <c r="EL110" i="5" s="1"/>
  <c r="EL93" i="5" l="1"/>
  <c r="EL90" i="5" s="1"/>
  <c r="EM91" i="5" s="1"/>
  <c r="EL94" i="5" l="1"/>
  <c r="EL95" i="5" s="1"/>
  <c r="EM92" i="5"/>
  <c r="EM106" i="5" l="1"/>
  <c r="EM75" i="5"/>
  <c r="EM68" i="5" s="1"/>
  <c r="EM76" i="5" l="1"/>
  <c r="EM71" i="5" l="1"/>
  <c r="EM72" i="5" s="1"/>
  <c r="EM73" i="5" s="1"/>
  <c r="EM40" i="5" s="1"/>
  <c r="EM44" i="5" l="1"/>
  <c r="EM47" i="5"/>
  <c r="EM46" i="5"/>
  <c r="EM43" i="5"/>
  <c r="EM45" i="5"/>
  <c r="EM48" i="5"/>
  <c r="EM15" i="5" s="1"/>
  <c r="EM19" i="5" s="1"/>
  <c r="EM20" i="5" s="1"/>
  <c r="EM21" i="5" s="1"/>
  <c r="EM22" i="5" s="1"/>
  <c r="EM105" i="5" l="1"/>
  <c r="EM109" i="5" s="1"/>
  <c r="EM110" i="5" s="1"/>
  <c r="EM93" i="5" l="1"/>
  <c r="EM90" i="5" s="1"/>
  <c r="EN91" i="5" s="1"/>
  <c r="EN92" i="5" l="1"/>
  <c r="EM94" i="5"/>
  <c r="EM95" i="5" s="1"/>
  <c r="EN106" i="5" l="1"/>
  <c r="EN75" i="5"/>
  <c r="EN68" i="5" s="1"/>
  <c r="EN76" i="5" l="1"/>
  <c r="EN71" i="5" l="1"/>
  <c r="EN72" i="5" s="1"/>
  <c r="EN73" i="5" s="1"/>
  <c r="EN40" i="5" s="1"/>
  <c r="EN47" i="5" l="1"/>
  <c r="EN43" i="5"/>
  <c r="EN46" i="5"/>
  <c r="EN45" i="5"/>
  <c r="EN44" i="5"/>
  <c r="EN48" i="5" s="1"/>
  <c r="EN15" i="5" s="1"/>
  <c r="EN19" i="5" s="1"/>
  <c r="EN20" i="5" s="1"/>
  <c r="EN21" i="5" s="1"/>
  <c r="EN22" i="5" s="1"/>
  <c r="EN105" i="5" l="1"/>
  <c r="EN109" i="5" s="1"/>
  <c r="EN110" i="5" s="1"/>
  <c r="EN93" i="5" l="1"/>
  <c r="EN90" i="5" s="1"/>
  <c r="EO91" i="5" s="1"/>
  <c r="EO92" i="5" l="1"/>
  <c r="EN94" i="5"/>
  <c r="EN95" i="5" s="1"/>
  <c r="EO106" i="5" l="1"/>
  <c r="EO75" i="5"/>
  <c r="EO68" i="5" s="1"/>
  <c r="EO76" i="5" l="1"/>
  <c r="EO71" i="5" l="1"/>
  <c r="EO72" i="5" s="1"/>
  <c r="EO73" i="5" s="1"/>
  <c r="EO40" i="5" s="1"/>
  <c r="EO45" i="5" l="1"/>
  <c r="EO46" i="5"/>
  <c r="EO44" i="5"/>
  <c r="EO43" i="5"/>
  <c r="EO47" i="5"/>
  <c r="EO48" i="5"/>
  <c r="EO15" i="5" s="1"/>
  <c r="EO19" i="5" s="1"/>
  <c r="EO20" i="5" s="1"/>
  <c r="EO21" i="5" s="1"/>
  <c r="EO22" i="5" s="1"/>
  <c r="EO105" i="5" l="1"/>
  <c r="EO109" i="5" s="1"/>
  <c r="EO110" i="5" s="1"/>
  <c r="EO93" i="5" l="1"/>
  <c r="EO90" i="5" s="1"/>
  <c r="EP91" i="5" s="1"/>
  <c r="EP92" i="5" l="1"/>
  <c r="EO94" i="5"/>
  <c r="EO95" i="5" s="1"/>
  <c r="EP106" i="5" l="1"/>
  <c r="EP75" i="5"/>
  <c r="EP68" i="5" s="1"/>
  <c r="EP76" i="5" l="1"/>
  <c r="EP71" i="5" l="1"/>
  <c r="EP72" i="5" s="1"/>
  <c r="EP73" i="5" s="1"/>
  <c r="EP40" i="5" s="1"/>
  <c r="EP45" i="5" l="1"/>
  <c r="EP47" i="5"/>
  <c r="EP43" i="5"/>
  <c r="EP44" i="5"/>
  <c r="EP46" i="5"/>
  <c r="EP48" i="5"/>
  <c r="EP15" i="5" s="1"/>
  <c r="EP19" i="5" s="1"/>
  <c r="EP20" i="5" s="1"/>
  <c r="EP21" i="5" s="1"/>
  <c r="EP22" i="5" s="1"/>
  <c r="EP105" i="5" l="1"/>
  <c r="EP109" i="5" s="1"/>
  <c r="EP110" i="5" s="1"/>
  <c r="EP93" i="5" l="1"/>
  <c r="EP90" i="5" s="1"/>
  <c r="EQ91" i="5" s="1"/>
  <c r="EP94" i="5" l="1"/>
  <c r="EP95" i="5" s="1"/>
  <c r="EQ92" i="5"/>
  <c r="EQ106" i="5" l="1"/>
  <c r="EQ75" i="5"/>
  <c r="EQ68" i="5" s="1"/>
  <c r="EQ76" i="5" l="1"/>
  <c r="EQ71" i="5" l="1"/>
  <c r="EQ72" i="5" s="1"/>
  <c r="EQ73" i="5" s="1"/>
  <c r="EQ40" i="5" s="1"/>
  <c r="EQ46" i="5" l="1"/>
  <c r="EQ44" i="5"/>
  <c r="EQ43" i="5"/>
  <c r="EQ47" i="5"/>
  <c r="EQ45" i="5"/>
  <c r="EQ48" i="5"/>
  <c r="EQ15" i="5" s="1"/>
  <c r="EQ19" i="5" s="1"/>
  <c r="EQ20" i="5" s="1"/>
  <c r="EQ21" i="5" s="1"/>
  <c r="EQ22" i="5" s="1"/>
  <c r="EQ105" i="5" l="1"/>
  <c r="EQ109" i="5" s="1"/>
  <c r="EQ110" i="5" s="1"/>
  <c r="EQ93" i="5" l="1"/>
  <c r="EQ90" i="5" s="1"/>
  <c r="ER91" i="5" s="1"/>
  <c r="ER92" i="5" l="1"/>
  <c r="EQ94" i="5"/>
  <c r="EQ95" i="5" s="1"/>
  <c r="ER106" i="5" l="1"/>
  <c r="ER75" i="5"/>
  <c r="ER68" i="5" s="1"/>
  <c r="ER76" i="5" l="1"/>
  <c r="ER71" i="5" l="1"/>
  <c r="ER72" i="5" s="1"/>
  <c r="ER73" i="5" s="1"/>
  <c r="ER40" i="5" s="1"/>
  <c r="ER45" i="5" l="1"/>
  <c r="ER47" i="5"/>
  <c r="ER43" i="5"/>
  <c r="ER44" i="5"/>
  <c r="ER46" i="5"/>
  <c r="ER48" i="5"/>
  <c r="ER15" i="5" s="1"/>
  <c r="ER19" i="5" s="1"/>
  <c r="ER20" i="5" s="1"/>
  <c r="ER21" i="5" s="1"/>
  <c r="ER22" i="5" s="1"/>
  <c r="ER105" i="5" l="1"/>
  <c r="ER109" i="5" s="1"/>
  <c r="ER110" i="5" s="1"/>
  <c r="ER93" i="5" l="1"/>
  <c r="ER90" i="5" s="1"/>
  <c r="ES91" i="5" s="1"/>
  <c r="ES92" i="5" l="1"/>
  <c r="ER94" i="5"/>
  <c r="ER95" i="5" s="1"/>
  <c r="ES106" i="5" l="1"/>
  <c r="ES75" i="5"/>
  <c r="ES68" i="5" s="1"/>
  <c r="ES76" i="5" l="1"/>
  <c r="ES71" i="5" l="1"/>
  <c r="ES72" i="5" s="1"/>
  <c r="ES73" i="5" s="1"/>
  <c r="ES40" i="5" s="1"/>
  <c r="ES43" i="5" l="1"/>
  <c r="ES45" i="5"/>
  <c r="ES46" i="5"/>
  <c r="ES44" i="5"/>
  <c r="ES47" i="5"/>
  <c r="ES48" i="5"/>
  <c r="ES15" i="5" s="1"/>
  <c r="ES19" i="5" s="1"/>
  <c r="ES20" i="5" s="1"/>
  <c r="ES21" i="5" s="1"/>
  <c r="ES22" i="5" s="1"/>
  <c r="ES105" i="5" l="1"/>
  <c r="ES109" i="5" s="1"/>
  <c r="ES110" i="5" s="1"/>
  <c r="ES93" i="5" l="1"/>
  <c r="ES90" i="5" s="1"/>
  <c r="ET91" i="5" s="1"/>
  <c r="ET92" i="5" l="1"/>
  <c r="ES94" i="5"/>
  <c r="ES95" i="5" s="1"/>
  <c r="ET106" i="5" l="1"/>
  <c r="ET75" i="5"/>
  <c r="ET68" i="5" s="1"/>
  <c r="ET76" i="5" l="1"/>
  <c r="ET71" i="5" l="1"/>
  <c r="ET72" i="5" s="1"/>
  <c r="ET73" i="5" s="1"/>
  <c r="ET40" i="5" s="1"/>
  <c r="ET47" i="5" l="1"/>
  <c r="ET46" i="5"/>
  <c r="ET44" i="5"/>
  <c r="ET43" i="5"/>
  <c r="ET45" i="5"/>
  <c r="ET48" i="5"/>
  <c r="ET15" i="5" s="1"/>
  <c r="ET19" i="5" s="1"/>
  <c r="ET20" i="5" s="1"/>
  <c r="ET21" i="5" s="1"/>
  <c r="ET22" i="5" s="1"/>
  <c r="ET105" i="5" l="1"/>
  <c r="ET109" i="5" s="1"/>
  <c r="ET110" i="5" s="1"/>
  <c r="ET93" i="5" l="1"/>
  <c r="ET90" i="5" s="1"/>
  <c r="EU91" i="5" s="1"/>
  <c r="EU92" i="5" l="1"/>
  <c r="ET94" i="5"/>
  <c r="ET95" i="5" s="1"/>
  <c r="EU106" i="5" l="1"/>
  <c r="EU75" i="5"/>
  <c r="EU68" i="5" s="1"/>
  <c r="EU76" i="5" l="1"/>
  <c r="EU71" i="5" l="1"/>
  <c r="EU72" i="5" s="1"/>
  <c r="EU73" i="5" s="1"/>
  <c r="EU40" i="5" s="1"/>
  <c r="EU43" i="5" l="1"/>
  <c r="EU47" i="5"/>
  <c r="EU44" i="5"/>
  <c r="EU46" i="5"/>
  <c r="EU45" i="5"/>
  <c r="EU48" i="5"/>
  <c r="EU15" i="5" s="1"/>
  <c r="EU19" i="5" s="1"/>
  <c r="EU20" i="5" s="1"/>
  <c r="EU21" i="5" s="1"/>
  <c r="EU22" i="5" s="1"/>
  <c r="EU105" i="5" l="1"/>
  <c r="EU109" i="5" s="1"/>
  <c r="EU110" i="5" s="1"/>
  <c r="EU93" i="5" l="1"/>
  <c r="EU90" i="5" s="1"/>
  <c r="EV91" i="5" s="1"/>
  <c r="EV92" i="5" l="1"/>
  <c r="EU94" i="5"/>
  <c r="EU95" i="5" s="1"/>
  <c r="EV106" i="5" l="1"/>
  <c r="EV75" i="5"/>
  <c r="EV68" i="5" s="1"/>
  <c r="EV76" i="5" l="1"/>
  <c r="EV71" i="5" l="1"/>
  <c r="EV72" i="5" s="1"/>
  <c r="EV73" i="5" s="1"/>
  <c r="EV40" i="5" s="1"/>
  <c r="EV43" i="5" l="1"/>
  <c r="EV47" i="5"/>
  <c r="EV45" i="5"/>
  <c r="EV44" i="5"/>
  <c r="EV46" i="5"/>
  <c r="EV48" i="5"/>
  <c r="EV15" i="5" s="1"/>
  <c r="EV19" i="5" s="1"/>
  <c r="EV20" i="5" s="1"/>
  <c r="EV21" i="5" s="1"/>
  <c r="EV22" i="5" s="1"/>
  <c r="EV105" i="5" l="1"/>
  <c r="EV109" i="5" s="1"/>
  <c r="EV110" i="5" s="1"/>
  <c r="EV93" i="5" l="1"/>
  <c r="EV90" i="5" s="1"/>
  <c r="EW91" i="5" s="1"/>
  <c r="EW92" i="5" l="1"/>
  <c r="EV94" i="5"/>
  <c r="EV95" i="5" s="1"/>
  <c r="EW106" i="5" l="1"/>
  <c r="EW75" i="5"/>
  <c r="EW68" i="5" s="1"/>
  <c r="EW76" i="5" l="1"/>
  <c r="EW71" i="5" l="1"/>
  <c r="EW72" i="5" s="1"/>
  <c r="EW73" i="5" s="1"/>
  <c r="EW40" i="5" s="1"/>
  <c r="EW45" i="5" l="1"/>
  <c r="EW47" i="5"/>
  <c r="EW44" i="5"/>
  <c r="EW43" i="5"/>
  <c r="EW46" i="5"/>
  <c r="EW48" i="5"/>
  <c r="EW15" i="5" s="1"/>
  <c r="EW19" i="5" s="1"/>
  <c r="EW20" i="5" s="1"/>
  <c r="EW21" i="5" s="1"/>
  <c r="EW22" i="5" s="1"/>
  <c r="EW105" i="5" l="1"/>
  <c r="EW109" i="5" s="1"/>
  <c r="EW110" i="5" s="1"/>
  <c r="EW93" i="5" l="1"/>
  <c r="EW90" i="5" s="1"/>
  <c r="EX91" i="5" s="1"/>
  <c r="EX92" i="5" l="1"/>
  <c r="EW94" i="5"/>
  <c r="EW95" i="5" s="1"/>
  <c r="EX106" i="5" l="1"/>
  <c r="EX75" i="5"/>
  <c r="EX68" i="5" s="1"/>
  <c r="EX76" i="5" l="1"/>
  <c r="EX71" i="5" l="1"/>
  <c r="EX72" i="5" s="1"/>
  <c r="EX73" i="5" s="1"/>
  <c r="EX40" i="5" s="1"/>
  <c r="EX43" i="5" l="1"/>
  <c r="EX47" i="5"/>
  <c r="EX46" i="5"/>
  <c r="EX44" i="5"/>
  <c r="EX45" i="5"/>
  <c r="EX48" i="5"/>
  <c r="EX15" i="5" s="1"/>
  <c r="EX19" i="5" s="1"/>
  <c r="EX20" i="5" s="1"/>
  <c r="EX21" i="5" s="1"/>
  <c r="EX22" i="5" s="1"/>
  <c r="EX105" i="5" l="1"/>
  <c r="EX109" i="5" s="1"/>
  <c r="EX110" i="5" s="1"/>
  <c r="EX93" i="5" l="1"/>
  <c r="EX90" i="5" s="1"/>
  <c r="EY91" i="5" s="1"/>
  <c r="EX94" i="5" l="1"/>
  <c r="EX95" i="5" s="1"/>
  <c r="EY92" i="5"/>
  <c r="EY106" i="5" l="1"/>
  <c r="EY75" i="5"/>
  <c r="EY68" i="5" s="1"/>
  <c r="EY76" i="5" l="1"/>
  <c r="EY71" i="5" l="1"/>
  <c r="EY72" i="5" s="1"/>
  <c r="EY73" i="5" s="1"/>
  <c r="EY40" i="5" s="1"/>
  <c r="EY46" i="5" l="1"/>
  <c r="EY45" i="5"/>
  <c r="EY47" i="5"/>
  <c r="EY43" i="5"/>
  <c r="EY44" i="5"/>
  <c r="EY48" i="5"/>
  <c r="EY15" i="5" s="1"/>
  <c r="EY19" i="5" s="1"/>
  <c r="EY20" i="5" s="1"/>
  <c r="EY21" i="5" s="1"/>
  <c r="EY22" i="5" s="1"/>
  <c r="EY105" i="5" l="1"/>
  <c r="EY109" i="5" s="1"/>
  <c r="EY110" i="5" s="1"/>
  <c r="EY93" i="5" l="1"/>
  <c r="EY90" i="5" s="1"/>
  <c r="EZ91" i="5" s="1"/>
  <c r="EZ92" i="5" l="1"/>
  <c r="EY94" i="5"/>
  <c r="EY95" i="5" s="1"/>
  <c r="EZ106" i="5" l="1"/>
  <c r="EZ75" i="5"/>
  <c r="EZ68" i="5" s="1"/>
  <c r="EZ76" i="5" l="1"/>
  <c r="EZ71" i="5" l="1"/>
  <c r="EZ72" i="5" s="1"/>
  <c r="EZ73" i="5" s="1"/>
  <c r="EZ40" i="5" s="1"/>
  <c r="EZ44" i="5" l="1"/>
  <c r="EZ43" i="5"/>
  <c r="EZ47" i="5"/>
  <c r="EZ45" i="5"/>
  <c r="EZ46" i="5"/>
  <c r="EZ48" i="5"/>
  <c r="EZ15" i="5" s="1"/>
  <c r="EZ19" i="5" s="1"/>
  <c r="EZ20" i="5" s="1"/>
  <c r="EZ21" i="5" s="1"/>
  <c r="EZ22" i="5" s="1"/>
  <c r="EZ105" i="5" l="1"/>
  <c r="EZ109" i="5" s="1"/>
  <c r="EZ110" i="5" s="1"/>
  <c r="EZ93" i="5" l="1"/>
  <c r="EZ90" i="5" s="1"/>
  <c r="FA91" i="5" s="1"/>
  <c r="FA92" i="5" l="1"/>
  <c r="EZ94" i="5"/>
  <c r="EZ95" i="5" s="1"/>
  <c r="FA106" i="5" l="1"/>
  <c r="FA75" i="5"/>
  <c r="FA68" i="5" s="1"/>
  <c r="FA76" i="5" l="1"/>
  <c r="FA71" i="5" l="1"/>
  <c r="FA72" i="5" s="1"/>
  <c r="FA73" i="5" s="1"/>
  <c r="FA40" i="5" s="1"/>
  <c r="FA45" i="5" l="1"/>
  <c r="FA47" i="5"/>
  <c r="FA43" i="5"/>
  <c r="FA44" i="5"/>
  <c r="FA46" i="5"/>
  <c r="FA48" i="5" s="1"/>
  <c r="FA15" i="5" s="1"/>
  <c r="FA19" i="5" s="1"/>
  <c r="FA20" i="5" s="1"/>
  <c r="FA21" i="5" s="1"/>
  <c r="FA22" i="5" s="1"/>
  <c r="FA105" i="5" l="1"/>
  <c r="FA109" i="5" s="1"/>
  <c r="FA110" i="5" s="1"/>
  <c r="FA93" i="5" l="1"/>
  <c r="FA90" i="5" s="1"/>
  <c r="FB91" i="5" s="1"/>
  <c r="FB92" i="5" l="1"/>
  <c r="FA94" i="5"/>
  <c r="FA95" i="5" s="1"/>
  <c r="FB106" i="5" l="1"/>
  <c r="FB75" i="5"/>
  <c r="FB68" i="5" s="1"/>
  <c r="FB76" i="5" l="1"/>
  <c r="FB71" i="5" l="1"/>
  <c r="FB72" i="5" s="1"/>
  <c r="FB73" i="5" s="1"/>
  <c r="FB40" i="5" s="1"/>
  <c r="FB44" i="5" l="1"/>
  <c r="FB47" i="5"/>
  <c r="FB45" i="5"/>
  <c r="FB43" i="5"/>
  <c r="FB46" i="5"/>
  <c r="FB48" i="5"/>
  <c r="FB15" i="5" s="1"/>
  <c r="FB19" i="5" s="1"/>
  <c r="FB20" i="5" s="1"/>
  <c r="FB21" i="5" s="1"/>
  <c r="FB22" i="5" s="1"/>
  <c r="FB105" i="5" l="1"/>
  <c r="FB109" i="5" s="1"/>
  <c r="FB110" i="5" s="1"/>
  <c r="FB93" i="5" l="1"/>
  <c r="FB90" i="5" s="1"/>
  <c r="FC91" i="5" s="1"/>
  <c r="FC92" i="5" l="1"/>
  <c r="FB94" i="5"/>
  <c r="FB95" i="5" s="1"/>
  <c r="FC106" i="5" l="1"/>
  <c r="FC75" i="5"/>
  <c r="FC68" i="5" s="1"/>
  <c r="FC76" i="5" l="1"/>
  <c r="FC71" i="5" l="1"/>
  <c r="FC72" i="5" s="1"/>
  <c r="FC73" i="5" s="1"/>
  <c r="FC40" i="5" s="1"/>
  <c r="FC46" i="5" l="1"/>
  <c r="FC43" i="5"/>
  <c r="FC45" i="5"/>
  <c r="FC47" i="5"/>
  <c r="FC44" i="5"/>
  <c r="FC48" i="5"/>
  <c r="FC15" i="5" s="1"/>
  <c r="FC19" i="5" s="1"/>
  <c r="FC20" i="5" s="1"/>
  <c r="FC21" i="5" s="1"/>
  <c r="FC22" i="5" s="1"/>
  <c r="FC105" i="5" l="1"/>
  <c r="FC109" i="5" s="1"/>
  <c r="FC110" i="5" s="1"/>
  <c r="FC93" i="5" l="1"/>
  <c r="FC90" i="5" s="1"/>
  <c r="FD91" i="5" s="1"/>
  <c r="FD92" i="5" l="1"/>
  <c r="FC94" i="5"/>
  <c r="FC95" i="5" s="1"/>
  <c r="FD106" i="5" l="1"/>
  <c r="FD75" i="5"/>
  <c r="FD68" i="5" s="1"/>
  <c r="FD76" i="5" l="1"/>
  <c r="FD71" i="5" l="1"/>
  <c r="FD72" i="5" s="1"/>
  <c r="FD73" i="5" s="1"/>
  <c r="FD40" i="5" s="1"/>
  <c r="FD44" i="5" l="1"/>
  <c r="FD47" i="5"/>
  <c r="FD43" i="5"/>
  <c r="FD45" i="5"/>
  <c r="FD46" i="5"/>
  <c r="FD48" i="5" s="1"/>
  <c r="FD15" i="5" s="1"/>
  <c r="FD19" i="5" s="1"/>
  <c r="FD20" i="5" s="1"/>
  <c r="FD21" i="5" s="1"/>
  <c r="FD22" i="5" s="1"/>
  <c r="FD105" i="5" l="1"/>
  <c r="FD109" i="5" s="1"/>
  <c r="FD110" i="5" s="1"/>
  <c r="FD93" i="5" l="1"/>
  <c r="FD90" i="5" s="1"/>
  <c r="FE91" i="5" s="1"/>
  <c r="FE92" i="5" l="1"/>
  <c r="FD94" i="5"/>
  <c r="FD95" i="5" s="1"/>
  <c r="FE106" i="5" l="1"/>
  <c r="FE75" i="5"/>
  <c r="FE68" i="5" s="1"/>
  <c r="FE76" i="5" l="1"/>
  <c r="FE71" i="5" l="1"/>
  <c r="FE72" i="5" s="1"/>
  <c r="FE73" i="5" s="1"/>
  <c r="FE40" i="5" s="1"/>
  <c r="FE46" i="5" l="1"/>
  <c r="FE43" i="5"/>
  <c r="FE45" i="5"/>
  <c r="FE47" i="5"/>
  <c r="FE44" i="5"/>
  <c r="FE48" i="5"/>
  <c r="FE15" i="5" s="1"/>
  <c r="FE19" i="5" s="1"/>
  <c r="FE20" i="5" s="1"/>
  <c r="FE21" i="5" s="1"/>
  <c r="FE22" i="5" s="1"/>
  <c r="FE105" i="5" l="1"/>
  <c r="FE109" i="5" s="1"/>
  <c r="FE110" i="5" s="1"/>
  <c r="FE93" i="5" l="1"/>
  <c r="FE90" i="5" s="1"/>
  <c r="FF91" i="5" s="1"/>
  <c r="FF92" i="5" l="1"/>
  <c r="FE94" i="5"/>
  <c r="FE95" i="5" s="1"/>
  <c r="FF106" i="5" l="1"/>
  <c r="FF75" i="5"/>
  <c r="FF68" i="5" s="1"/>
  <c r="FF76" i="5" l="1"/>
  <c r="FF71" i="5" l="1"/>
  <c r="FF72" i="5" s="1"/>
  <c r="FF73" i="5" s="1"/>
  <c r="FF40" i="5" s="1"/>
  <c r="FF47" i="5" l="1"/>
  <c r="FF45" i="5"/>
  <c r="FF44" i="5"/>
  <c r="FF43" i="5"/>
  <c r="FF46" i="5"/>
  <c r="FF48" i="5"/>
  <c r="FF15" i="5" s="1"/>
  <c r="FF19" i="5" s="1"/>
  <c r="FF20" i="5" s="1"/>
  <c r="FF21" i="5" s="1"/>
  <c r="FF22" i="5" s="1"/>
  <c r="FF105" i="5" l="1"/>
  <c r="FF109" i="5" s="1"/>
  <c r="FF110" i="5" s="1"/>
  <c r="FF93" i="5" l="1"/>
  <c r="FF90" i="5" s="1"/>
  <c r="FG91" i="5" s="1"/>
  <c r="FF94" i="5" l="1"/>
  <c r="FF95" i="5" s="1"/>
  <c r="FG92" i="5"/>
  <c r="FG106" i="5" l="1"/>
  <c r="FG75" i="5"/>
  <c r="FG68" i="5" s="1"/>
  <c r="FG76" i="5" l="1"/>
  <c r="FG71" i="5" l="1"/>
  <c r="FG72" i="5" s="1"/>
  <c r="FG73" i="5" s="1"/>
  <c r="FG40" i="5" s="1"/>
  <c r="FG47" i="5" l="1"/>
  <c r="FG43" i="5"/>
  <c r="FG44" i="5"/>
  <c r="FG46" i="5"/>
  <c r="FG45" i="5"/>
  <c r="FG48" i="5"/>
  <c r="FG15" i="5" s="1"/>
  <c r="FG19" i="5" s="1"/>
  <c r="FG20" i="5" s="1"/>
  <c r="FG21" i="5" s="1"/>
  <c r="FG22" i="5" s="1"/>
  <c r="FG105" i="5" l="1"/>
  <c r="FG109" i="5" s="1"/>
  <c r="FG110" i="5" s="1"/>
  <c r="FG93" i="5" l="1"/>
  <c r="FG90" i="5" s="1"/>
  <c r="FH91" i="5" s="1"/>
  <c r="FG94" i="5" l="1"/>
  <c r="FG95" i="5" s="1"/>
  <c r="FH92" i="5"/>
  <c r="FH106" i="5" l="1"/>
  <c r="FH75" i="5"/>
  <c r="FH68" i="5" s="1"/>
  <c r="FH76" i="5" l="1"/>
  <c r="FH71" i="5" l="1"/>
  <c r="FH72" i="5" s="1"/>
  <c r="FH73" i="5" s="1"/>
  <c r="FH40" i="5" s="1"/>
  <c r="FH43" i="5" l="1"/>
  <c r="FH46" i="5"/>
  <c r="FH45" i="5"/>
  <c r="FH44" i="5"/>
  <c r="FH47" i="5"/>
  <c r="FH48" i="5"/>
  <c r="FH15" i="5" s="1"/>
  <c r="FH19" i="5" s="1"/>
  <c r="FH20" i="5" s="1"/>
  <c r="FH21" i="5" s="1"/>
  <c r="FH22" i="5" s="1"/>
  <c r="FH105" i="5" l="1"/>
  <c r="FH109" i="5" s="1"/>
  <c r="FH110" i="5" s="1"/>
  <c r="FH93" i="5" l="1"/>
  <c r="FH90" i="5" s="1"/>
  <c r="FI91" i="5" s="1"/>
  <c r="FI92" i="5" l="1"/>
  <c r="FH94" i="5"/>
  <c r="FH95" i="5" s="1"/>
  <c r="FI106" i="5" l="1"/>
  <c r="FI75" i="5"/>
  <c r="FI68" i="5" s="1"/>
  <c r="FI76" i="5" l="1"/>
  <c r="FI71" i="5" l="1"/>
  <c r="FI72" i="5" s="1"/>
  <c r="FI73" i="5" s="1"/>
  <c r="FI40" i="5" s="1"/>
  <c r="FI46" i="5" l="1"/>
  <c r="FI47" i="5"/>
  <c r="FI43" i="5"/>
  <c r="FI44" i="5"/>
  <c r="FI45" i="5"/>
  <c r="FI48" i="5" l="1"/>
  <c r="FI15" i="5" s="1"/>
  <c r="FI19" i="5" s="1"/>
  <c r="FI20" i="5" s="1"/>
  <c r="FI21" i="5" s="1"/>
  <c r="FI22" i="5" s="1"/>
  <c r="FI105" i="5" s="1"/>
  <c r="FI109" i="5" s="1"/>
  <c r="FI110" i="5" s="1"/>
  <c r="FI93" i="5" l="1"/>
  <c r="FI90" i="5" s="1"/>
  <c r="FJ91" i="5" s="1"/>
  <c r="FJ92" i="5" l="1"/>
  <c r="FI94" i="5"/>
  <c r="FI95" i="5" s="1"/>
  <c r="FJ106" i="5" l="1"/>
  <c r="FJ75" i="5"/>
  <c r="FJ68" i="5" s="1"/>
  <c r="FJ76" i="5" l="1"/>
  <c r="FJ71" i="5" l="1"/>
  <c r="FJ72" i="5" s="1"/>
  <c r="FJ73" i="5" s="1"/>
  <c r="FJ40" i="5" s="1"/>
  <c r="FJ45" i="5" l="1"/>
  <c r="FJ46" i="5"/>
  <c r="FJ47" i="5"/>
  <c r="FJ44" i="5"/>
  <c r="FJ43" i="5"/>
  <c r="FJ48" i="5"/>
  <c r="FJ15" i="5" s="1"/>
  <c r="FJ19" i="5" s="1"/>
  <c r="FJ20" i="5" s="1"/>
  <c r="FJ21" i="5" s="1"/>
  <c r="FJ22" i="5" s="1"/>
  <c r="FJ105" i="5" l="1"/>
  <c r="FJ109" i="5" s="1"/>
  <c r="FJ110" i="5" s="1"/>
  <c r="FJ93" i="5" l="1"/>
  <c r="FJ90" i="5" s="1"/>
  <c r="FK91" i="5" s="1"/>
  <c r="FK92" i="5" l="1"/>
  <c r="FJ94" i="5"/>
  <c r="FJ95" i="5" s="1"/>
  <c r="FK106" i="5" l="1"/>
  <c r="FK75" i="5"/>
  <c r="FK68" i="5" s="1"/>
  <c r="FK76" i="5" l="1"/>
  <c r="FK71" i="5" l="1"/>
  <c r="FK72" i="5" s="1"/>
  <c r="FK73" i="5" s="1"/>
  <c r="FK40" i="5" s="1"/>
  <c r="FK47" i="5" l="1"/>
  <c r="FK46" i="5"/>
  <c r="FK45" i="5"/>
  <c r="FK43" i="5"/>
  <c r="FK44" i="5"/>
  <c r="FK48" i="5"/>
  <c r="FK15" i="5" s="1"/>
  <c r="FK19" i="5" s="1"/>
  <c r="FK20" i="5" s="1"/>
  <c r="FK21" i="5" s="1"/>
  <c r="FK22" i="5" s="1"/>
  <c r="FK105" i="5" l="1"/>
  <c r="FK109" i="5" s="1"/>
  <c r="FK110" i="5" s="1"/>
  <c r="FK93" i="5" l="1"/>
  <c r="FK90" i="5" s="1"/>
  <c r="FL91" i="5" s="1"/>
  <c r="FL92" i="5" l="1"/>
  <c r="FK94" i="5"/>
  <c r="FK95" i="5" s="1"/>
  <c r="FL106" i="5" l="1"/>
  <c r="FL75" i="5"/>
  <c r="FL68" i="5" s="1"/>
  <c r="FL76" i="5" l="1"/>
  <c r="FL71" i="5" l="1"/>
  <c r="FL72" i="5" s="1"/>
  <c r="FL73" i="5" s="1"/>
  <c r="FL40" i="5" s="1"/>
  <c r="FL46" i="5" l="1"/>
  <c r="FL47" i="5"/>
  <c r="FL45" i="5"/>
  <c r="FL44" i="5"/>
  <c r="FL43" i="5"/>
  <c r="FL48" i="5"/>
  <c r="FL15" i="5" s="1"/>
  <c r="FL19" i="5" s="1"/>
  <c r="FL20" i="5" s="1"/>
  <c r="FL21" i="5" s="1"/>
  <c r="FL22" i="5" s="1"/>
  <c r="FL105" i="5" l="1"/>
  <c r="FL109" i="5" s="1"/>
  <c r="FL110" i="5" s="1"/>
  <c r="FL93" i="5" l="1"/>
  <c r="FL90" i="5" s="1"/>
  <c r="FM91" i="5" s="1"/>
  <c r="FL94" i="5" l="1"/>
  <c r="FL95" i="5" s="1"/>
  <c r="FM92" i="5"/>
  <c r="FM106" i="5" l="1"/>
  <c r="FM75" i="5"/>
  <c r="FM68" i="5" s="1"/>
  <c r="FM76" i="5" l="1"/>
  <c r="FM71" i="5" l="1"/>
  <c r="FM72" i="5" s="1"/>
  <c r="FM73" i="5" s="1"/>
  <c r="FM40" i="5" s="1"/>
  <c r="FM46" i="5" l="1"/>
  <c r="FM44" i="5"/>
  <c r="FM45" i="5"/>
  <c r="FM43" i="5"/>
  <c r="FM47" i="5"/>
  <c r="FM48" i="5"/>
  <c r="FM15" i="5" s="1"/>
  <c r="FM19" i="5" s="1"/>
  <c r="FM20" i="5" s="1"/>
  <c r="FM21" i="5" s="1"/>
  <c r="FM22" i="5" s="1"/>
  <c r="FM105" i="5" l="1"/>
  <c r="FM109" i="5" s="1"/>
  <c r="FM110" i="5" s="1"/>
  <c r="FM93" i="5" l="1"/>
  <c r="FM90" i="5" s="1"/>
  <c r="FN91" i="5" s="1"/>
  <c r="FN92" i="5" l="1"/>
  <c r="FM94" i="5"/>
  <c r="FM95" i="5" s="1"/>
  <c r="FN106" i="5" l="1"/>
  <c r="FN75" i="5"/>
  <c r="FN68" i="5" s="1"/>
  <c r="FN76" i="5" l="1"/>
  <c r="FN71" i="5" l="1"/>
  <c r="FN72" i="5" s="1"/>
  <c r="FN73" i="5" s="1"/>
  <c r="FN40" i="5" s="1"/>
  <c r="FN45" i="5" l="1"/>
  <c r="FN47" i="5"/>
  <c r="FN46" i="5"/>
  <c r="FN44" i="5"/>
  <c r="FN43" i="5"/>
  <c r="FN48" i="5"/>
  <c r="FN15" i="5" s="1"/>
  <c r="FN19" i="5" s="1"/>
  <c r="FN20" i="5" s="1"/>
  <c r="FN21" i="5" s="1"/>
  <c r="FN22" i="5" s="1"/>
  <c r="FN105" i="5" l="1"/>
  <c r="FN109" i="5" s="1"/>
  <c r="FN110" i="5" s="1"/>
  <c r="FN93" i="5" l="1"/>
  <c r="FN90" i="5" s="1"/>
  <c r="FO91" i="5" s="1"/>
  <c r="FN94" i="5" l="1"/>
  <c r="FN95" i="5" s="1"/>
  <c r="FO92" i="5"/>
  <c r="FO106" i="5" l="1"/>
  <c r="FO75" i="5"/>
  <c r="FO68" i="5" s="1"/>
  <c r="FO76" i="5" l="1"/>
  <c r="FO71" i="5" l="1"/>
  <c r="FO72" i="5" s="1"/>
  <c r="FO73" i="5" s="1"/>
  <c r="FO40" i="5" s="1"/>
  <c r="FO46" i="5" l="1"/>
  <c r="FO47" i="5"/>
  <c r="FO43" i="5"/>
  <c r="FO45" i="5"/>
  <c r="FO44" i="5"/>
  <c r="FO48" i="5"/>
  <c r="FO15" i="5" s="1"/>
  <c r="FO19" i="5" s="1"/>
  <c r="FO20" i="5" s="1"/>
  <c r="FO21" i="5" s="1"/>
  <c r="FO22" i="5" s="1"/>
  <c r="FO105" i="5" l="1"/>
  <c r="FO109" i="5" s="1"/>
  <c r="FO110" i="5" s="1"/>
  <c r="FO93" i="5" l="1"/>
  <c r="FO90" i="5" s="1"/>
  <c r="FP91" i="5" s="1"/>
  <c r="FO94" i="5" l="1"/>
  <c r="FO95" i="5" s="1"/>
  <c r="FP92" i="5"/>
  <c r="FP106" i="5" l="1"/>
  <c r="FP75" i="5"/>
  <c r="FP68" i="5" s="1"/>
  <c r="FP76" i="5" l="1"/>
  <c r="FP71" i="5" l="1"/>
  <c r="FP72" i="5" s="1"/>
  <c r="FP73" i="5" s="1"/>
  <c r="FP40" i="5" s="1"/>
  <c r="FP46" i="5" l="1"/>
  <c r="FP45" i="5"/>
  <c r="FP44" i="5"/>
  <c r="FP47" i="5"/>
  <c r="FP43" i="5"/>
  <c r="FP48" i="5" l="1"/>
  <c r="FP15" i="5" s="1"/>
  <c r="FP19" i="5" s="1"/>
  <c r="FP20" i="5" s="1"/>
  <c r="FP21" i="5" s="1"/>
  <c r="FP22" i="5" s="1"/>
  <c r="FP105" i="5" s="1"/>
  <c r="FP109" i="5" s="1"/>
  <c r="FP110" i="5" s="1"/>
  <c r="FP93" i="5" l="1"/>
  <c r="FP90" i="5" s="1"/>
  <c r="FQ91" i="5" s="1"/>
  <c r="FP94" i="5" l="1"/>
  <c r="FP95" i="5" s="1"/>
  <c r="FQ92" i="5"/>
  <c r="FQ106" i="5" l="1"/>
  <c r="FQ75" i="5"/>
  <c r="FQ68" i="5" s="1"/>
  <c r="FQ76" i="5" l="1"/>
  <c r="FQ71" i="5" l="1"/>
  <c r="FQ72" i="5" s="1"/>
  <c r="FQ73" i="5" s="1"/>
  <c r="FQ40" i="5" s="1"/>
  <c r="FQ47" i="5" l="1"/>
  <c r="FQ43" i="5"/>
  <c r="FQ45" i="5"/>
  <c r="FQ46" i="5"/>
  <c r="FQ44" i="5"/>
  <c r="FQ48" i="5"/>
  <c r="FQ15" i="5" s="1"/>
  <c r="FQ19" i="5" s="1"/>
  <c r="FQ20" i="5" s="1"/>
  <c r="FQ21" i="5" s="1"/>
  <c r="FQ22" i="5" s="1"/>
  <c r="FQ105" i="5" l="1"/>
  <c r="FQ109" i="5" s="1"/>
  <c r="FQ110" i="5" s="1"/>
  <c r="FQ93" i="5" l="1"/>
  <c r="FQ90" i="5" s="1"/>
  <c r="FR91" i="5" s="1"/>
  <c r="FQ94" i="5" l="1"/>
  <c r="FQ95" i="5" s="1"/>
  <c r="FR92" i="5"/>
  <c r="FR106" i="5" l="1"/>
  <c r="FR75" i="5"/>
  <c r="FR68" i="5" s="1"/>
  <c r="FR76" i="5" l="1"/>
  <c r="FR71" i="5" l="1"/>
  <c r="FR72" i="5" s="1"/>
  <c r="FR73" i="5" s="1"/>
  <c r="FR40" i="5" s="1"/>
  <c r="FR44" i="5" l="1"/>
  <c r="FR45" i="5"/>
  <c r="FR47" i="5"/>
  <c r="FR46" i="5"/>
  <c r="FR43" i="5"/>
  <c r="FR48" i="5"/>
  <c r="FR15" i="5" s="1"/>
  <c r="FR19" i="5" s="1"/>
  <c r="FR20" i="5" s="1"/>
  <c r="FR21" i="5" s="1"/>
  <c r="FR22" i="5" s="1"/>
  <c r="FR105" i="5" l="1"/>
  <c r="FR109" i="5" s="1"/>
  <c r="FR110" i="5" s="1"/>
  <c r="FR93" i="5" l="1"/>
  <c r="FR90" i="5" s="1"/>
  <c r="FS91" i="5" s="1"/>
  <c r="FS92" i="5" l="1"/>
  <c r="FR94" i="5"/>
  <c r="FR95" i="5" s="1"/>
  <c r="FS106" i="5" l="1"/>
  <c r="FS75" i="5"/>
  <c r="FS68" i="5" s="1"/>
  <c r="FS76" i="5" l="1"/>
  <c r="FS71" i="5" l="1"/>
  <c r="FS72" i="5" s="1"/>
  <c r="FS73" i="5" s="1"/>
  <c r="FS40" i="5" s="1"/>
  <c r="FS47" i="5" l="1"/>
  <c r="FS45" i="5"/>
  <c r="FS44" i="5"/>
  <c r="FS43" i="5"/>
  <c r="FS46" i="5"/>
  <c r="FS48" i="5"/>
  <c r="FS15" i="5" s="1"/>
  <c r="FS19" i="5" s="1"/>
  <c r="FS20" i="5" s="1"/>
  <c r="FS21" i="5" s="1"/>
  <c r="FS22" i="5" s="1"/>
  <c r="FS105" i="5" l="1"/>
  <c r="FS109" i="5" s="1"/>
  <c r="FS110" i="5" s="1"/>
  <c r="FS93" i="5" l="1"/>
  <c r="FS90" i="5" s="1"/>
  <c r="FT91" i="5" s="1"/>
  <c r="FS94" i="5" l="1"/>
  <c r="FS95" i="5" s="1"/>
  <c r="FT92" i="5"/>
  <c r="FT106" i="5" l="1"/>
  <c r="FT75" i="5"/>
  <c r="FT68" i="5" s="1"/>
  <c r="FT76" i="5" l="1"/>
  <c r="FT71" i="5" l="1"/>
  <c r="FT72" i="5" s="1"/>
  <c r="FT73" i="5" s="1"/>
  <c r="FT40" i="5" s="1"/>
  <c r="FT46" i="5" l="1"/>
  <c r="FT44" i="5"/>
  <c r="FT45" i="5"/>
  <c r="FT47" i="5"/>
  <c r="FT43" i="5"/>
  <c r="FT48" i="5"/>
  <c r="FT15" i="5" s="1"/>
  <c r="FT19" i="5" s="1"/>
  <c r="FT20" i="5" s="1"/>
  <c r="FT21" i="5" s="1"/>
  <c r="FT22" i="5" s="1"/>
  <c r="FT105" i="5" l="1"/>
  <c r="FT109" i="5" s="1"/>
  <c r="FT110" i="5" s="1"/>
  <c r="FT93" i="5" l="1"/>
  <c r="FT90" i="5" s="1"/>
  <c r="FU91" i="5" s="1"/>
  <c r="FU92" i="5" l="1"/>
  <c r="FT94" i="5"/>
  <c r="FT95" i="5" s="1"/>
  <c r="FU106" i="5" l="1"/>
  <c r="FU75" i="5"/>
  <c r="FU68" i="5" s="1"/>
  <c r="FU76" i="5" l="1"/>
  <c r="FU71" i="5" l="1"/>
  <c r="FU72" i="5" s="1"/>
  <c r="FU73" i="5" s="1"/>
  <c r="FU40" i="5" s="1"/>
  <c r="FU44" i="5" l="1"/>
  <c r="FU43" i="5"/>
  <c r="FU47" i="5"/>
  <c r="FU46" i="5"/>
  <c r="FU45" i="5"/>
  <c r="FU48" i="5"/>
  <c r="FU15" i="5" s="1"/>
  <c r="FU19" i="5" s="1"/>
  <c r="FU20" i="5" s="1"/>
  <c r="FU21" i="5" s="1"/>
  <c r="FU22" i="5" s="1"/>
  <c r="FU105" i="5" l="1"/>
  <c r="FU109" i="5" s="1"/>
  <c r="FU110" i="5" s="1"/>
  <c r="FU93" i="5" l="1"/>
  <c r="FU90" i="5" s="1"/>
  <c r="FV91" i="5" s="1"/>
  <c r="FV92" i="5" l="1"/>
  <c r="FU94" i="5"/>
  <c r="FU95" i="5" s="1"/>
  <c r="FV106" i="5" l="1"/>
  <c r="FV75" i="5"/>
  <c r="FV68" i="5" s="1"/>
  <c r="FV76" i="5" l="1"/>
  <c r="FV71" i="5" l="1"/>
  <c r="FV72" i="5" s="1"/>
  <c r="FV73" i="5" s="1"/>
  <c r="FV40" i="5" s="1"/>
  <c r="FV46" i="5" l="1"/>
  <c r="FV44" i="5"/>
  <c r="FV47" i="5"/>
  <c r="FV45" i="5"/>
  <c r="FV43" i="5"/>
  <c r="FV48" i="5"/>
  <c r="FV15" i="5" s="1"/>
  <c r="FV19" i="5" s="1"/>
  <c r="FV20" i="5" s="1"/>
  <c r="FV21" i="5" s="1"/>
  <c r="FV22" i="5" s="1"/>
  <c r="FV105" i="5" l="1"/>
  <c r="FV109" i="5" s="1"/>
  <c r="FV110" i="5" s="1"/>
  <c r="FV93" i="5" l="1"/>
  <c r="FV90" i="5" s="1"/>
  <c r="FW91" i="5" s="1"/>
  <c r="FW92" i="5" l="1"/>
  <c r="FV94" i="5"/>
  <c r="FV95" i="5" s="1"/>
  <c r="FW106" i="5" l="1"/>
  <c r="FW75" i="5"/>
  <c r="FW68" i="5" s="1"/>
  <c r="FW76" i="5" l="1"/>
  <c r="FW71" i="5" l="1"/>
  <c r="FW72" i="5" s="1"/>
  <c r="FW73" i="5" s="1"/>
  <c r="FW40" i="5" s="1"/>
  <c r="FW44" i="5" l="1"/>
  <c r="FW43" i="5"/>
  <c r="FW45" i="5"/>
  <c r="FW47" i="5"/>
  <c r="FW46" i="5"/>
  <c r="FW48" i="5"/>
  <c r="FW15" i="5" s="1"/>
  <c r="FW19" i="5" s="1"/>
  <c r="FW20" i="5" s="1"/>
  <c r="FW21" i="5" s="1"/>
  <c r="FW22" i="5" s="1"/>
  <c r="FW105" i="5" l="1"/>
  <c r="FW109" i="5" s="1"/>
  <c r="FW110" i="5" s="1"/>
  <c r="FW93" i="5" l="1"/>
  <c r="FW90" i="5" s="1"/>
  <c r="FX91" i="5" s="1"/>
  <c r="FW94" i="5" l="1"/>
  <c r="FW95" i="5" s="1"/>
  <c r="FX92" i="5"/>
  <c r="FX106" i="5" l="1"/>
  <c r="FX75" i="5"/>
  <c r="FX68" i="5" s="1"/>
  <c r="FX76" i="5" l="1"/>
  <c r="FX71" i="5" l="1"/>
  <c r="FX72" i="5" s="1"/>
  <c r="FX73" i="5" s="1"/>
  <c r="FX40" i="5" s="1"/>
  <c r="FX43" i="5" l="1"/>
  <c r="FX44" i="5"/>
  <c r="FX45" i="5"/>
  <c r="FX46" i="5"/>
  <c r="FX47" i="5"/>
  <c r="FX48" i="5"/>
  <c r="FX15" i="5" s="1"/>
  <c r="FX19" i="5" s="1"/>
  <c r="FX20" i="5" s="1"/>
  <c r="FX21" i="5" s="1"/>
  <c r="FX22" i="5" s="1"/>
  <c r="FX105" i="5" l="1"/>
  <c r="FX109" i="5" s="1"/>
  <c r="FX110" i="5" s="1"/>
  <c r="FX93" i="5" l="1"/>
  <c r="FX90" i="5" s="1"/>
  <c r="FY91" i="5" s="1"/>
  <c r="FX94" i="5" l="1"/>
  <c r="FX95" i="5" s="1"/>
  <c r="FY92" i="5"/>
  <c r="FY106" i="5" l="1"/>
  <c r="FY75" i="5"/>
  <c r="FY68" i="5" s="1"/>
  <c r="FY76" i="5" l="1"/>
  <c r="FY71" i="5" l="1"/>
  <c r="FY72" i="5" s="1"/>
  <c r="FY73" i="5" s="1"/>
  <c r="FY40" i="5" s="1"/>
  <c r="FY45" i="5" l="1"/>
  <c r="FY47" i="5"/>
  <c r="FY44" i="5"/>
  <c r="FY43" i="5"/>
  <c r="FY46" i="5"/>
  <c r="FY48" i="5" l="1"/>
  <c r="FY15" i="5" s="1"/>
  <c r="FY19" i="5" s="1"/>
  <c r="FY20" i="5" s="1"/>
  <c r="FY21" i="5" s="1"/>
  <c r="FY22" i="5" s="1"/>
  <c r="FY105" i="5" s="1"/>
  <c r="FY109" i="5" s="1"/>
  <c r="FY110" i="5" s="1"/>
  <c r="FY93" i="5" l="1"/>
  <c r="FY90" i="5" s="1"/>
  <c r="FZ91" i="5" s="1"/>
  <c r="FZ92" i="5" l="1"/>
  <c r="FY94" i="5"/>
  <c r="FY95" i="5" s="1"/>
  <c r="FZ106" i="5" l="1"/>
  <c r="FZ75" i="5"/>
  <c r="FZ68" i="5" s="1"/>
  <c r="FZ76" i="5" l="1"/>
  <c r="FZ71" i="5" l="1"/>
  <c r="FZ72" i="5" s="1"/>
  <c r="FZ73" i="5" s="1"/>
  <c r="FZ40" i="5" s="1"/>
  <c r="FZ44" i="5" l="1"/>
  <c r="FZ47" i="5"/>
  <c r="FZ43" i="5"/>
  <c r="FZ45" i="5"/>
  <c r="FZ46" i="5"/>
  <c r="FZ48" i="5"/>
  <c r="FZ15" i="5" s="1"/>
  <c r="FZ19" i="5" s="1"/>
  <c r="FZ20" i="5" s="1"/>
  <c r="FZ21" i="5" s="1"/>
  <c r="FZ22" i="5" s="1"/>
  <c r="FZ105" i="5" l="1"/>
  <c r="FZ109" i="5" s="1"/>
  <c r="FZ110" i="5" s="1"/>
  <c r="FZ93" i="5" l="1"/>
  <c r="FZ90" i="5" s="1"/>
  <c r="GA91" i="5" s="1"/>
  <c r="GA92" i="5" l="1"/>
  <c r="FZ94" i="5"/>
  <c r="FZ95" i="5" s="1"/>
  <c r="GA106" i="5" l="1"/>
  <c r="GA75" i="5"/>
  <c r="GA68" i="5" s="1"/>
  <c r="GA76" i="5" l="1"/>
  <c r="GA71" i="5" l="1"/>
  <c r="GA72" i="5" s="1"/>
  <c r="GA73" i="5" s="1"/>
  <c r="GA40" i="5" s="1"/>
  <c r="GA46" i="5" l="1"/>
  <c r="GA45" i="5"/>
  <c r="GA44" i="5"/>
  <c r="GA47" i="5"/>
  <c r="GA43" i="5"/>
  <c r="GA48" i="5" s="1"/>
  <c r="GA15" i="5" s="1"/>
  <c r="GA19" i="5" s="1"/>
  <c r="GA20" i="5" s="1"/>
  <c r="GA21" i="5" s="1"/>
  <c r="GA22" i="5" s="1"/>
  <c r="GA105" i="5" l="1"/>
  <c r="GA109" i="5" s="1"/>
  <c r="GA110" i="5" s="1"/>
  <c r="GA93" i="5" l="1"/>
  <c r="GA90" i="5" s="1"/>
  <c r="GB91" i="5" s="1"/>
  <c r="GB92" i="5" l="1"/>
  <c r="GA94" i="5"/>
  <c r="GA95" i="5" s="1"/>
  <c r="GB106" i="5" l="1"/>
  <c r="GB75" i="5"/>
  <c r="GB68" i="5" s="1"/>
  <c r="GB76" i="5" l="1"/>
  <c r="GB71" i="5" l="1"/>
  <c r="GB72" i="5" s="1"/>
  <c r="GB73" i="5" s="1"/>
  <c r="GB40" i="5" s="1"/>
  <c r="GB43" i="5" l="1"/>
  <c r="GB47" i="5"/>
  <c r="GB44" i="5"/>
  <c r="GB45" i="5"/>
  <c r="GB46" i="5"/>
  <c r="GB48" i="5"/>
  <c r="GB15" i="5" s="1"/>
  <c r="GB19" i="5" s="1"/>
  <c r="GB20" i="5" s="1"/>
  <c r="GB21" i="5" s="1"/>
  <c r="GB22" i="5" s="1"/>
  <c r="GB105" i="5" l="1"/>
  <c r="GB109" i="5" s="1"/>
  <c r="GB110" i="5" s="1"/>
  <c r="GB93" i="5" l="1"/>
  <c r="GB90" i="5" s="1"/>
  <c r="GC91" i="5" s="1"/>
  <c r="GC92" i="5" l="1"/>
  <c r="GB94" i="5"/>
  <c r="GB95" i="5" s="1"/>
  <c r="GC106" i="5" l="1"/>
  <c r="GC75" i="5"/>
  <c r="GC68" i="5" s="1"/>
  <c r="GC76" i="5" l="1"/>
  <c r="GC71" i="5" l="1"/>
  <c r="GC72" i="5" s="1"/>
  <c r="GC73" i="5" s="1"/>
  <c r="GC40" i="5" s="1"/>
  <c r="GC47" i="5" l="1"/>
  <c r="GC46" i="5"/>
  <c r="GC45" i="5"/>
  <c r="GC44" i="5"/>
  <c r="GC43" i="5"/>
  <c r="GC48" i="5" s="1"/>
  <c r="GC15" i="5" s="1"/>
  <c r="GC19" i="5" s="1"/>
  <c r="GC20" i="5" s="1"/>
  <c r="GC21" i="5" s="1"/>
  <c r="GC22" i="5" s="1"/>
  <c r="GC105" i="5" l="1"/>
  <c r="GC109" i="5" s="1"/>
  <c r="GC110" i="5" s="1"/>
  <c r="GC93" i="5" l="1"/>
  <c r="GC90" i="5" s="1"/>
  <c r="GD91" i="5" s="1"/>
  <c r="GD92" i="5" l="1"/>
  <c r="GC94" i="5"/>
  <c r="GC95" i="5" s="1"/>
  <c r="GD106" i="5" l="1"/>
  <c r="GD75" i="5"/>
  <c r="GD68" i="5" s="1"/>
  <c r="GD76" i="5" l="1"/>
  <c r="GD71" i="5" l="1"/>
  <c r="GD72" i="5" s="1"/>
  <c r="GD73" i="5" s="1"/>
  <c r="GD40" i="5" s="1"/>
  <c r="GD43" i="5" l="1"/>
  <c r="GD46" i="5"/>
  <c r="GD47" i="5"/>
  <c r="GD44" i="5"/>
  <c r="GD45" i="5"/>
  <c r="GD48" i="5"/>
  <c r="GD15" i="5" s="1"/>
  <c r="GD19" i="5" s="1"/>
  <c r="GD20" i="5" s="1"/>
  <c r="GD21" i="5" s="1"/>
  <c r="GD22" i="5" s="1"/>
  <c r="GD105" i="5" l="1"/>
  <c r="GD109" i="5" s="1"/>
  <c r="GD110" i="5" s="1"/>
  <c r="GD93" i="5" l="1"/>
  <c r="GD90" i="5" s="1"/>
  <c r="GE91" i="5" s="1"/>
  <c r="GD94" i="5" l="1"/>
  <c r="GD95" i="5" s="1"/>
  <c r="GE92" i="5"/>
  <c r="GE106" i="5" l="1"/>
  <c r="GE75" i="5"/>
  <c r="GE68" i="5" s="1"/>
  <c r="GE76" i="5" l="1"/>
  <c r="GE71" i="5" l="1"/>
  <c r="GE72" i="5" s="1"/>
  <c r="GE73" i="5" s="1"/>
  <c r="GE40" i="5" s="1"/>
  <c r="GE46" i="5" s="1"/>
  <c r="GE47" i="5" l="1"/>
  <c r="GE45" i="5"/>
  <c r="GE44" i="5"/>
  <c r="GE43" i="5"/>
  <c r="GE48" i="5" l="1"/>
  <c r="GE15" i="5" s="1"/>
  <c r="GE19" i="5" s="1"/>
  <c r="GE20" i="5" s="1"/>
  <c r="GE21" i="5" s="1"/>
  <c r="GE22" i="5" s="1"/>
  <c r="GE105" i="5" s="1"/>
  <c r="GE109" i="5" s="1"/>
  <c r="GE110" i="5" s="1"/>
  <c r="GE93" i="5" l="1"/>
  <c r="GE90" i="5" s="1"/>
  <c r="GF91" i="5" s="1"/>
  <c r="GE94" i="5" l="1"/>
  <c r="GE95" i="5" s="1"/>
  <c r="GF92" i="5"/>
  <c r="GF106" i="5" l="1"/>
  <c r="GF75" i="5"/>
  <c r="GF68" i="5" s="1"/>
  <c r="GF76" i="5" l="1"/>
  <c r="GF71" i="5" l="1"/>
  <c r="GF72" i="5" s="1"/>
  <c r="GF73" i="5" s="1"/>
  <c r="GF40" i="5" s="1"/>
  <c r="GF43" i="5" l="1"/>
  <c r="GF45" i="5"/>
  <c r="GF44" i="5"/>
  <c r="GF47" i="5"/>
  <c r="GF46" i="5"/>
  <c r="GF48" i="5"/>
  <c r="GF15" i="5" s="1"/>
  <c r="GF19" i="5" s="1"/>
  <c r="GF20" i="5" s="1"/>
  <c r="GF21" i="5" s="1"/>
  <c r="GF22" i="5" s="1"/>
  <c r="GF105" i="5" l="1"/>
  <c r="GF109" i="5" s="1"/>
  <c r="GF110" i="5" s="1"/>
  <c r="GF93" i="5" l="1"/>
  <c r="GF90" i="5" s="1"/>
  <c r="GG91" i="5" s="1"/>
  <c r="GF94" i="5" l="1"/>
  <c r="GF95" i="5" s="1"/>
  <c r="GG92" i="5"/>
  <c r="GG106" i="5" l="1"/>
  <c r="GG75" i="5"/>
  <c r="GG68" i="5" s="1"/>
  <c r="GG76" i="5" l="1"/>
  <c r="GG71" i="5" l="1"/>
  <c r="GG72" i="5" s="1"/>
  <c r="GG73" i="5" s="1"/>
  <c r="GG40" i="5" s="1"/>
  <c r="GG43" i="5" l="1"/>
  <c r="GG45" i="5"/>
  <c r="GG47" i="5"/>
  <c r="GG46" i="5"/>
  <c r="GG44" i="5"/>
  <c r="GG48" i="5"/>
  <c r="GG15" i="5" s="1"/>
  <c r="GG19" i="5" s="1"/>
  <c r="GG20" i="5" s="1"/>
  <c r="GG21" i="5" s="1"/>
  <c r="GG22" i="5" s="1"/>
  <c r="GG105" i="5" l="1"/>
  <c r="GG109" i="5" s="1"/>
  <c r="GG110" i="5" s="1"/>
  <c r="GG93" i="5" l="1"/>
  <c r="GG90" i="5" s="1"/>
  <c r="GH91" i="5" s="1"/>
  <c r="GG94" i="5" l="1"/>
  <c r="GG95" i="5" s="1"/>
  <c r="GH92" i="5"/>
  <c r="GH106" i="5" l="1"/>
  <c r="GH75" i="5"/>
  <c r="GH68" i="5" s="1"/>
  <c r="GH76" i="5" l="1"/>
  <c r="GH71" i="5" l="1"/>
  <c r="GH72" i="5" s="1"/>
  <c r="GH73" i="5" s="1"/>
  <c r="GH40" i="5" s="1"/>
  <c r="GH44" i="5" l="1"/>
  <c r="GH43" i="5"/>
  <c r="GH46" i="5"/>
  <c r="GH45" i="5"/>
  <c r="GH47" i="5"/>
  <c r="GH48" i="5"/>
  <c r="GH15" i="5" s="1"/>
  <c r="GH19" i="5" s="1"/>
  <c r="GH20" i="5" s="1"/>
  <c r="GH21" i="5" s="1"/>
  <c r="GH22" i="5" s="1"/>
  <c r="GH105" i="5" l="1"/>
  <c r="GH109" i="5" s="1"/>
  <c r="GH110" i="5" s="1"/>
  <c r="GH93" i="5" l="1"/>
  <c r="GH90" i="5" s="1"/>
  <c r="GI91" i="5" s="1"/>
  <c r="GH94" i="5" l="1"/>
  <c r="GH95" i="5" s="1"/>
  <c r="GI92" i="5"/>
  <c r="GI106" i="5" l="1"/>
  <c r="GI75" i="5"/>
  <c r="GI68" i="5" s="1"/>
  <c r="GI76" i="5" l="1"/>
  <c r="GI71" i="5" l="1"/>
  <c r="GI72" i="5" s="1"/>
  <c r="GI73" i="5" s="1"/>
  <c r="GI40" i="5" s="1"/>
  <c r="GI46" i="5" l="1"/>
  <c r="GI44" i="5"/>
  <c r="GI43" i="5"/>
  <c r="GI45" i="5"/>
  <c r="GI47" i="5"/>
  <c r="GI48" i="5"/>
  <c r="GI15" i="5" s="1"/>
  <c r="GI19" i="5" s="1"/>
  <c r="GI20" i="5" s="1"/>
  <c r="GI21" i="5" s="1"/>
  <c r="GI22" i="5" s="1"/>
  <c r="GI105" i="5" l="1"/>
  <c r="GI109" i="5" s="1"/>
  <c r="GI110" i="5" s="1"/>
  <c r="GI93" i="5" l="1"/>
  <c r="GI90" i="5" s="1"/>
  <c r="GJ91" i="5" s="1"/>
  <c r="GJ92" i="5" l="1"/>
  <c r="GI94" i="5"/>
  <c r="GI95" i="5" s="1"/>
  <c r="GJ106" i="5" l="1"/>
  <c r="GJ75" i="5"/>
  <c r="GJ68" i="5" s="1"/>
  <c r="GJ76" i="5" l="1"/>
  <c r="GJ71" i="5" l="1"/>
  <c r="GJ72" i="5" s="1"/>
  <c r="GJ73" i="5" s="1"/>
  <c r="GJ40" i="5" s="1"/>
  <c r="GJ43" i="5" l="1"/>
  <c r="GJ44" i="5"/>
  <c r="GJ45" i="5"/>
  <c r="GJ46" i="5"/>
  <c r="GJ47" i="5"/>
  <c r="GJ48" i="5"/>
  <c r="GJ15" i="5" s="1"/>
  <c r="GJ19" i="5" s="1"/>
  <c r="GJ20" i="5" s="1"/>
  <c r="GJ21" i="5" s="1"/>
  <c r="GJ22" i="5" s="1"/>
  <c r="GJ105" i="5" l="1"/>
  <c r="GJ109" i="5" s="1"/>
  <c r="GJ110" i="5" s="1"/>
  <c r="GJ93" i="5" l="1"/>
  <c r="GJ90" i="5" s="1"/>
  <c r="GK91" i="5" s="1"/>
  <c r="GK92" i="5" l="1"/>
  <c r="GJ94" i="5"/>
  <c r="GJ95" i="5" s="1"/>
  <c r="GK106" i="5" l="1"/>
  <c r="GK75" i="5"/>
  <c r="GK68" i="5" s="1"/>
  <c r="GK76" i="5" l="1"/>
  <c r="GK71" i="5" l="1"/>
  <c r="GK72" i="5" s="1"/>
  <c r="GK73" i="5" s="1"/>
  <c r="GK40" i="5" s="1"/>
  <c r="GK43" i="5" l="1"/>
  <c r="GK46" i="5"/>
  <c r="GK47" i="5"/>
  <c r="GK45" i="5"/>
  <c r="GK44" i="5"/>
  <c r="GK48" i="5"/>
  <c r="GK15" i="5" s="1"/>
  <c r="GK19" i="5" s="1"/>
  <c r="GK20" i="5" s="1"/>
  <c r="GK21" i="5" s="1"/>
  <c r="GK22" i="5" s="1"/>
  <c r="GK105" i="5" l="1"/>
  <c r="GK109" i="5" s="1"/>
  <c r="GK110" i="5" s="1"/>
  <c r="GK93" i="5" l="1"/>
  <c r="GK90" i="5" s="1"/>
  <c r="GL91" i="5" s="1"/>
  <c r="GL92" i="5" l="1"/>
  <c r="GK94" i="5"/>
  <c r="GK95" i="5" s="1"/>
  <c r="GL106" i="5" l="1"/>
  <c r="GL75" i="5"/>
  <c r="GL68" i="5" s="1"/>
  <c r="GL76" i="5" l="1"/>
  <c r="GL71" i="5" l="1"/>
  <c r="GL72" i="5" s="1"/>
  <c r="GL73" i="5" s="1"/>
  <c r="GL40" i="5" s="1"/>
  <c r="GL44" i="5" l="1"/>
  <c r="GL43" i="5"/>
  <c r="GL46" i="5"/>
  <c r="GL45" i="5"/>
  <c r="GL47" i="5"/>
  <c r="GL48" i="5"/>
  <c r="GL15" i="5" s="1"/>
  <c r="GL19" i="5" s="1"/>
  <c r="GL20" i="5" s="1"/>
  <c r="GL21" i="5" s="1"/>
  <c r="GL22" i="5" s="1"/>
  <c r="GL105" i="5" l="1"/>
  <c r="GL109" i="5" s="1"/>
  <c r="GL110" i="5" s="1"/>
  <c r="GL93" i="5" l="1"/>
  <c r="GL90" i="5" s="1"/>
  <c r="GM91" i="5" s="1"/>
  <c r="GL94" i="5" l="1"/>
  <c r="GL95" i="5" s="1"/>
  <c r="GM92" i="5"/>
  <c r="GM106" i="5" l="1"/>
  <c r="GM75" i="5"/>
  <c r="GM68" i="5" s="1"/>
  <c r="GM76" i="5" l="1"/>
  <c r="GM71" i="5" l="1"/>
  <c r="GM72" i="5" s="1"/>
  <c r="GM73" i="5" s="1"/>
  <c r="GM40" i="5" s="1"/>
  <c r="GM43" i="5" l="1"/>
  <c r="GM47" i="5"/>
  <c r="GM44" i="5"/>
  <c r="GM45" i="5"/>
  <c r="GM46" i="5"/>
  <c r="GM48" i="5"/>
  <c r="GM15" i="5" s="1"/>
  <c r="GM19" i="5" s="1"/>
  <c r="GM20" i="5" s="1"/>
  <c r="GM21" i="5" s="1"/>
  <c r="GM22" i="5" s="1"/>
  <c r="GM105" i="5" l="1"/>
  <c r="GM109" i="5" s="1"/>
  <c r="GM110" i="5" s="1"/>
  <c r="GM93" i="5" l="1"/>
  <c r="GM90" i="5" s="1"/>
  <c r="GN91" i="5" s="1"/>
  <c r="GN92" i="5" l="1"/>
  <c r="GM94" i="5"/>
  <c r="GM95" i="5" s="1"/>
  <c r="GN106" i="5" l="1"/>
  <c r="GN75" i="5"/>
  <c r="GN68" i="5" s="1"/>
  <c r="GN76" i="5" l="1"/>
  <c r="GN71" i="5" l="1"/>
  <c r="GN72" i="5" s="1"/>
  <c r="GN73" i="5" s="1"/>
  <c r="GN40" i="5" s="1"/>
  <c r="GN44" i="5" l="1"/>
  <c r="GN45" i="5"/>
  <c r="GN46" i="5"/>
  <c r="GN47" i="5"/>
  <c r="GN43" i="5"/>
  <c r="GN48" i="5"/>
  <c r="GN15" i="5" s="1"/>
  <c r="GN19" i="5" s="1"/>
  <c r="GN20" i="5" s="1"/>
  <c r="GN21" i="5" s="1"/>
  <c r="GN22" i="5" s="1"/>
  <c r="GN105" i="5" l="1"/>
  <c r="GN109" i="5" s="1"/>
  <c r="GN110" i="5" s="1"/>
  <c r="GN93" i="5" l="1"/>
  <c r="GN90" i="5" s="1"/>
  <c r="GO91" i="5" s="1"/>
  <c r="GN94" i="5" l="1"/>
  <c r="GN95" i="5" s="1"/>
  <c r="GO92" i="5"/>
  <c r="GO106" i="5" l="1"/>
  <c r="GO75" i="5"/>
  <c r="GO68" i="5" s="1"/>
  <c r="GO76" i="5" l="1"/>
  <c r="GO71" i="5" l="1"/>
  <c r="GO72" i="5" s="1"/>
  <c r="GO73" i="5" s="1"/>
  <c r="GO40" i="5" s="1"/>
  <c r="GO44" i="5" l="1"/>
  <c r="GO46" i="5"/>
  <c r="GO45" i="5"/>
  <c r="GO47" i="5"/>
  <c r="GO43" i="5"/>
  <c r="GO48" i="5"/>
  <c r="GO15" i="5" s="1"/>
  <c r="GO19" i="5" s="1"/>
  <c r="GO20" i="5" s="1"/>
  <c r="GO21" i="5" s="1"/>
  <c r="GO22" i="5" s="1"/>
  <c r="GO105" i="5" l="1"/>
  <c r="GO109" i="5" s="1"/>
  <c r="GO110" i="5" s="1"/>
  <c r="GO93" i="5" l="1"/>
  <c r="GO90" i="5" s="1"/>
  <c r="GP91" i="5" s="1"/>
  <c r="GP92" i="5" l="1"/>
  <c r="GO94" i="5"/>
  <c r="GO95" i="5" s="1"/>
  <c r="GP106" i="5" l="1"/>
  <c r="GP75" i="5"/>
  <c r="GP68" i="5" s="1"/>
  <c r="GP76" i="5" l="1"/>
  <c r="GP71" i="5" l="1"/>
  <c r="GP72" i="5" s="1"/>
  <c r="GP73" i="5" s="1"/>
  <c r="GP40" i="5" s="1"/>
  <c r="GP43" i="5" l="1"/>
  <c r="GP46" i="5"/>
  <c r="GP45" i="5"/>
  <c r="GP47" i="5"/>
  <c r="GP44" i="5"/>
  <c r="GP48" i="5"/>
  <c r="GP15" i="5" s="1"/>
  <c r="GP19" i="5" s="1"/>
  <c r="GP20" i="5" s="1"/>
  <c r="GP21" i="5" s="1"/>
  <c r="GP22" i="5" s="1"/>
  <c r="GP105" i="5" l="1"/>
  <c r="GP109" i="5" s="1"/>
  <c r="GP110" i="5" s="1"/>
  <c r="GP93" i="5" l="1"/>
  <c r="GP90" i="5" s="1"/>
  <c r="GQ91" i="5" s="1"/>
  <c r="GP94" i="5" l="1"/>
  <c r="GP95" i="5" s="1"/>
  <c r="GQ92" i="5"/>
  <c r="GQ106" i="5" l="1"/>
  <c r="GQ75" i="5"/>
  <c r="GQ68" i="5" s="1"/>
  <c r="GQ76" i="5" l="1"/>
  <c r="GQ71" i="5" l="1"/>
  <c r="GQ72" i="5" s="1"/>
  <c r="GQ73" i="5" s="1"/>
  <c r="GQ40" i="5" s="1"/>
  <c r="GQ45" i="5" l="1"/>
  <c r="GQ43" i="5"/>
  <c r="GQ47" i="5"/>
  <c r="GQ44" i="5"/>
  <c r="GQ46" i="5"/>
  <c r="GQ48" i="5"/>
  <c r="GQ15" i="5" s="1"/>
  <c r="GQ19" i="5" s="1"/>
  <c r="GQ20" i="5" s="1"/>
  <c r="GQ21" i="5" s="1"/>
  <c r="GQ22" i="5" s="1"/>
  <c r="GQ105" i="5" l="1"/>
  <c r="GQ109" i="5" s="1"/>
  <c r="GQ110" i="5" s="1"/>
  <c r="GQ93" i="5" l="1"/>
  <c r="GQ90" i="5" s="1"/>
  <c r="GR91" i="5" s="1"/>
  <c r="GQ94" i="5" l="1"/>
  <c r="GQ95" i="5" s="1"/>
  <c r="GR92" i="5"/>
  <c r="GR106" i="5" l="1"/>
  <c r="GR75" i="5"/>
  <c r="GR68" i="5" s="1"/>
  <c r="GR76" i="5" l="1"/>
  <c r="GR71" i="5" l="1"/>
  <c r="GR72" i="5" s="1"/>
  <c r="GR73" i="5" s="1"/>
  <c r="GR40" i="5" s="1"/>
  <c r="GR47" i="5" s="1"/>
  <c r="GR43" i="5" l="1"/>
  <c r="GR46" i="5"/>
  <c r="GR44" i="5"/>
  <c r="GR45" i="5"/>
  <c r="GR48" i="5"/>
  <c r="GR15" i="5" s="1"/>
  <c r="GR19" i="5" s="1"/>
  <c r="GR20" i="5" s="1"/>
  <c r="GR21" i="5" s="1"/>
  <c r="GR22" i="5" s="1"/>
  <c r="GR105" i="5" l="1"/>
  <c r="GR109" i="5" s="1"/>
  <c r="GR110" i="5" s="1"/>
  <c r="GR93" i="5" l="1"/>
  <c r="GR90" i="5" s="1"/>
  <c r="GS91" i="5" s="1"/>
  <c r="GS92" i="5" l="1"/>
  <c r="GR94" i="5"/>
  <c r="GR95" i="5" s="1"/>
  <c r="GS106" i="5" l="1"/>
  <c r="GS75" i="5"/>
  <c r="GS68" i="5" s="1"/>
  <c r="GS76" i="5" l="1"/>
  <c r="GS71" i="5" l="1"/>
  <c r="GS72" i="5" s="1"/>
  <c r="GS73" i="5" s="1"/>
  <c r="GS40" i="5" s="1"/>
  <c r="GS44" i="5" l="1"/>
  <c r="GS45" i="5"/>
  <c r="GS46" i="5"/>
  <c r="GS47" i="5"/>
  <c r="GS43" i="5"/>
  <c r="GS48" i="5"/>
  <c r="GS15" i="5" s="1"/>
  <c r="GS19" i="5" s="1"/>
  <c r="GS20" i="5" s="1"/>
  <c r="GS21" i="5" s="1"/>
  <c r="GS22" i="5" s="1"/>
  <c r="GS105" i="5" l="1"/>
  <c r="GS109" i="5" s="1"/>
  <c r="GS110" i="5" s="1"/>
  <c r="GS93" i="5" l="1"/>
  <c r="GS90" i="5" s="1"/>
  <c r="GT91" i="5" s="1"/>
  <c r="GT92" i="5" l="1"/>
  <c r="GS94" i="5"/>
  <c r="GS95" i="5" s="1"/>
  <c r="GT106" i="5" l="1"/>
  <c r="GT75" i="5"/>
  <c r="GT68" i="5" s="1"/>
  <c r="GT76" i="5" l="1"/>
  <c r="GT71" i="5" l="1"/>
  <c r="GT72" i="5" s="1"/>
  <c r="GT73" i="5" s="1"/>
  <c r="GT40" i="5" s="1"/>
  <c r="GT45" i="5" l="1"/>
  <c r="GT46" i="5"/>
  <c r="GT47" i="5"/>
  <c r="GT44" i="5"/>
  <c r="GT43" i="5"/>
  <c r="GT48" i="5"/>
  <c r="GT15" i="5" s="1"/>
  <c r="GT19" i="5" s="1"/>
  <c r="GT20" i="5" s="1"/>
  <c r="GT21" i="5" s="1"/>
  <c r="GT22" i="5" s="1"/>
  <c r="GT105" i="5" l="1"/>
  <c r="GT109" i="5" s="1"/>
  <c r="GT110" i="5" s="1"/>
  <c r="GT93" i="5" l="1"/>
  <c r="GT90" i="5" s="1"/>
  <c r="GU91" i="5" s="1"/>
  <c r="GT94" i="5" l="1"/>
  <c r="GT95" i="5" s="1"/>
  <c r="GU92" i="5"/>
  <c r="GU106" i="5" l="1"/>
  <c r="GU75" i="5"/>
  <c r="GU68" i="5" s="1"/>
  <c r="GU76" i="5" l="1"/>
  <c r="GU71" i="5" l="1"/>
  <c r="GU72" i="5" s="1"/>
  <c r="GU73" i="5" s="1"/>
  <c r="GU40" i="5" s="1"/>
  <c r="GU47" i="5" l="1"/>
  <c r="GU43" i="5"/>
  <c r="GU46" i="5"/>
  <c r="GU44" i="5"/>
  <c r="GU45" i="5"/>
  <c r="GU48" i="5"/>
  <c r="GU15" i="5" s="1"/>
  <c r="GU19" i="5" s="1"/>
  <c r="GU20" i="5" s="1"/>
  <c r="GU21" i="5" s="1"/>
  <c r="GU22" i="5" s="1"/>
  <c r="GU105" i="5" l="1"/>
  <c r="GU109" i="5" s="1"/>
  <c r="GU110" i="5" s="1"/>
  <c r="GU93" i="5" l="1"/>
  <c r="GU90" i="5" s="1"/>
  <c r="GV91" i="5" s="1"/>
  <c r="GV92" i="5" l="1"/>
  <c r="GU94" i="5"/>
  <c r="GU95" i="5" s="1"/>
  <c r="GV106" i="5" l="1"/>
  <c r="GV75" i="5"/>
  <c r="GV68" i="5" s="1"/>
  <c r="GV76" i="5" l="1"/>
  <c r="GV71" i="5" l="1"/>
  <c r="GV72" i="5" s="1"/>
  <c r="GV73" i="5" s="1"/>
  <c r="GV40" i="5" s="1"/>
  <c r="GV46" i="5" l="1"/>
  <c r="GV45" i="5"/>
  <c r="GV44" i="5"/>
  <c r="GV47" i="5"/>
  <c r="GV43" i="5"/>
  <c r="GV48" i="5"/>
  <c r="GV15" i="5" s="1"/>
  <c r="GV19" i="5" s="1"/>
  <c r="GV20" i="5" s="1"/>
  <c r="GV21" i="5" s="1"/>
  <c r="GV22" i="5" s="1"/>
  <c r="GV105" i="5" l="1"/>
  <c r="GV109" i="5" s="1"/>
  <c r="GV110" i="5" s="1"/>
  <c r="GV93" i="5" l="1"/>
  <c r="GV90" i="5" s="1"/>
  <c r="GW91" i="5" s="1"/>
  <c r="GV94" i="5" l="1"/>
  <c r="GV95" i="5" s="1"/>
  <c r="GW92" i="5"/>
  <c r="GW106" i="5" l="1"/>
  <c r="GW75" i="5"/>
  <c r="GW68" i="5" s="1"/>
  <c r="GW76" i="5" l="1"/>
  <c r="GW71" i="5" l="1"/>
  <c r="GW72" i="5" s="1"/>
  <c r="GW73" i="5" s="1"/>
  <c r="GW40" i="5" s="1"/>
  <c r="GW45" i="5" l="1"/>
  <c r="GW44" i="5"/>
  <c r="GW43" i="5"/>
  <c r="GW47" i="5"/>
  <c r="GW46" i="5"/>
  <c r="GW48" i="5"/>
  <c r="GW15" i="5" s="1"/>
  <c r="GW19" i="5" s="1"/>
  <c r="GW20" i="5" s="1"/>
  <c r="GW21" i="5" s="1"/>
  <c r="GW22" i="5" s="1"/>
  <c r="GW105" i="5" l="1"/>
  <c r="GW109" i="5" s="1"/>
  <c r="GW110" i="5" s="1"/>
  <c r="GW93" i="5" l="1"/>
  <c r="GW90" i="5" s="1"/>
  <c r="GX91" i="5" s="1"/>
  <c r="GW94" i="5" l="1"/>
  <c r="GW95" i="5" s="1"/>
  <c r="GX92" i="5"/>
  <c r="GX106" i="5" l="1"/>
  <c r="GX75" i="5"/>
  <c r="GX68" i="5" s="1"/>
  <c r="GX76" i="5" l="1"/>
  <c r="GX71" i="5" l="1"/>
  <c r="GX72" i="5" s="1"/>
  <c r="GX73" i="5" s="1"/>
  <c r="GX40" i="5" s="1"/>
  <c r="GX46" i="5" l="1"/>
  <c r="GX43" i="5"/>
  <c r="GX47" i="5"/>
  <c r="GX45" i="5"/>
  <c r="GX44" i="5"/>
  <c r="GX48" i="5"/>
  <c r="GX15" i="5" s="1"/>
  <c r="GX19" i="5" s="1"/>
  <c r="GX20" i="5" s="1"/>
  <c r="GX21" i="5" s="1"/>
  <c r="GX22" i="5" s="1"/>
  <c r="GX105" i="5" l="1"/>
  <c r="GX109" i="5" s="1"/>
  <c r="GX110" i="5" s="1"/>
  <c r="GX93" i="5" l="1"/>
  <c r="GX90" i="5" s="1"/>
  <c r="GY91" i="5" s="1"/>
  <c r="GX94" i="5" l="1"/>
  <c r="GX95" i="5" s="1"/>
  <c r="GY92" i="5"/>
  <c r="GY106" i="5" l="1"/>
  <c r="GY75" i="5"/>
  <c r="GY68" i="5" s="1"/>
  <c r="GY76" i="5" l="1"/>
  <c r="GY71" i="5" l="1"/>
  <c r="GY72" i="5" s="1"/>
  <c r="GY73" i="5" s="1"/>
  <c r="GY40" i="5" s="1"/>
  <c r="GY45" i="5" l="1"/>
  <c r="GY43" i="5"/>
  <c r="GY47" i="5"/>
  <c r="GY46" i="5"/>
  <c r="GY44" i="5"/>
  <c r="GY48" i="5"/>
  <c r="GY15" i="5" s="1"/>
  <c r="GY19" i="5" s="1"/>
  <c r="GY20" i="5" s="1"/>
  <c r="GY21" i="5" s="1"/>
  <c r="GY22" i="5" s="1"/>
  <c r="GY105" i="5" l="1"/>
  <c r="GY109" i="5" s="1"/>
  <c r="GY110" i="5" s="1"/>
  <c r="GY93" i="5" l="1"/>
  <c r="GY90" i="5" s="1"/>
  <c r="GZ91" i="5" s="1"/>
  <c r="GZ92" i="5" l="1"/>
  <c r="GY94" i="5"/>
  <c r="GY95" i="5" s="1"/>
  <c r="GZ106" i="5" l="1"/>
  <c r="GZ75" i="5"/>
  <c r="GZ68" i="5" s="1"/>
  <c r="GZ76" i="5" l="1"/>
  <c r="GZ71" i="5" l="1"/>
  <c r="GZ72" i="5" s="1"/>
  <c r="GZ73" i="5" s="1"/>
  <c r="GZ40" i="5" s="1"/>
  <c r="GZ46" i="5" l="1"/>
  <c r="GZ43" i="5"/>
  <c r="GZ45" i="5"/>
  <c r="GZ44" i="5"/>
  <c r="GZ47" i="5"/>
  <c r="GZ48" i="5" s="1"/>
  <c r="GZ15" i="5" s="1"/>
  <c r="GZ19" i="5" s="1"/>
  <c r="GZ20" i="5" s="1"/>
  <c r="GZ21" i="5" s="1"/>
  <c r="GZ22" i="5" s="1"/>
  <c r="GZ105" i="5" l="1"/>
  <c r="GZ109" i="5" s="1"/>
  <c r="GZ110" i="5" s="1"/>
  <c r="GZ93" i="5" l="1"/>
  <c r="GZ90" i="5" s="1"/>
  <c r="HA91" i="5" s="1"/>
  <c r="HA92" i="5" l="1"/>
  <c r="GZ94" i="5"/>
  <c r="GZ95" i="5" s="1"/>
  <c r="HA106" i="5" l="1"/>
  <c r="HA75" i="5"/>
  <c r="HA68" i="5" s="1"/>
  <c r="HA76" i="5" l="1"/>
  <c r="HA71" i="5" l="1"/>
  <c r="HA72" i="5" s="1"/>
  <c r="HA73" i="5" s="1"/>
  <c r="HA40" i="5" s="1"/>
  <c r="HA45" i="5" l="1"/>
  <c r="HA44" i="5"/>
  <c r="HA43" i="5"/>
  <c r="HA47" i="5"/>
  <c r="HA46" i="5"/>
  <c r="HA48" i="5"/>
  <c r="HA15" i="5" s="1"/>
  <c r="HA19" i="5" s="1"/>
  <c r="HA20" i="5" s="1"/>
  <c r="HA21" i="5" s="1"/>
  <c r="HA22" i="5" s="1"/>
  <c r="HA105" i="5" l="1"/>
  <c r="HA109" i="5" s="1"/>
  <c r="HA110" i="5" s="1"/>
  <c r="HA93" i="5" l="1"/>
  <c r="HA90" i="5" s="1"/>
  <c r="HB91" i="5" s="1"/>
  <c r="HB92" i="5" l="1"/>
  <c r="HA94" i="5"/>
  <c r="HA95" i="5" s="1"/>
  <c r="HB106" i="5" l="1"/>
  <c r="HB75" i="5"/>
  <c r="HB68" i="5" s="1"/>
  <c r="HB76" i="5" l="1"/>
  <c r="HB71" i="5" l="1"/>
  <c r="HB72" i="5" s="1"/>
  <c r="HB73" i="5" s="1"/>
  <c r="HB40" i="5" s="1"/>
  <c r="HB47" i="5" l="1"/>
  <c r="HB45" i="5"/>
  <c r="HB44" i="5"/>
  <c r="HB46" i="5"/>
  <c r="HB43" i="5"/>
  <c r="HB48" i="5"/>
  <c r="HB15" i="5" s="1"/>
  <c r="HB19" i="5" s="1"/>
  <c r="HB20" i="5" s="1"/>
  <c r="HB21" i="5" s="1"/>
  <c r="HB22" i="5" s="1"/>
  <c r="HB105" i="5" l="1"/>
  <c r="HB109" i="5" s="1"/>
  <c r="HB110" i="5" s="1"/>
  <c r="HB93" i="5" l="1"/>
  <c r="HB90" i="5" s="1"/>
  <c r="HC91" i="5" s="1"/>
  <c r="HB94" i="5" l="1"/>
  <c r="HB95" i="5" s="1"/>
  <c r="HC92" i="5"/>
  <c r="HC106" i="5" l="1"/>
  <c r="HC75" i="5"/>
  <c r="HC68" i="5" s="1"/>
  <c r="HC76" i="5" l="1"/>
  <c r="HC71" i="5" l="1"/>
  <c r="HC72" i="5" s="1"/>
  <c r="HC73" i="5" s="1"/>
  <c r="HC40" i="5" s="1"/>
  <c r="HC43" i="5" l="1"/>
  <c r="HC47" i="5"/>
  <c r="HC46" i="5"/>
  <c r="HC45" i="5"/>
  <c r="HC44" i="5"/>
  <c r="HC48" i="5"/>
  <c r="HC15" i="5" s="1"/>
  <c r="HC19" i="5" s="1"/>
  <c r="HC20" i="5" s="1"/>
  <c r="HC21" i="5" s="1"/>
  <c r="HC22" i="5" s="1"/>
  <c r="HC105" i="5" l="1"/>
  <c r="HC109" i="5" s="1"/>
  <c r="HC110" i="5" s="1"/>
  <c r="HC93" i="5" l="1"/>
  <c r="HC90" i="5" s="1"/>
  <c r="HD91" i="5" s="1"/>
  <c r="HC94" i="5" l="1"/>
  <c r="HC95" i="5" s="1"/>
  <c r="HD92" i="5"/>
  <c r="HD106" i="5" l="1"/>
  <c r="HD75" i="5"/>
  <c r="HD68" i="5" s="1"/>
  <c r="HD76" i="5" l="1"/>
  <c r="HD71" i="5" l="1"/>
  <c r="HD72" i="5" s="1"/>
  <c r="HD73" i="5" s="1"/>
  <c r="HD40" i="5" s="1"/>
  <c r="HD46" i="5" l="1"/>
  <c r="HD43" i="5"/>
  <c r="HD47" i="5"/>
  <c r="HD44" i="5"/>
  <c r="HD45" i="5"/>
  <c r="HD48" i="5" s="1"/>
  <c r="HD15" i="5" s="1"/>
  <c r="HD19" i="5" s="1"/>
  <c r="HD20" i="5" s="1"/>
  <c r="HD21" i="5" s="1"/>
  <c r="HD22" i="5" s="1"/>
  <c r="HD105" i="5" l="1"/>
  <c r="HD109" i="5" s="1"/>
  <c r="HD110" i="5" s="1"/>
  <c r="HD93" i="5" l="1"/>
  <c r="HD90" i="5" s="1"/>
  <c r="HE91" i="5" s="1"/>
  <c r="HE92" i="5" l="1"/>
  <c r="HD94" i="5"/>
  <c r="HD95" i="5" s="1"/>
  <c r="HE106" i="5" l="1"/>
  <c r="HE75" i="5"/>
  <c r="HE68" i="5" s="1"/>
  <c r="HE76" i="5" l="1"/>
  <c r="HE71" i="5" l="1"/>
  <c r="HE72" i="5" s="1"/>
  <c r="HE73" i="5" s="1"/>
  <c r="HE40" i="5" s="1"/>
  <c r="HE46" i="5" l="1"/>
  <c r="HE47" i="5"/>
  <c r="HE43" i="5"/>
  <c r="HE45" i="5"/>
  <c r="HE44" i="5"/>
  <c r="HE48" i="5"/>
  <c r="HE15" i="5" s="1"/>
  <c r="HE19" i="5" s="1"/>
  <c r="HE20" i="5" s="1"/>
  <c r="HE21" i="5" s="1"/>
  <c r="HE22" i="5" s="1"/>
  <c r="HE105" i="5" l="1"/>
  <c r="HE109" i="5" s="1"/>
  <c r="HE110" i="5" s="1"/>
  <c r="HE93" i="5" l="1"/>
  <c r="HE90" i="5" s="1"/>
  <c r="HF91" i="5" s="1"/>
  <c r="HF92" i="5" l="1"/>
  <c r="HE94" i="5"/>
  <c r="HE95" i="5" s="1"/>
  <c r="HF106" i="5" l="1"/>
  <c r="HF75" i="5"/>
  <c r="HF68" i="5" s="1"/>
  <c r="HF76" i="5" l="1"/>
  <c r="HF71" i="5" l="1"/>
  <c r="HF72" i="5" s="1"/>
  <c r="HF73" i="5" s="1"/>
  <c r="HF40" i="5" s="1"/>
  <c r="HF44" i="5" l="1"/>
  <c r="HF45" i="5"/>
  <c r="HF47" i="5"/>
  <c r="HF43" i="5"/>
  <c r="HF46" i="5"/>
  <c r="HF48" i="5" l="1"/>
  <c r="HF15" i="5" s="1"/>
  <c r="HF19" i="5" s="1"/>
  <c r="HF20" i="5" s="1"/>
  <c r="HF21" i="5" s="1"/>
  <c r="HF22" i="5" s="1"/>
  <c r="HF105" i="5" s="1"/>
  <c r="HF109" i="5" s="1"/>
  <c r="HF110" i="5" s="1"/>
  <c r="HF93" i="5" l="1"/>
  <c r="HF90" i="5" s="1"/>
  <c r="HG91" i="5" s="1"/>
  <c r="HF94" i="5" l="1"/>
  <c r="HF95" i="5" s="1"/>
  <c r="HG92" i="5"/>
  <c r="HG106" i="5" l="1"/>
  <c r="HG75" i="5"/>
  <c r="HG68" i="5" s="1"/>
  <c r="HG76" i="5" l="1"/>
  <c r="HG71" i="5" l="1"/>
  <c r="HG72" i="5" s="1"/>
  <c r="HG73" i="5" s="1"/>
  <c r="HG40" i="5" s="1"/>
  <c r="HG45" i="5" l="1"/>
  <c r="HG43" i="5"/>
  <c r="HG46" i="5"/>
  <c r="HG47" i="5"/>
  <c r="HG44" i="5"/>
  <c r="HG48" i="5"/>
  <c r="HG15" i="5" s="1"/>
  <c r="HG19" i="5" s="1"/>
  <c r="HG20" i="5" s="1"/>
  <c r="HG21" i="5" s="1"/>
  <c r="HG22" i="5" s="1"/>
  <c r="HG105" i="5" l="1"/>
  <c r="HG109" i="5" s="1"/>
  <c r="HG110" i="5" s="1"/>
  <c r="HG93" i="5" l="1"/>
  <c r="HG90" i="5" s="1"/>
  <c r="HH91" i="5" s="1"/>
  <c r="HH92" i="5" l="1"/>
  <c r="HG94" i="5"/>
  <c r="HG95" i="5" s="1"/>
  <c r="HH106" i="5" l="1"/>
  <c r="HH75" i="5"/>
  <c r="HH68" i="5" s="1"/>
  <c r="HH76" i="5" l="1"/>
  <c r="HH71" i="5" l="1"/>
  <c r="HH72" i="5" s="1"/>
  <c r="HH73" i="5" s="1"/>
  <c r="HH40" i="5" s="1"/>
  <c r="HH46" i="5" l="1"/>
  <c r="HH43" i="5"/>
  <c r="HH47" i="5"/>
  <c r="HH44" i="5"/>
  <c r="HH45" i="5"/>
  <c r="HH48" i="5"/>
  <c r="HH15" i="5" s="1"/>
  <c r="HH19" i="5" s="1"/>
  <c r="HH20" i="5" s="1"/>
  <c r="HH21" i="5" s="1"/>
  <c r="HH22" i="5" s="1"/>
  <c r="HH105" i="5" l="1"/>
  <c r="HH109" i="5" s="1"/>
  <c r="HH110" i="5" s="1"/>
  <c r="HH93" i="5" l="1"/>
  <c r="HH90" i="5" s="1"/>
  <c r="HI91" i="5" s="1"/>
  <c r="HI92" i="5" l="1"/>
  <c r="HH94" i="5"/>
  <c r="HH95" i="5" s="1"/>
  <c r="HI106" i="5" l="1"/>
  <c r="HI75" i="5"/>
  <c r="HI68" i="5" s="1"/>
  <c r="HI76" i="5" l="1"/>
  <c r="HI71" i="5" l="1"/>
  <c r="HI72" i="5" s="1"/>
  <c r="HI73" i="5" s="1"/>
  <c r="HI40" i="5" s="1"/>
  <c r="HI45" i="5" l="1"/>
  <c r="HI43" i="5"/>
  <c r="HI44" i="5"/>
  <c r="HI46" i="5"/>
  <c r="HI47" i="5"/>
  <c r="HI48" i="5"/>
  <c r="HI15" i="5" s="1"/>
  <c r="HI19" i="5" s="1"/>
  <c r="HI20" i="5" s="1"/>
  <c r="HI21" i="5" s="1"/>
  <c r="HI22" i="5" s="1"/>
  <c r="HI105" i="5" l="1"/>
  <c r="HI109" i="5" s="1"/>
  <c r="HI110" i="5" s="1"/>
  <c r="HI93" i="5" l="1"/>
  <c r="HI90" i="5" s="1"/>
  <c r="HJ91" i="5" s="1"/>
  <c r="HJ92" i="5" l="1"/>
  <c r="HI94" i="5"/>
  <c r="HI95" i="5" s="1"/>
  <c r="HJ106" i="5" l="1"/>
  <c r="HJ75" i="5"/>
  <c r="HJ68" i="5" s="1"/>
  <c r="HJ76" i="5" l="1"/>
  <c r="HJ71" i="5" l="1"/>
  <c r="HJ72" i="5" s="1"/>
  <c r="HJ73" i="5" s="1"/>
  <c r="HJ40" i="5" s="1"/>
  <c r="HJ47" i="5" l="1"/>
  <c r="HJ46" i="5"/>
  <c r="HJ43" i="5"/>
  <c r="HJ45" i="5"/>
  <c r="HJ44" i="5"/>
  <c r="HJ48" i="5"/>
  <c r="HJ15" i="5" s="1"/>
  <c r="HJ19" i="5" s="1"/>
  <c r="HJ20" i="5" s="1"/>
  <c r="HJ21" i="5" s="1"/>
  <c r="HJ22" i="5" s="1"/>
  <c r="HJ105" i="5" l="1"/>
  <c r="HJ109" i="5" s="1"/>
  <c r="HJ110" i="5" s="1"/>
  <c r="HJ93" i="5" l="1"/>
  <c r="HJ90" i="5" s="1"/>
  <c r="HK91" i="5" s="1"/>
  <c r="HJ94" i="5" l="1"/>
  <c r="HJ95" i="5" s="1"/>
  <c r="HK92" i="5"/>
  <c r="HK106" i="5" l="1"/>
  <c r="HK75" i="5"/>
  <c r="HK68" i="5" s="1"/>
  <c r="HK76" i="5" l="1"/>
  <c r="HK71" i="5" l="1"/>
  <c r="HK72" i="5" s="1"/>
  <c r="HK73" i="5" s="1"/>
  <c r="HK40" i="5" s="1"/>
  <c r="HK47" i="5" l="1"/>
  <c r="HK45" i="5"/>
  <c r="HK43" i="5"/>
  <c r="HK44" i="5"/>
  <c r="HK46" i="5"/>
  <c r="HK48" i="5" s="1"/>
  <c r="HK15" i="5" s="1"/>
  <c r="HK19" i="5" s="1"/>
  <c r="HK20" i="5" s="1"/>
  <c r="HK21" i="5" s="1"/>
  <c r="HK22" i="5" s="1"/>
  <c r="HK105" i="5" l="1"/>
  <c r="HK109" i="5" s="1"/>
  <c r="HK110" i="5" s="1"/>
  <c r="HK93" i="5" l="1"/>
  <c r="HK90" i="5" s="1"/>
  <c r="HL91" i="5" s="1"/>
  <c r="HK94" i="5" l="1"/>
  <c r="HK95" i="5" s="1"/>
  <c r="HL92" i="5"/>
  <c r="HL106" i="5" l="1"/>
  <c r="HL75" i="5"/>
  <c r="HL68" i="5" s="1"/>
  <c r="HL76" i="5" l="1"/>
  <c r="HL71" i="5" l="1"/>
  <c r="HL72" i="5" s="1"/>
  <c r="HL73" i="5" s="1"/>
  <c r="HL40" i="5" s="1"/>
  <c r="HL46" i="5" l="1"/>
  <c r="HL47" i="5"/>
  <c r="HL43" i="5"/>
  <c r="HL44" i="5"/>
  <c r="HL45" i="5"/>
  <c r="HL48" i="5"/>
  <c r="HL15" i="5" s="1"/>
  <c r="HL19" i="5" s="1"/>
  <c r="HL20" i="5" s="1"/>
  <c r="HL21" i="5" s="1"/>
  <c r="HL22" i="5" s="1"/>
  <c r="HL105" i="5" l="1"/>
  <c r="HL109" i="5" s="1"/>
  <c r="HL110" i="5" s="1"/>
  <c r="HL93" i="5" l="1"/>
  <c r="HL90" i="5" s="1"/>
  <c r="HM91" i="5" s="1"/>
  <c r="HL94" i="5" l="1"/>
  <c r="HL95" i="5" s="1"/>
  <c r="HM92" i="5"/>
  <c r="HM106" i="5" l="1"/>
  <c r="HM75" i="5"/>
  <c r="HM68" i="5" s="1"/>
  <c r="HM76" i="5" l="1"/>
  <c r="HM71" i="5" l="1"/>
  <c r="HM72" i="5" s="1"/>
  <c r="HM73" i="5" s="1"/>
  <c r="HM40" i="5" s="1"/>
  <c r="HM43" i="5" l="1"/>
  <c r="HM47" i="5"/>
  <c r="HM46" i="5"/>
  <c r="HM45" i="5"/>
  <c r="HM44" i="5"/>
  <c r="HM48" i="5"/>
  <c r="HM15" i="5" s="1"/>
  <c r="HM19" i="5" s="1"/>
  <c r="HM20" i="5" s="1"/>
  <c r="HM21" i="5" s="1"/>
  <c r="HM22" i="5" s="1"/>
  <c r="HM105" i="5" l="1"/>
  <c r="HM109" i="5" s="1"/>
  <c r="HM110" i="5" s="1"/>
  <c r="HM93" i="5" l="1"/>
  <c r="HM90" i="5" s="1"/>
  <c r="HN91" i="5" s="1"/>
  <c r="HN92" i="5" l="1"/>
  <c r="HM94" i="5"/>
  <c r="HM95" i="5" s="1"/>
  <c r="HN106" i="5" l="1"/>
  <c r="HN75" i="5"/>
  <c r="HN68" i="5" s="1"/>
  <c r="HN76" i="5" l="1"/>
  <c r="HN71" i="5" l="1"/>
  <c r="HN72" i="5" s="1"/>
  <c r="HN73" i="5" s="1"/>
  <c r="HN40" i="5" s="1"/>
  <c r="HN44" i="5" l="1"/>
  <c r="HN47" i="5"/>
  <c r="HN45" i="5"/>
  <c r="HN43" i="5"/>
  <c r="HN46" i="5"/>
  <c r="HN48" i="5"/>
  <c r="HN15" i="5" s="1"/>
  <c r="HN19" i="5" s="1"/>
  <c r="HN20" i="5" s="1"/>
  <c r="HN21" i="5" s="1"/>
  <c r="HN22" i="5" s="1"/>
  <c r="HN105" i="5" l="1"/>
  <c r="HN109" i="5" s="1"/>
  <c r="HN110" i="5" s="1"/>
  <c r="HN93" i="5" l="1"/>
  <c r="HN90" i="5" s="1"/>
  <c r="HO91" i="5" s="1"/>
  <c r="HN94" i="5" l="1"/>
  <c r="HN95" i="5" s="1"/>
  <c r="HO92" i="5"/>
  <c r="HO106" i="5" l="1"/>
  <c r="HO75" i="5"/>
  <c r="HO68" i="5" s="1"/>
  <c r="HO76" i="5" l="1"/>
  <c r="HO71" i="5" l="1"/>
  <c r="HO72" i="5" s="1"/>
  <c r="HO73" i="5" s="1"/>
  <c r="HO40" i="5" s="1"/>
  <c r="HO43" i="5" l="1"/>
  <c r="HO47" i="5"/>
  <c r="HO46" i="5"/>
  <c r="HO45" i="5"/>
  <c r="HO44" i="5"/>
  <c r="HO48" i="5"/>
  <c r="HO15" i="5" s="1"/>
  <c r="HO19" i="5" s="1"/>
  <c r="HO20" i="5" s="1"/>
  <c r="HO21" i="5" s="1"/>
  <c r="HO22" i="5" s="1"/>
  <c r="HO105" i="5" l="1"/>
  <c r="HO109" i="5" s="1"/>
  <c r="HO110" i="5" s="1"/>
  <c r="HO93" i="5" l="1"/>
  <c r="HO90" i="5" s="1"/>
  <c r="HP91" i="5" s="1"/>
  <c r="HP92" i="5" l="1"/>
  <c r="HO94" i="5"/>
  <c r="HO95" i="5" s="1"/>
  <c r="HP106" i="5" l="1"/>
  <c r="HP75" i="5"/>
  <c r="HP68" i="5" s="1"/>
  <c r="HP76" i="5" l="1"/>
  <c r="HP71" i="5" l="1"/>
  <c r="HP72" i="5" s="1"/>
  <c r="HP73" i="5" s="1"/>
  <c r="HP40" i="5" s="1"/>
  <c r="HP47" i="5" l="1"/>
  <c r="HP45" i="5"/>
  <c r="HP44" i="5"/>
  <c r="HP46" i="5"/>
  <c r="HP43" i="5"/>
  <c r="HP48" i="5"/>
  <c r="HP15" i="5" s="1"/>
  <c r="HP19" i="5" s="1"/>
  <c r="HP20" i="5" s="1"/>
  <c r="HP21" i="5" s="1"/>
  <c r="HP22" i="5" s="1"/>
  <c r="HP105" i="5" l="1"/>
  <c r="HP109" i="5" s="1"/>
  <c r="HP110" i="5" s="1"/>
  <c r="HP93" i="5" l="1"/>
  <c r="HP90" i="5" s="1"/>
  <c r="HQ91" i="5" s="1"/>
  <c r="HQ92" i="5" l="1"/>
  <c r="HP94" i="5"/>
  <c r="HP95" i="5" s="1"/>
  <c r="HQ106" i="5" l="1"/>
  <c r="HQ75" i="5"/>
  <c r="HQ68" i="5" s="1"/>
  <c r="HQ76" i="5" l="1"/>
  <c r="HQ71" i="5" l="1"/>
  <c r="HQ72" i="5" s="1"/>
  <c r="HQ73" i="5" s="1"/>
  <c r="HQ40" i="5" s="1"/>
  <c r="HQ45" i="5" l="1"/>
  <c r="HQ47" i="5"/>
  <c r="HQ44" i="5"/>
  <c r="HQ46" i="5"/>
  <c r="HQ43" i="5"/>
  <c r="HQ48" i="5"/>
  <c r="HQ15" i="5" s="1"/>
  <c r="HQ19" i="5" s="1"/>
  <c r="HQ20" i="5" s="1"/>
  <c r="HQ21" i="5" s="1"/>
  <c r="HQ22" i="5" s="1"/>
  <c r="HQ105" i="5" l="1"/>
  <c r="HQ109" i="5" s="1"/>
  <c r="HQ110" i="5" s="1"/>
  <c r="HQ93" i="5" l="1"/>
  <c r="HQ90" i="5" s="1"/>
  <c r="HR91" i="5" s="1"/>
  <c r="HR92" i="5" l="1"/>
  <c r="HQ94" i="5"/>
  <c r="HQ95" i="5" s="1"/>
  <c r="HR106" i="5" l="1"/>
  <c r="HR75" i="5"/>
  <c r="HR68" i="5" s="1"/>
  <c r="HR76" i="5" l="1"/>
  <c r="HR71" i="5" l="1"/>
  <c r="HR72" i="5" s="1"/>
  <c r="HR73" i="5" s="1"/>
  <c r="HR40" i="5" s="1"/>
  <c r="HR46" i="5" l="1"/>
  <c r="HR43" i="5"/>
  <c r="HR47" i="5"/>
  <c r="HR44" i="5"/>
  <c r="HR45" i="5"/>
  <c r="HR48" i="5"/>
  <c r="HR15" i="5" s="1"/>
  <c r="HR19" i="5" s="1"/>
  <c r="HR20" i="5" s="1"/>
  <c r="HR21" i="5" s="1"/>
  <c r="HR22" i="5" s="1"/>
  <c r="HR105" i="5" l="1"/>
  <c r="HR109" i="5" s="1"/>
  <c r="HR110" i="5" s="1"/>
  <c r="HR93" i="5" l="1"/>
  <c r="HR90" i="5" s="1"/>
  <c r="HS91" i="5" s="1"/>
  <c r="HR94" i="5" l="1"/>
  <c r="HR95" i="5" s="1"/>
  <c r="HS92" i="5"/>
  <c r="HS106" i="5" l="1"/>
  <c r="HS75" i="5"/>
  <c r="HS68" i="5" s="1"/>
  <c r="HS76" i="5" l="1"/>
  <c r="HS71" i="5" l="1"/>
  <c r="HS72" i="5" s="1"/>
  <c r="HS73" i="5" s="1"/>
  <c r="HS40" i="5" s="1"/>
  <c r="HS44" i="5" l="1"/>
  <c r="HS47" i="5"/>
  <c r="HS45" i="5"/>
  <c r="HS43" i="5"/>
  <c r="HS46" i="5"/>
  <c r="HS48" i="5"/>
  <c r="HS15" i="5" s="1"/>
  <c r="HS19" i="5" s="1"/>
  <c r="HS20" i="5" s="1"/>
  <c r="HS21" i="5" s="1"/>
  <c r="HS22" i="5" s="1"/>
  <c r="HS105" i="5" l="1"/>
  <c r="HS109" i="5" s="1"/>
  <c r="HS110" i="5" s="1"/>
  <c r="HS93" i="5" l="1"/>
  <c r="HS90" i="5" s="1"/>
  <c r="HT91" i="5" s="1"/>
  <c r="HS94" i="5" l="1"/>
  <c r="HS95" i="5" s="1"/>
  <c r="HT92" i="5"/>
  <c r="HT106" i="5" l="1"/>
  <c r="HT75" i="5"/>
  <c r="HT68" i="5" s="1"/>
  <c r="HT76" i="5" l="1"/>
  <c r="HT71" i="5" l="1"/>
  <c r="HT72" i="5" s="1"/>
  <c r="HT73" i="5" s="1"/>
  <c r="HT40" i="5" s="1"/>
  <c r="HT47" i="5" l="1"/>
  <c r="HT43" i="5"/>
  <c r="HT45" i="5"/>
  <c r="HT46" i="5"/>
  <c r="HT44" i="5"/>
  <c r="HT48" i="5"/>
  <c r="HT15" i="5" s="1"/>
  <c r="HT19" i="5" s="1"/>
  <c r="HT20" i="5" s="1"/>
  <c r="HT21" i="5" s="1"/>
  <c r="HT22" i="5" s="1"/>
  <c r="HT105" i="5" l="1"/>
  <c r="HT109" i="5" s="1"/>
  <c r="HT110" i="5" s="1"/>
  <c r="HT93" i="5" l="1"/>
  <c r="HT90" i="5" s="1"/>
  <c r="HU91" i="5" s="1"/>
  <c r="HT94" i="5" l="1"/>
  <c r="HT95" i="5" s="1"/>
  <c r="HU92" i="5"/>
  <c r="HU106" i="5" l="1"/>
  <c r="HU75" i="5"/>
  <c r="HU68" i="5" s="1"/>
  <c r="HU76" i="5" l="1"/>
  <c r="HU71" i="5" l="1"/>
  <c r="HU72" i="5" s="1"/>
  <c r="HU73" i="5" s="1"/>
  <c r="HU40" i="5" s="1"/>
  <c r="HU43" i="5" l="1"/>
  <c r="HU44" i="5"/>
  <c r="HU46" i="5"/>
  <c r="HU47" i="5"/>
  <c r="HU45" i="5"/>
  <c r="HU48" i="5"/>
  <c r="HU15" i="5" s="1"/>
  <c r="HU19" i="5" s="1"/>
  <c r="HU20" i="5" s="1"/>
  <c r="HU21" i="5" s="1"/>
  <c r="HU22" i="5" s="1"/>
  <c r="HU105" i="5" l="1"/>
  <c r="HU109" i="5" s="1"/>
  <c r="HU110" i="5" s="1"/>
  <c r="HU93" i="5" l="1"/>
  <c r="HU90" i="5" s="1"/>
  <c r="HV91" i="5" s="1"/>
  <c r="HV92" i="5" l="1"/>
  <c r="HU94" i="5"/>
  <c r="HU95" i="5" s="1"/>
  <c r="HV106" i="5" l="1"/>
  <c r="HV75" i="5"/>
  <c r="HV68" i="5" s="1"/>
  <c r="HV76" i="5" l="1"/>
  <c r="HV71" i="5" l="1"/>
  <c r="HV72" i="5" s="1"/>
  <c r="HV73" i="5" s="1"/>
  <c r="HV40" i="5" s="1"/>
  <c r="HV46" i="5" l="1"/>
  <c r="HV45" i="5"/>
  <c r="HV44" i="5"/>
  <c r="HV47" i="5"/>
  <c r="HV43" i="5"/>
  <c r="HV48" i="5" s="1"/>
  <c r="HV15" i="5" s="1"/>
  <c r="HV19" i="5" s="1"/>
  <c r="HV20" i="5" s="1"/>
  <c r="HV21" i="5" s="1"/>
  <c r="HV22" i="5" s="1"/>
  <c r="HV105" i="5" l="1"/>
  <c r="HV109" i="5" s="1"/>
  <c r="HV110" i="5" s="1"/>
  <c r="HV93" i="5" l="1"/>
  <c r="HV90" i="5" s="1"/>
  <c r="HW91" i="5" s="1"/>
  <c r="HW92" i="5" l="1"/>
  <c r="HV94" i="5"/>
  <c r="HV95" i="5" s="1"/>
  <c r="HW106" i="5" l="1"/>
  <c r="HW75" i="5"/>
  <c r="HW68" i="5" s="1"/>
  <c r="HW76" i="5" l="1"/>
  <c r="HW71" i="5" l="1"/>
  <c r="HW72" i="5" s="1"/>
  <c r="HW73" i="5" s="1"/>
  <c r="HW40" i="5" s="1"/>
  <c r="HW43" i="5" l="1"/>
  <c r="HW47" i="5"/>
  <c r="HW44" i="5"/>
  <c r="HW45" i="5"/>
  <c r="HW46" i="5"/>
  <c r="HW48" i="5"/>
  <c r="HW15" i="5" s="1"/>
  <c r="HW19" i="5" s="1"/>
  <c r="HW20" i="5" s="1"/>
  <c r="HW21" i="5" s="1"/>
  <c r="HW22" i="5" s="1"/>
  <c r="HW105" i="5" l="1"/>
  <c r="HW109" i="5" s="1"/>
  <c r="HW110" i="5" s="1"/>
  <c r="HW93" i="5" l="1"/>
  <c r="HW90" i="5" s="1"/>
  <c r="HX91" i="5" s="1"/>
  <c r="HX92" i="5" l="1"/>
  <c r="HW94" i="5"/>
  <c r="HW95" i="5" s="1"/>
  <c r="HX106" i="5" l="1"/>
  <c r="HX75" i="5"/>
  <c r="HX68" i="5" s="1"/>
  <c r="HX76" i="5" l="1"/>
  <c r="HX71" i="5" l="1"/>
  <c r="HX72" i="5" s="1"/>
  <c r="HX73" i="5" s="1"/>
  <c r="HX40" i="5" s="1"/>
  <c r="HX44" i="5" l="1"/>
  <c r="HX45" i="5"/>
  <c r="HX43" i="5"/>
  <c r="HX46" i="5"/>
  <c r="HX47" i="5"/>
  <c r="HX48" i="5"/>
  <c r="HX15" i="5" s="1"/>
  <c r="HX19" i="5" s="1"/>
  <c r="HX20" i="5" s="1"/>
  <c r="HX21" i="5" s="1"/>
  <c r="HX22" i="5" s="1"/>
  <c r="HX105" i="5" l="1"/>
  <c r="HX109" i="5" s="1"/>
  <c r="HX110" i="5" s="1"/>
  <c r="HX93" i="5" l="1"/>
  <c r="HX90" i="5" s="1"/>
  <c r="HY91" i="5" s="1"/>
  <c r="HX94" i="5" l="1"/>
  <c r="HX95" i="5" s="1"/>
  <c r="HY92" i="5"/>
  <c r="HY106" i="5" l="1"/>
  <c r="HY75" i="5"/>
  <c r="HY68" i="5" s="1"/>
  <c r="HY76" i="5" l="1"/>
  <c r="HY71" i="5" l="1"/>
  <c r="HY72" i="5" s="1"/>
  <c r="HY73" i="5" s="1"/>
  <c r="HY40" i="5" s="1"/>
  <c r="HY47" i="5" l="1"/>
  <c r="HY43" i="5"/>
  <c r="HY45" i="5"/>
  <c r="HY44" i="5"/>
  <c r="HY46" i="5"/>
  <c r="HY48" i="5"/>
  <c r="HY15" i="5" s="1"/>
  <c r="HY19" i="5" s="1"/>
  <c r="HY20" i="5" s="1"/>
  <c r="HY21" i="5" s="1"/>
  <c r="HY22" i="5" s="1"/>
  <c r="HY105" i="5" l="1"/>
  <c r="HY109" i="5" s="1"/>
  <c r="HY110" i="5" s="1"/>
  <c r="HY93" i="5" l="1"/>
  <c r="HY90" i="5" s="1"/>
  <c r="HZ91" i="5" s="1"/>
  <c r="HZ92" i="5" l="1"/>
  <c r="HY94" i="5"/>
  <c r="HY95" i="5" s="1"/>
  <c r="HZ106" i="5" l="1"/>
  <c r="HZ75" i="5"/>
  <c r="HZ68" i="5" s="1"/>
  <c r="HZ76" i="5" l="1"/>
  <c r="HZ71" i="5" l="1"/>
  <c r="HZ72" i="5" s="1"/>
  <c r="HZ73" i="5" s="1"/>
  <c r="HZ40" i="5" s="1"/>
  <c r="HZ43" i="5" l="1"/>
  <c r="HZ46" i="5"/>
  <c r="HZ45" i="5"/>
  <c r="HZ44" i="5"/>
  <c r="HZ47" i="5"/>
  <c r="HZ48" i="5"/>
  <c r="HZ15" i="5" s="1"/>
  <c r="HZ19" i="5" s="1"/>
  <c r="HZ20" i="5" s="1"/>
  <c r="HZ21" i="5" s="1"/>
  <c r="HZ22" i="5" s="1"/>
  <c r="HZ105" i="5" l="1"/>
  <c r="HZ109" i="5" s="1"/>
  <c r="HZ110" i="5" s="1"/>
  <c r="HZ93" i="5" l="1"/>
  <c r="HZ90" i="5" s="1"/>
  <c r="IA91" i="5" s="1"/>
  <c r="HZ94" i="5" l="1"/>
  <c r="HZ95" i="5" s="1"/>
  <c r="IA92" i="5"/>
  <c r="IA106" i="5" l="1"/>
  <c r="IA75" i="5"/>
  <c r="IA68" i="5" s="1"/>
  <c r="IA76" i="5" l="1"/>
  <c r="IA71" i="5" l="1"/>
  <c r="IA72" i="5" s="1"/>
  <c r="IA73" i="5" s="1"/>
  <c r="IA40" i="5" s="1"/>
  <c r="IA44" i="5" l="1"/>
  <c r="IA47" i="5"/>
  <c r="IA46" i="5"/>
  <c r="IA43" i="5"/>
  <c r="IA45" i="5"/>
  <c r="IA48" i="5"/>
  <c r="IA15" i="5" s="1"/>
  <c r="IA19" i="5" s="1"/>
  <c r="IA20" i="5" s="1"/>
  <c r="IA21" i="5" s="1"/>
  <c r="IA22" i="5" s="1"/>
  <c r="IA105" i="5" l="1"/>
  <c r="IA109" i="5" s="1"/>
  <c r="IA110" i="5" s="1"/>
  <c r="IA93" i="5" l="1"/>
  <c r="IA90" i="5" s="1"/>
  <c r="IB91" i="5" s="1"/>
  <c r="IA94" i="5" l="1"/>
  <c r="IA95" i="5" s="1"/>
  <c r="IB92" i="5"/>
  <c r="IB106" i="5" l="1"/>
  <c r="IB75" i="5"/>
  <c r="IB68" i="5" s="1"/>
  <c r="IB76" i="5" l="1"/>
  <c r="IB71" i="5" l="1"/>
  <c r="IB72" i="5" s="1"/>
  <c r="IB73" i="5" s="1"/>
  <c r="IB40" i="5" s="1"/>
  <c r="IB44" i="5" l="1"/>
  <c r="IB47" i="5"/>
  <c r="IB43" i="5"/>
  <c r="IB45" i="5"/>
  <c r="IB46" i="5"/>
  <c r="IB48" i="5"/>
  <c r="IB15" i="5" s="1"/>
  <c r="IB19" i="5" s="1"/>
  <c r="IB20" i="5" s="1"/>
  <c r="IB21" i="5" s="1"/>
  <c r="IB22" i="5" s="1"/>
  <c r="IB105" i="5" l="1"/>
  <c r="IB109" i="5" s="1"/>
  <c r="IB110" i="5" s="1"/>
  <c r="IB93" i="5" l="1"/>
  <c r="IB90" i="5" s="1"/>
  <c r="IC91" i="5" s="1"/>
  <c r="IB94" i="5" l="1"/>
  <c r="IB95" i="5" s="1"/>
  <c r="IC92" i="5"/>
  <c r="IC106" i="5" l="1"/>
  <c r="IC75" i="5"/>
  <c r="IC68" i="5" s="1"/>
  <c r="IC76" i="5" l="1"/>
  <c r="IC71" i="5" l="1"/>
  <c r="IC72" i="5" s="1"/>
  <c r="IC73" i="5" s="1"/>
  <c r="IC40" i="5" s="1"/>
  <c r="IC45" i="5" l="1"/>
  <c r="IC46" i="5"/>
  <c r="IC43" i="5"/>
  <c r="IC44" i="5"/>
  <c r="IC47" i="5"/>
  <c r="IC48" i="5"/>
  <c r="IC15" i="5" s="1"/>
  <c r="IC19" i="5" s="1"/>
  <c r="IC20" i="5" s="1"/>
  <c r="IC21" i="5" s="1"/>
  <c r="IC22" i="5" s="1"/>
  <c r="IC105" i="5" l="1"/>
  <c r="IC109" i="5" s="1"/>
  <c r="IC110" i="5" s="1"/>
  <c r="IC93" i="5" l="1"/>
  <c r="IC90" i="5" s="1"/>
  <c r="ID91" i="5" s="1"/>
  <c r="IC94" i="5" l="1"/>
  <c r="IC95" i="5" s="1"/>
  <c r="ID92" i="5"/>
  <c r="ID106" i="5" l="1"/>
  <c r="ID75" i="5"/>
  <c r="ID68" i="5" s="1"/>
  <c r="ID76" i="5" l="1"/>
  <c r="ID71" i="5" l="1"/>
  <c r="ID72" i="5" s="1"/>
  <c r="ID73" i="5" s="1"/>
  <c r="ID40" i="5" s="1"/>
  <c r="ID47" i="5" l="1"/>
  <c r="ID45" i="5"/>
  <c r="ID44" i="5"/>
  <c r="ID46" i="5"/>
  <c r="ID43" i="5"/>
  <c r="ID48" i="5" s="1"/>
  <c r="ID15" i="5" s="1"/>
  <c r="ID19" i="5" s="1"/>
  <c r="ID20" i="5" s="1"/>
  <c r="ID21" i="5" s="1"/>
  <c r="ID22" i="5" s="1"/>
  <c r="ID105" i="5" l="1"/>
  <c r="ID109" i="5" s="1"/>
  <c r="ID110" i="5" s="1"/>
  <c r="ID93" i="5" l="1"/>
  <c r="ID90" i="5" s="1"/>
  <c r="IE91" i="5" s="1"/>
  <c r="IE92" i="5" l="1"/>
  <c r="ID94" i="5"/>
  <c r="ID95" i="5" s="1"/>
  <c r="IE106" i="5" l="1"/>
  <c r="IE75" i="5"/>
  <c r="IE68" i="5" s="1"/>
  <c r="IE76" i="5" l="1"/>
  <c r="IE71" i="5" l="1"/>
  <c r="IE72" i="5" s="1"/>
  <c r="IE73" i="5" s="1"/>
  <c r="IE40" i="5" s="1"/>
  <c r="IE47" i="5" l="1"/>
  <c r="IE45" i="5"/>
  <c r="IE43" i="5"/>
  <c r="IE46" i="5"/>
  <c r="IE44" i="5"/>
  <c r="IE48" i="5" s="1"/>
  <c r="IE15" i="5" s="1"/>
  <c r="IE19" i="5" s="1"/>
  <c r="IE20" i="5" s="1"/>
  <c r="IE21" i="5" s="1"/>
  <c r="IE22" i="5" s="1"/>
  <c r="IE105" i="5" l="1"/>
  <c r="IE109" i="5" s="1"/>
  <c r="IE110" i="5" s="1"/>
  <c r="IE93" i="5" l="1"/>
  <c r="IE90" i="5" s="1"/>
  <c r="IF91" i="5" s="1"/>
  <c r="IF92" i="5" l="1"/>
  <c r="IE94" i="5"/>
  <c r="IE95" i="5" s="1"/>
  <c r="IF106" i="5" l="1"/>
  <c r="IF75" i="5"/>
  <c r="IF68" i="5" s="1"/>
  <c r="IF76" i="5" l="1"/>
  <c r="IF71" i="5" l="1"/>
  <c r="IF72" i="5" s="1"/>
  <c r="IF73" i="5" s="1"/>
  <c r="IF40" i="5" s="1"/>
  <c r="IF47" i="5" l="1"/>
  <c r="IF44" i="5"/>
  <c r="IF46" i="5"/>
  <c r="IF45" i="5"/>
  <c r="IF43" i="5"/>
  <c r="IF48" i="5"/>
  <c r="IF15" i="5" s="1"/>
  <c r="IF19" i="5" s="1"/>
  <c r="IF20" i="5" s="1"/>
  <c r="IF21" i="5" s="1"/>
  <c r="IF22" i="5" s="1"/>
  <c r="IF105" i="5" l="1"/>
  <c r="IF109" i="5" s="1"/>
  <c r="IF110" i="5" s="1"/>
  <c r="IF93" i="5" l="1"/>
  <c r="IF90" i="5" s="1"/>
  <c r="IG91" i="5" s="1"/>
  <c r="IG92" i="5" l="1"/>
  <c r="IF94" i="5"/>
  <c r="IF95" i="5" s="1"/>
  <c r="IG106" i="5" l="1"/>
  <c r="IG75" i="5"/>
  <c r="IG68" i="5" s="1"/>
  <c r="IG76" i="5" l="1"/>
  <c r="IG71" i="5" l="1"/>
  <c r="IG72" i="5" s="1"/>
  <c r="IG73" i="5" s="1"/>
  <c r="IG40" i="5" s="1"/>
  <c r="IG43" i="5" l="1"/>
  <c r="IG45" i="5"/>
  <c r="IG46" i="5"/>
  <c r="IG44" i="5"/>
  <c r="IG47" i="5"/>
  <c r="IG48" i="5"/>
  <c r="IG15" i="5" s="1"/>
  <c r="IG19" i="5" s="1"/>
  <c r="IG20" i="5" s="1"/>
  <c r="IG21" i="5" s="1"/>
  <c r="IG22" i="5" s="1"/>
  <c r="IG105" i="5" l="1"/>
  <c r="IG109" i="5" s="1"/>
  <c r="IG110" i="5" s="1"/>
  <c r="IG93" i="5" l="1"/>
  <c r="IG90" i="5" s="1"/>
  <c r="IH91" i="5" s="1"/>
  <c r="IG94" i="5" l="1"/>
  <c r="IG95" i="5" s="1"/>
  <c r="IH92" i="5"/>
  <c r="IH106" i="5" l="1"/>
  <c r="IH75" i="5"/>
  <c r="IH68" i="5" s="1"/>
  <c r="IH76" i="5" l="1"/>
  <c r="IH71" i="5" l="1"/>
  <c r="IH72" i="5" s="1"/>
  <c r="IH73" i="5" s="1"/>
  <c r="IH40" i="5" s="1"/>
  <c r="IH46" i="5" l="1"/>
  <c r="IH44" i="5"/>
  <c r="IH43" i="5"/>
  <c r="IH47" i="5"/>
  <c r="IH45" i="5"/>
  <c r="IH48" i="5"/>
  <c r="IH15" i="5" s="1"/>
  <c r="IH19" i="5" s="1"/>
  <c r="IH20" i="5" s="1"/>
  <c r="IH21" i="5" s="1"/>
  <c r="IH22" i="5" s="1"/>
  <c r="IH105" i="5" l="1"/>
  <c r="IH109" i="5" s="1"/>
  <c r="IH110" i="5" s="1"/>
  <c r="IH93" i="5" l="1"/>
  <c r="IH90" i="5" s="1"/>
  <c r="II91" i="5" s="1"/>
  <c r="IH94" i="5" l="1"/>
  <c r="IH95" i="5" s="1"/>
  <c r="II92" i="5"/>
  <c r="II106" i="5" l="1"/>
  <c r="II75" i="5"/>
  <c r="II68" i="5" s="1"/>
  <c r="II76" i="5" l="1"/>
  <c r="II71" i="5" l="1"/>
  <c r="II72" i="5" s="1"/>
  <c r="II73" i="5" s="1"/>
  <c r="II40" i="5" s="1"/>
  <c r="II47" i="5" l="1"/>
  <c r="II46" i="5"/>
  <c r="II44" i="5"/>
  <c r="II45" i="5"/>
  <c r="II43" i="5"/>
  <c r="II48" i="5"/>
  <c r="II15" i="5" s="1"/>
  <c r="II19" i="5" s="1"/>
  <c r="II20" i="5" s="1"/>
  <c r="II21" i="5" s="1"/>
  <c r="II22" i="5" s="1"/>
  <c r="II105" i="5" l="1"/>
  <c r="II109" i="5" s="1"/>
  <c r="II110" i="5" s="1"/>
  <c r="II93" i="5" l="1"/>
  <c r="II90" i="5" s="1"/>
  <c r="IJ91" i="5" s="1"/>
  <c r="IJ92" i="5" l="1"/>
  <c r="II94" i="5"/>
  <c r="II95" i="5" s="1"/>
  <c r="IJ106" i="5" l="1"/>
  <c r="IJ75" i="5"/>
  <c r="IJ68" i="5" s="1"/>
  <c r="IJ76" i="5" l="1"/>
  <c r="IJ71" i="5" l="1"/>
  <c r="IJ72" i="5" s="1"/>
  <c r="IJ73" i="5" s="1"/>
  <c r="IJ40" i="5" s="1"/>
  <c r="IJ46" i="5" l="1"/>
  <c r="IJ43" i="5"/>
  <c r="IJ44" i="5"/>
  <c r="IJ47" i="5"/>
  <c r="IJ45" i="5"/>
  <c r="IJ48" i="5"/>
  <c r="IJ15" i="5" s="1"/>
  <c r="IJ19" i="5" s="1"/>
  <c r="IJ20" i="5" s="1"/>
  <c r="IJ21" i="5" s="1"/>
  <c r="IJ22" i="5" s="1"/>
  <c r="IJ105" i="5" l="1"/>
  <c r="IJ109" i="5" s="1"/>
  <c r="IJ110" i="5" s="1"/>
  <c r="IJ93" i="5" l="1"/>
  <c r="IJ90" i="5" s="1"/>
  <c r="IK91" i="5" s="1"/>
  <c r="IK92" i="5" l="1"/>
  <c r="IJ94" i="5"/>
  <c r="IJ95" i="5" s="1"/>
  <c r="IK106" i="5" l="1"/>
  <c r="IK75" i="5"/>
  <c r="IK68" i="5" s="1"/>
  <c r="IK76" i="5" l="1"/>
  <c r="IK71" i="5" l="1"/>
  <c r="IK72" i="5" s="1"/>
  <c r="IK73" i="5" s="1"/>
  <c r="IK40" i="5" s="1"/>
  <c r="IK45" i="5" l="1"/>
  <c r="IK44" i="5"/>
  <c r="IK47" i="5"/>
  <c r="IK43" i="5"/>
  <c r="IK46" i="5"/>
  <c r="IK48" i="5"/>
  <c r="IK15" i="5" s="1"/>
  <c r="IK19" i="5" s="1"/>
  <c r="IK20" i="5" s="1"/>
  <c r="IK21" i="5" s="1"/>
  <c r="IK22" i="5" s="1"/>
  <c r="IK105" i="5" l="1"/>
  <c r="IK109" i="5" s="1"/>
  <c r="IK110" i="5" s="1"/>
  <c r="IK93" i="5" l="1"/>
  <c r="IK90" i="5" s="1"/>
  <c r="IL91" i="5" s="1"/>
  <c r="IK94" i="5" l="1"/>
  <c r="IK95" i="5" s="1"/>
  <c r="IL92" i="5"/>
  <c r="IL106" i="5" l="1"/>
  <c r="IL75" i="5"/>
  <c r="IL68" i="5" s="1"/>
  <c r="IL76" i="5" l="1"/>
  <c r="IL71" i="5" l="1"/>
  <c r="IL72" i="5" s="1"/>
  <c r="IL73" i="5" s="1"/>
  <c r="IL40" i="5" s="1"/>
  <c r="IL43" i="5" l="1"/>
  <c r="IL46" i="5"/>
  <c r="IL44" i="5"/>
  <c r="IL47" i="5"/>
  <c r="IL45" i="5"/>
  <c r="IL48" i="5"/>
  <c r="IL15" i="5" s="1"/>
  <c r="IL19" i="5" s="1"/>
  <c r="IL20" i="5" s="1"/>
  <c r="IL21" i="5" s="1"/>
  <c r="IL22" i="5" s="1"/>
  <c r="IL105" i="5" l="1"/>
  <c r="IL109" i="5" s="1"/>
  <c r="IL110" i="5" s="1"/>
  <c r="IL93" i="5" l="1"/>
  <c r="IL90" i="5" s="1"/>
  <c r="IM91" i="5" s="1"/>
  <c r="IM92" i="5" l="1"/>
  <c r="IL94" i="5"/>
  <c r="IL95" i="5" s="1"/>
  <c r="IM106" i="5" l="1"/>
  <c r="IM75" i="5"/>
  <c r="IM68" i="5" s="1"/>
  <c r="IM76" i="5" l="1"/>
  <c r="IM71" i="5" l="1"/>
  <c r="IM72" i="5" s="1"/>
  <c r="IM73" i="5" s="1"/>
  <c r="IM40" i="5" s="1"/>
  <c r="IM46" i="5" l="1"/>
  <c r="IM44" i="5"/>
  <c r="IM43" i="5"/>
  <c r="IM47" i="5"/>
  <c r="IM45" i="5"/>
  <c r="IM48" i="5"/>
  <c r="IM15" i="5" s="1"/>
  <c r="IM19" i="5" s="1"/>
  <c r="IM20" i="5" s="1"/>
  <c r="IM21" i="5" s="1"/>
  <c r="IM22" i="5" s="1"/>
  <c r="IM105" i="5" l="1"/>
  <c r="IM109" i="5" s="1"/>
  <c r="IM110" i="5" s="1"/>
  <c r="IM93" i="5" l="1"/>
  <c r="IM90" i="5" s="1"/>
  <c r="IN91" i="5" s="1"/>
  <c r="IN92" i="5" l="1"/>
  <c r="IM94" i="5"/>
  <c r="IM95" i="5" s="1"/>
  <c r="IN106" i="5" l="1"/>
  <c r="IN75" i="5"/>
  <c r="IN68" i="5" s="1"/>
  <c r="IN76" i="5" l="1"/>
  <c r="IN71" i="5" l="1"/>
  <c r="IN72" i="5" s="1"/>
  <c r="IN73" i="5" s="1"/>
  <c r="IN40" i="5" s="1"/>
  <c r="IN44" i="5" l="1"/>
  <c r="IN47" i="5"/>
  <c r="IN45" i="5"/>
  <c r="IN46" i="5"/>
  <c r="IN43" i="5"/>
  <c r="IN48" i="5"/>
  <c r="IN15" i="5" s="1"/>
  <c r="IN19" i="5" s="1"/>
  <c r="IN20" i="5" s="1"/>
  <c r="IN21" i="5" s="1"/>
  <c r="IN22" i="5" s="1"/>
  <c r="IN105" i="5" l="1"/>
  <c r="IN109" i="5" s="1"/>
  <c r="IN110" i="5" s="1"/>
  <c r="IN93" i="5" l="1"/>
  <c r="IN90" i="5" s="1"/>
  <c r="IO91" i="5" s="1"/>
  <c r="IN94" i="5" l="1"/>
  <c r="IN95" i="5" s="1"/>
  <c r="IO92" i="5"/>
  <c r="IO106" i="5" l="1"/>
  <c r="IO75" i="5"/>
  <c r="IO68" i="5" s="1"/>
  <c r="IO76" i="5" l="1"/>
  <c r="IO71" i="5" l="1"/>
  <c r="IO72" i="5" s="1"/>
  <c r="IO73" i="5" s="1"/>
  <c r="IO40" i="5" s="1"/>
  <c r="IO47" i="5" l="1"/>
  <c r="IO43" i="5"/>
  <c r="IO45" i="5"/>
  <c r="IO46" i="5"/>
  <c r="IO44" i="5"/>
  <c r="IO48" i="5"/>
  <c r="IO15" i="5" s="1"/>
  <c r="IO19" i="5" s="1"/>
  <c r="IO20" i="5" s="1"/>
  <c r="IO21" i="5" s="1"/>
  <c r="IO22" i="5" s="1"/>
  <c r="IO105" i="5" l="1"/>
  <c r="IO109" i="5" s="1"/>
  <c r="IO110" i="5" s="1"/>
  <c r="IO93" i="5" l="1"/>
  <c r="IO90" i="5" s="1"/>
  <c r="IP91" i="5" s="1"/>
  <c r="IP92" i="5" l="1"/>
  <c r="IO94" i="5"/>
  <c r="IO95" i="5" s="1"/>
  <c r="IP106" i="5" l="1"/>
  <c r="IP75" i="5"/>
  <c r="IP68" i="5" s="1"/>
  <c r="IP76" i="5" l="1"/>
  <c r="IP71" i="5" l="1"/>
  <c r="IP72" i="5" s="1"/>
  <c r="IP73" i="5" s="1"/>
  <c r="IP40" i="5" s="1"/>
  <c r="IP45" i="5" l="1"/>
  <c r="IP47" i="5"/>
  <c r="IP46" i="5"/>
  <c r="IP44" i="5"/>
  <c r="IP43" i="5"/>
  <c r="IP48" i="5"/>
  <c r="IP15" i="5" s="1"/>
  <c r="IP19" i="5" s="1"/>
  <c r="IP20" i="5" s="1"/>
  <c r="IP21" i="5" s="1"/>
  <c r="IP22" i="5" s="1"/>
  <c r="IP105" i="5" l="1"/>
  <c r="IP109" i="5" s="1"/>
  <c r="IP110" i="5" s="1"/>
  <c r="IP93" i="5" l="1"/>
  <c r="IP90" i="5" s="1"/>
  <c r="IQ91" i="5" s="1"/>
  <c r="IP94" i="5" l="1"/>
  <c r="IP95" i="5" s="1"/>
  <c r="IQ92" i="5"/>
  <c r="IQ106" i="5" l="1"/>
  <c r="IQ75" i="5"/>
  <c r="IQ68" i="5" s="1"/>
  <c r="IQ76" i="5" l="1"/>
  <c r="IQ71" i="5" l="1"/>
  <c r="IQ72" i="5" s="1"/>
  <c r="IQ73" i="5" s="1"/>
  <c r="IQ40" i="5" s="1"/>
  <c r="IQ43" i="5" l="1"/>
  <c r="IQ47" i="5"/>
  <c r="IQ46" i="5"/>
  <c r="IQ48" i="5" s="1"/>
  <c r="IQ15" i="5" s="1"/>
  <c r="IQ19" i="5" s="1"/>
  <c r="IQ20" i="5" s="1"/>
  <c r="IQ21" i="5" s="1"/>
  <c r="IQ22" i="5" s="1"/>
  <c r="IQ44" i="5"/>
  <c r="IQ45" i="5"/>
  <c r="IQ105" i="5" l="1"/>
  <c r="IQ109" i="5" s="1"/>
  <c r="IQ110" i="5" s="1"/>
  <c r="IQ93" i="5" l="1"/>
  <c r="IQ90" i="5" s="1"/>
  <c r="IR91" i="5" s="1"/>
  <c r="IQ94" i="5" l="1"/>
  <c r="IQ95" i="5" s="1"/>
  <c r="IR92" i="5"/>
  <c r="IR106" i="5" l="1"/>
  <c r="IR75" i="5"/>
  <c r="IR68" i="5" s="1"/>
  <c r="IR76" i="5" l="1"/>
  <c r="IR71" i="5" l="1"/>
  <c r="IR72" i="5" s="1"/>
  <c r="IR73" i="5" s="1"/>
  <c r="IR40" i="5" s="1"/>
  <c r="IR43" i="5" l="1"/>
  <c r="IR46" i="5"/>
  <c r="IR45" i="5"/>
  <c r="IR47" i="5"/>
  <c r="IR44" i="5"/>
  <c r="IR48" i="5"/>
  <c r="IR15" i="5" s="1"/>
  <c r="IR19" i="5" s="1"/>
  <c r="IR20" i="5" s="1"/>
  <c r="IR21" i="5" s="1"/>
  <c r="IR22" i="5" s="1"/>
  <c r="IR105" i="5" l="1"/>
  <c r="IR109" i="5" s="1"/>
  <c r="IR110" i="5" s="1"/>
  <c r="IR93" i="5" l="1"/>
  <c r="IR90" i="5" s="1"/>
  <c r="IS91" i="5" s="1"/>
  <c r="IR94" i="5" l="1"/>
  <c r="IR95" i="5" s="1"/>
  <c r="IS92" i="5"/>
  <c r="IS106" i="5" l="1"/>
  <c r="IS75" i="5"/>
  <c r="IS68" i="5" s="1"/>
  <c r="IS76" i="5" l="1"/>
  <c r="IS71" i="5" l="1"/>
  <c r="IS72" i="5" s="1"/>
  <c r="IS73" i="5" s="1"/>
  <c r="IS40" i="5" s="1"/>
  <c r="IS47" i="5" l="1"/>
  <c r="IS44" i="5"/>
  <c r="IS45" i="5"/>
  <c r="IS43" i="5"/>
  <c r="IS46" i="5"/>
  <c r="IS48" i="5"/>
  <c r="IS15" i="5" s="1"/>
  <c r="IS19" i="5" s="1"/>
  <c r="IS20" i="5" s="1"/>
  <c r="IS21" i="5" s="1"/>
  <c r="IS22" i="5" s="1"/>
  <c r="IS105" i="5" l="1"/>
  <c r="IS109" i="5" s="1"/>
  <c r="IS110" i="5" s="1"/>
  <c r="IS93" i="5" l="1"/>
  <c r="IS90" i="5" s="1"/>
  <c r="IT91" i="5" s="1"/>
  <c r="IT92" i="5" l="1"/>
  <c r="IS94" i="5"/>
  <c r="IS95" i="5" s="1"/>
  <c r="IT106" i="5" l="1"/>
  <c r="IT75" i="5"/>
  <c r="IT68" i="5" s="1"/>
  <c r="IT76" i="5" l="1"/>
  <c r="IT71" i="5" l="1"/>
  <c r="IT72" i="5" s="1"/>
  <c r="IT73" i="5" s="1"/>
  <c r="IT40" i="5" s="1"/>
  <c r="IT46" i="5" l="1"/>
  <c r="IT43" i="5"/>
  <c r="IT44" i="5"/>
  <c r="IT45" i="5"/>
  <c r="IT47" i="5"/>
  <c r="IT48" i="5"/>
  <c r="IT15" i="5" s="1"/>
  <c r="IT19" i="5" s="1"/>
  <c r="IT20" i="5" s="1"/>
  <c r="IT21" i="5" s="1"/>
  <c r="IT22" i="5" s="1"/>
  <c r="IT105" i="5" l="1"/>
  <c r="IT109" i="5" s="1"/>
  <c r="IT110" i="5" s="1"/>
  <c r="IT93" i="5" l="1"/>
  <c r="IT90" i="5" s="1"/>
  <c r="IU91" i="5" s="1"/>
  <c r="IU92" i="5" l="1"/>
  <c r="IT94" i="5"/>
  <c r="IT95" i="5" s="1"/>
  <c r="IU106" i="5" l="1"/>
  <c r="IU75" i="5"/>
  <c r="IU68" i="5" s="1"/>
  <c r="IU76" i="5" l="1"/>
  <c r="IU71" i="5" l="1"/>
  <c r="IU72" i="5" s="1"/>
  <c r="IU73" i="5" s="1"/>
  <c r="IU40" i="5" s="1"/>
  <c r="IU43" i="5" l="1"/>
  <c r="IU46" i="5"/>
  <c r="IU47" i="5"/>
  <c r="IU45" i="5"/>
  <c r="IU44" i="5"/>
  <c r="IU48" i="5"/>
  <c r="IU15" i="5" s="1"/>
  <c r="IU19" i="5" s="1"/>
  <c r="IU20" i="5" s="1"/>
  <c r="IU21" i="5" s="1"/>
  <c r="IU22" i="5" s="1"/>
  <c r="IU105" i="5" l="1"/>
  <c r="IU109" i="5" s="1"/>
  <c r="IU110" i="5" s="1"/>
  <c r="IU93" i="5" l="1"/>
  <c r="IU90" i="5" s="1"/>
  <c r="IV91" i="5" s="1"/>
  <c r="IV92" i="5" l="1"/>
  <c r="IU94" i="5"/>
  <c r="IU95" i="5" s="1"/>
  <c r="IV106" i="5" l="1"/>
  <c r="IV75" i="5"/>
  <c r="IV68" i="5" s="1"/>
  <c r="IV76" i="5" l="1"/>
  <c r="IV71" i="5" l="1"/>
  <c r="IV72" i="5" s="1"/>
  <c r="IV73" i="5" s="1"/>
  <c r="IV40" i="5" s="1"/>
  <c r="IV43" i="5" l="1"/>
  <c r="IV46" i="5"/>
  <c r="IV47" i="5"/>
  <c r="IV44" i="5"/>
  <c r="IV45" i="5"/>
  <c r="IV48" i="5"/>
  <c r="IV15" i="5" s="1"/>
  <c r="IV19" i="5" s="1"/>
  <c r="IV20" i="5" s="1"/>
  <c r="IV21" i="5" s="1"/>
  <c r="IV22" i="5" s="1"/>
  <c r="IV105" i="5" l="1"/>
  <c r="IV109" i="5" s="1"/>
  <c r="IV110" i="5" s="1"/>
  <c r="IV93" i="5" l="1"/>
  <c r="IV90" i="5" s="1"/>
  <c r="IW91" i="5" s="1"/>
  <c r="IW92" i="5" l="1"/>
  <c r="IV94" i="5"/>
  <c r="IV95" i="5" s="1"/>
  <c r="IW106" i="5" l="1"/>
  <c r="IW75" i="5"/>
  <c r="IW68" i="5" s="1"/>
  <c r="IW76" i="5" l="1"/>
  <c r="IW71" i="5" l="1"/>
  <c r="IW72" i="5" s="1"/>
  <c r="IW73" i="5" s="1"/>
  <c r="IW40" i="5" s="1"/>
  <c r="IW47" i="5" l="1"/>
  <c r="IW45" i="5"/>
  <c r="IW43" i="5"/>
  <c r="IW44" i="5"/>
  <c r="IW46" i="5"/>
  <c r="IW48" i="5"/>
  <c r="IW15" i="5" s="1"/>
  <c r="IW19" i="5" s="1"/>
  <c r="IW20" i="5" s="1"/>
  <c r="IW21" i="5" s="1"/>
  <c r="IW22" i="5" s="1"/>
  <c r="IW105" i="5" l="1"/>
  <c r="IW109" i="5" s="1"/>
  <c r="IW110" i="5" s="1"/>
  <c r="IW93" i="5" l="1"/>
  <c r="IW90" i="5" s="1"/>
  <c r="IX91" i="5" s="1"/>
  <c r="IX92" i="5" l="1"/>
  <c r="IW94" i="5"/>
  <c r="IW95" i="5" s="1"/>
  <c r="IX106" i="5" l="1"/>
  <c r="IX75" i="5"/>
  <c r="IX68" i="5" s="1"/>
  <c r="IX76" i="5" l="1"/>
  <c r="IX71" i="5" l="1"/>
  <c r="IX72" i="5" s="1"/>
  <c r="IX73" i="5" s="1"/>
  <c r="IX40" i="5" s="1"/>
  <c r="IX46" i="5" l="1"/>
  <c r="IX45" i="5"/>
  <c r="IX47" i="5"/>
  <c r="IX43" i="5"/>
  <c r="IX44" i="5"/>
  <c r="IX48" i="5"/>
  <c r="IX15" i="5" s="1"/>
  <c r="IX19" i="5" s="1"/>
  <c r="IX20" i="5" s="1"/>
  <c r="IX21" i="5" s="1"/>
  <c r="IX22" i="5" s="1"/>
  <c r="IX105" i="5" l="1"/>
  <c r="IX109" i="5" s="1"/>
  <c r="IX110" i="5" s="1"/>
  <c r="IX93" i="5" l="1"/>
  <c r="IX90" i="5" s="1"/>
  <c r="IY91" i="5" s="1"/>
  <c r="IX94" i="5" l="1"/>
  <c r="IX95" i="5" s="1"/>
  <c r="IY92" i="5"/>
  <c r="IY106" i="5" l="1"/>
  <c r="IY75" i="5"/>
  <c r="IY68" i="5" s="1"/>
  <c r="IY76" i="5" l="1"/>
  <c r="IY71" i="5" l="1"/>
  <c r="IY72" i="5" s="1"/>
  <c r="IY73" i="5" s="1"/>
  <c r="IY40" i="5" s="1"/>
  <c r="IY47" i="5" l="1"/>
  <c r="IY44" i="5"/>
  <c r="IY45" i="5"/>
  <c r="IY43" i="5"/>
  <c r="IY46" i="5"/>
  <c r="IY48" i="5"/>
  <c r="IY15" i="5" s="1"/>
  <c r="IY19" i="5" s="1"/>
  <c r="IY20" i="5" s="1"/>
  <c r="IY21" i="5" s="1"/>
  <c r="IY22" i="5" s="1"/>
  <c r="IY105" i="5" l="1"/>
  <c r="IY109" i="5" s="1"/>
  <c r="IY110" i="5" s="1"/>
  <c r="IY93" i="5" l="1"/>
  <c r="IY90" i="5" s="1"/>
  <c r="IZ91" i="5" s="1"/>
  <c r="IY94" i="5" l="1"/>
  <c r="IY95" i="5" s="1"/>
  <c r="IZ92" i="5"/>
  <c r="IZ106" i="5" l="1"/>
  <c r="IZ75" i="5"/>
  <c r="IZ68" i="5" s="1"/>
  <c r="IZ76" i="5" l="1"/>
  <c r="IZ71" i="5" l="1"/>
  <c r="IZ72" i="5" s="1"/>
  <c r="IZ73" i="5" s="1"/>
  <c r="IZ40" i="5" s="1"/>
  <c r="IZ44" i="5" l="1"/>
  <c r="IZ43" i="5"/>
  <c r="IZ46" i="5"/>
  <c r="IZ45" i="5"/>
  <c r="IZ48" i="5" s="1"/>
  <c r="IZ15" i="5" s="1"/>
  <c r="IZ19" i="5" s="1"/>
  <c r="IZ20" i="5" s="1"/>
  <c r="IZ21" i="5" s="1"/>
  <c r="IZ22" i="5" s="1"/>
  <c r="IZ47" i="5"/>
  <c r="IZ105" i="5" l="1"/>
  <c r="IZ109" i="5" s="1"/>
  <c r="IZ110" i="5" s="1"/>
  <c r="IZ93" i="5" l="1"/>
  <c r="IZ90" i="5" s="1"/>
  <c r="JA91" i="5" s="1"/>
  <c r="IZ94" i="5" l="1"/>
  <c r="IZ95" i="5" s="1"/>
  <c r="JA92" i="5"/>
  <c r="JA106" i="5" l="1"/>
  <c r="JA75" i="5"/>
  <c r="JA68" i="5" s="1"/>
  <c r="JA76" i="5" l="1"/>
  <c r="JA71" i="5" l="1"/>
  <c r="JA72" i="5" s="1"/>
  <c r="JA73" i="5" s="1"/>
  <c r="JA40" i="5" s="1"/>
  <c r="JA44" i="5" l="1"/>
  <c r="JA47" i="5"/>
  <c r="JA46" i="5"/>
  <c r="JA43" i="5"/>
  <c r="JA45" i="5"/>
  <c r="JA48" i="5"/>
  <c r="JA15" i="5" s="1"/>
  <c r="JA19" i="5" s="1"/>
  <c r="JA20" i="5" s="1"/>
  <c r="JA21" i="5" s="1"/>
  <c r="JA22" i="5" s="1"/>
  <c r="JA105" i="5" l="1"/>
  <c r="JA109" i="5" s="1"/>
  <c r="JA110" i="5" s="1"/>
  <c r="JA93" i="5" l="1"/>
  <c r="JA90" i="5" s="1"/>
  <c r="JB91" i="5" s="1"/>
  <c r="JB92" i="5" l="1"/>
  <c r="JA94" i="5"/>
  <c r="JA95" i="5" s="1"/>
  <c r="JB106" i="5" l="1"/>
  <c r="JB75" i="5"/>
  <c r="JB68" i="5" s="1"/>
  <c r="JB76" i="5" l="1"/>
  <c r="JB71" i="5" l="1"/>
  <c r="JB72" i="5" s="1"/>
  <c r="JB73" i="5" s="1"/>
  <c r="JB40" i="5" s="1"/>
  <c r="JB46" i="5" l="1"/>
  <c r="JB43" i="5"/>
  <c r="JB45" i="5"/>
  <c r="JB44" i="5"/>
  <c r="JB47" i="5"/>
  <c r="JB48" i="5"/>
  <c r="JB15" i="5" s="1"/>
  <c r="JB19" i="5" s="1"/>
  <c r="JB20" i="5" s="1"/>
  <c r="JB21" i="5" s="1"/>
  <c r="JB22" i="5" s="1"/>
  <c r="JB105" i="5" l="1"/>
  <c r="JB109" i="5" s="1"/>
  <c r="JB110" i="5" s="1"/>
  <c r="JB93" i="5" l="1"/>
  <c r="JB90" i="5" s="1"/>
  <c r="JC91" i="5" s="1"/>
  <c r="JC92" i="5" l="1"/>
  <c r="JB94" i="5"/>
  <c r="JB95" i="5" s="1"/>
  <c r="JC106" i="5" l="1"/>
  <c r="JC75" i="5"/>
  <c r="JC68" i="5" s="1"/>
  <c r="JC76" i="5" l="1"/>
  <c r="JC71" i="5" l="1"/>
  <c r="JC72" i="5" s="1"/>
  <c r="JC73" i="5" s="1"/>
  <c r="JC40" i="5" s="1"/>
  <c r="JC45" i="5" l="1"/>
  <c r="JC44" i="5"/>
  <c r="JC47" i="5"/>
  <c r="JC46" i="5"/>
  <c r="JC43" i="5"/>
  <c r="JC48" i="5"/>
  <c r="JC15" i="5" s="1"/>
  <c r="JC19" i="5" s="1"/>
  <c r="JC20" i="5" s="1"/>
  <c r="JC21" i="5" s="1"/>
  <c r="JC22" i="5" s="1"/>
  <c r="JC105" i="5" l="1"/>
  <c r="JC109" i="5" s="1"/>
  <c r="JC110" i="5" s="1"/>
  <c r="JC93" i="5" l="1"/>
  <c r="JC90" i="5" s="1"/>
  <c r="JD91" i="5" s="1"/>
  <c r="JD92" i="5" l="1"/>
  <c r="JC94" i="5"/>
  <c r="JC95" i="5" s="1"/>
  <c r="JD106" i="5" l="1"/>
  <c r="JD75" i="5"/>
  <c r="JD68" i="5" s="1"/>
  <c r="JD76" i="5" l="1"/>
  <c r="JD71" i="5" l="1"/>
  <c r="JD72" i="5" s="1"/>
  <c r="JD73" i="5" s="1"/>
  <c r="JD40" i="5" s="1"/>
  <c r="JD44" i="5" l="1"/>
  <c r="JD46" i="5"/>
  <c r="JD43" i="5"/>
  <c r="JD47" i="5"/>
  <c r="JD45" i="5"/>
  <c r="JD48" i="5" l="1"/>
  <c r="JD15" i="5" s="1"/>
  <c r="JD19" i="5" s="1"/>
  <c r="JD20" i="5" s="1"/>
  <c r="JD21" i="5" s="1"/>
  <c r="JD22" i="5" s="1"/>
  <c r="JD105" i="5" s="1"/>
  <c r="JD109" i="5" s="1"/>
  <c r="JD110" i="5" s="1"/>
  <c r="JD93" i="5" l="1"/>
  <c r="JD90" i="5" s="1"/>
  <c r="JE91" i="5" s="1"/>
  <c r="JD94" i="5" l="1"/>
  <c r="JD95" i="5" s="1"/>
  <c r="JE92" i="5"/>
  <c r="JE106" i="5" l="1"/>
  <c r="JE75" i="5"/>
  <c r="JE68" i="5" s="1"/>
  <c r="JE76" i="5" l="1"/>
  <c r="JE71" i="5" l="1"/>
  <c r="JE72" i="5" s="1"/>
  <c r="JE73" i="5" s="1"/>
  <c r="JE40" i="5" s="1"/>
  <c r="JE45" i="5" l="1"/>
  <c r="JE47" i="5"/>
  <c r="JE46" i="5"/>
  <c r="JE43" i="5"/>
  <c r="JE44" i="5"/>
  <c r="JE48" i="5"/>
  <c r="JE15" i="5" s="1"/>
  <c r="JE19" i="5" s="1"/>
  <c r="JE20" i="5" s="1"/>
  <c r="JE21" i="5" s="1"/>
  <c r="JE22" i="5" s="1"/>
  <c r="JE105" i="5" l="1"/>
  <c r="JE109" i="5" s="1"/>
  <c r="JE110" i="5" s="1"/>
  <c r="JE93" i="5" l="1"/>
  <c r="JE90" i="5" s="1"/>
  <c r="JF91" i="5" s="1"/>
  <c r="JF92" i="5" l="1"/>
  <c r="JE94" i="5"/>
  <c r="JE95" i="5" s="1"/>
  <c r="JF106" i="5" l="1"/>
  <c r="JF75" i="5"/>
  <c r="JF68" i="5" s="1"/>
  <c r="JF76" i="5" l="1"/>
  <c r="JF71" i="5" l="1"/>
  <c r="JF72" i="5" s="1"/>
  <c r="JF73" i="5" s="1"/>
  <c r="JF40" i="5" s="1"/>
  <c r="JF47" i="5" l="1"/>
  <c r="JF45" i="5"/>
  <c r="JF44" i="5"/>
  <c r="JF43" i="5"/>
  <c r="JF46" i="5"/>
  <c r="JF48" i="5"/>
  <c r="JF15" i="5" s="1"/>
  <c r="JF19" i="5" s="1"/>
  <c r="JF20" i="5" s="1"/>
  <c r="JF21" i="5" s="1"/>
  <c r="JF22" i="5" s="1"/>
  <c r="JF105" i="5" l="1"/>
  <c r="JF109" i="5" s="1"/>
  <c r="JF110" i="5" s="1"/>
  <c r="JF93" i="5" l="1"/>
  <c r="JF90" i="5" s="1"/>
  <c r="JG91" i="5" s="1"/>
  <c r="JF94" i="5" l="1"/>
  <c r="JF95" i="5" s="1"/>
  <c r="JG92" i="5"/>
  <c r="JG106" i="5" l="1"/>
  <c r="JG75" i="5"/>
  <c r="JG68" i="5" s="1"/>
  <c r="JG76" i="5" l="1"/>
  <c r="JG71" i="5" l="1"/>
  <c r="JG72" i="5" s="1"/>
  <c r="JG73" i="5" s="1"/>
  <c r="JG40" i="5" s="1"/>
  <c r="JG47" i="5" l="1"/>
  <c r="JG45" i="5"/>
  <c r="JG44" i="5"/>
  <c r="JG46" i="5"/>
  <c r="JG43" i="5"/>
  <c r="JG48" i="5" s="1"/>
  <c r="JG15" i="5" s="1"/>
  <c r="JG19" i="5" s="1"/>
  <c r="JG20" i="5" s="1"/>
  <c r="JG21" i="5" s="1"/>
  <c r="JG22" i="5" s="1"/>
  <c r="JG105" i="5" l="1"/>
  <c r="JG109" i="5" s="1"/>
  <c r="JG110" i="5" s="1"/>
  <c r="JG93" i="5" l="1"/>
  <c r="JG90" i="5" s="1"/>
  <c r="JH91" i="5" s="1"/>
  <c r="JG94" i="5" l="1"/>
  <c r="JG95" i="5" s="1"/>
  <c r="JH92" i="5"/>
  <c r="JH106" i="5" l="1"/>
  <c r="JH75" i="5"/>
  <c r="JH68" i="5" s="1"/>
  <c r="JH76" i="5" l="1"/>
  <c r="JH71" i="5" l="1"/>
  <c r="JH72" i="5" s="1"/>
  <c r="JH73" i="5" s="1"/>
  <c r="JH40" i="5" s="1"/>
  <c r="JH43" i="5" l="1"/>
  <c r="JH46" i="5"/>
  <c r="JH47" i="5"/>
  <c r="JH44" i="5"/>
  <c r="JH45" i="5"/>
  <c r="JH48" i="5"/>
  <c r="JH15" i="5" s="1"/>
  <c r="JH19" i="5" s="1"/>
  <c r="JH20" i="5" s="1"/>
  <c r="JH21" i="5" s="1"/>
  <c r="JH22" i="5" s="1"/>
  <c r="JH105" i="5" l="1"/>
  <c r="JH109" i="5" s="1"/>
  <c r="JH110" i="5" s="1"/>
  <c r="JH93" i="5" l="1"/>
  <c r="JH90" i="5" s="1"/>
  <c r="JI91" i="5" s="1"/>
  <c r="JH94" i="5" l="1"/>
  <c r="JH95" i="5" s="1"/>
  <c r="JI92" i="5"/>
  <c r="JI106" i="5" l="1"/>
  <c r="JI75" i="5"/>
  <c r="JI68" i="5" s="1"/>
  <c r="JI76" i="5" l="1"/>
  <c r="JI71" i="5" l="1"/>
  <c r="JI72" i="5" s="1"/>
  <c r="JI73" i="5" s="1"/>
  <c r="JI40" i="5" s="1"/>
  <c r="JI47" i="5" l="1"/>
  <c r="JI44" i="5"/>
  <c r="JI43" i="5"/>
  <c r="JI46" i="5"/>
  <c r="JI45" i="5"/>
  <c r="JI48" i="5" l="1"/>
  <c r="JI15" i="5" s="1"/>
  <c r="JI19" i="5" s="1"/>
  <c r="JI20" i="5" s="1"/>
  <c r="JI21" i="5" s="1"/>
  <c r="JI22" i="5" s="1"/>
  <c r="JI105" i="5" s="1"/>
  <c r="JI109" i="5" s="1"/>
  <c r="JI110" i="5" s="1"/>
  <c r="JI93" i="5" l="1"/>
  <c r="JI90" i="5" s="1"/>
  <c r="JJ91" i="5" s="1"/>
  <c r="JI94" i="5" l="1"/>
  <c r="JI95" i="5" s="1"/>
  <c r="JJ92" i="5"/>
  <c r="JJ106" i="5" l="1"/>
  <c r="JJ75" i="5"/>
  <c r="JJ68" i="5" s="1"/>
  <c r="JJ76" i="5" l="1"/>
  <c r="JJ71" i="5" l="1"/>
  <c r="JJ72" i="5" s="1"/>
  <c r="JJ73" i="5" s="1"/>
  <c r="JJ40" i="5" s="1"/>
  <c r="JJ47" i="5" l="1"/>
  <c r="JJ45" i="5"/>
  <c r="JJ44" i="5"/>
  <c r="JJ46" i="5"/>
  <c r="JJ43" i="5"/>
  <c r="JJ48" i="5"/>
  <c r="JJ15" i="5" s="1"/>
  <c r="JJ19" i="5" s="1"/>
  <c r="JJ20" i="5" s="1"/>
  <c r="JJ21" i="5" s="1"/>
  <c r="JJ22" i="5" s="1"/>
  <c r="JJ105" i="5" l="1"/>
  <c r="JJ109" i="5" s="1"/>
  <c r="JJ110" i="5" s="1"/>
  <c r="JJ93" i="5" l="1"/>
  <c r="JJ90" i="5" s="1"/>
  <c r="JK91" i="5" s="1"/>
  <c r="JK92" i="5" l="1"/>
  <c r="JJ94" i="5"/>
  <c r="JJ95" i="5" s="1"/>
  <c r="JK106" i="5" l="1"/>
  <c r="JK75" i="5"/>
  <c r="JK68" i="5" s="1"/>
  <c r="JK76" i="5" l="1"/>
  <c r="JK71" i="5" l="1"/>
  <c r="JK72" i="5" s="1"/>
  <c r="JK73" i="5" s="1"/>
  <c r="JK40" i="5" s="1"/>
  <c r="JK46" i="5" l="1"/>
  <c r="JK43" i="5"/>
  <c r="JK44" i="5"/>
  <c r="JK45" i="5"/>
  <c r="JK47" i="5"/>
  <c r="JK48" i="5"/>
  <c r="JK15" i="5" s="1"/>
  <c r="JK19" i="5" s="1"/>
  <c r="JK20" i="5" s="1"/>
  <c r="JK21" i="5" s="1"/>
  <c r="JK22" i="5" s="1"/>
  <c r="JK105" i="5" l="1"/>
  <c r="JK109" i="5" s="1"/>
  <c r="JK110" i="5" s="1"/>
  <c r="JK93" i="5" l="1"/>
  <c r="JK90" i="5" s="1"/>
  <c r="JL91" i="5" s="1"/>
  <c r="JL92" i="5" l="1"/>
  <c r="JK94" i="5"/>
  <c r="JK95" i="5" s="1"/>
  <c r="JL106" i="5" l="1"/>
  <c r="JL75" i="5"/>
  <c r="JL68" i="5" s="1"/>
  <c r="JL76" i="5" l="1"/>
  <c r="JL71" i="5" l="1"/>
  <c r="JL72" i="5" s="1"/>
  <c r="JL73" i="5" s="1"/>
  <c r="JL40" i="5" s="1"/>
  <c r="JL47" i="5" l="1"/>
  <c r="JL45" i="5"/>
  <c r="JL44" i="5"/>
  <c r="JL43" i="5"/>
  <c r="JL46" i="5"/>
  <c r="JL48" i="5"/>
  <c r="JL15" i="5" s="1"/>
  <c r="JL19" i="5" s="1"/>
  <c r="JL20" i="5" s="1"/>
  <c r="JL21" i="5" s="1"/>
  <c r="JL22" i="5" s="1"/>
  <c r="JL105" i="5" l="1"/>
  <c r="JL109" i="5" s="1"/>
  <c r="JL110" i="5" s="1"/>
  <c r="JL93" i="5" l="1"/>
  <c r="JL90" i="5" s="1"/>
  <c r="JM91" i="5" s="1"/>
  <c r="JM92" i="5" l="1"/>
  <c r="JL94" i="5"/>
  <c r="JL95" i="5" s="1"/>
  <c r="JM106" i="5" l="1"/>
  <c r="JM75" i="5"/>
  <c r="JM68" i="5" s="1"/>
  <c r="JM76" i="5" l="1"/>
  <c r="JM71" i="5" l="1"/>
  <c r="JM72" i="5" s="1"/>
  <c r="JM73" i="5" s="1"/>
  <c r="JM40" i="5" s="1"/>
  <c r="JM45" i="5" l="1"/>
  <c r="JM44" i="5"/>
  <c r="JM47" i="5"/>
  <c r="JM43" i="5"/>
  <c r="JM46" i="5"/>
  <c r="JM48" i="5"/>
  <c r="JM15" i="5" s="1"/>
  <c r="JM19" i="5" s="1"/>
  <c r="JM20" i="5" s="1"/>
  <c r="JM21" i="5" s="1"/>
  <c r="JM22" i="5" s="1"/>
  <c r="JM105" i="5" l="1"/>
  <c r="JM109" i="5" s="1"/>
  <c r="JM110" i="5" s="1"/>
  <c r="JM93" i="5" l="1"/>
  <c r="JM90" i="5" s="1"/>
  <c r="JN91" i="5" s="1"/>
  <c r="JN92" i="5" l="1"/>
  <c r="JM94" i="5"/>
  <c r="JM95" i="5" s="1"/>
  <c r="JN106" i="5" l="1"/>
  <c r="JN75" i="5"/>
  <c r="JN68" i="5" s="1"/>
  <c r="JN76" i="5" l="1"/>
  <c r="JN71" i="5" l="1"/>
  <c r="JN72" i="5" s="1"/>
  <c r="JN73" i="5" s="1"/>
  <c r="JN40" i="5" s="1"/>
  <c r="JN44" i="5" l="1"/>
  <c r="JN46" i="5"/>
  <c r="JN47" i="5"/>
  <c r="JN45" i="5"/>
  <c r="JN43" i="5"/>
  <c r="JN48" i="5"/>
  <c r="JN15" i="5" s="1"/>
  <c r="JN19" i="5" s="1"/>
  <c r="JN20" i="5" s="1"/>
  <c r="JN21" i="5" s="1"/>
  <c r="JN22" i="5" s="1"/>
  <c r="JN105" i="5" l="1"/>
  <c r="JN109" i="5" s="1"/>
  <c r="JN110" i="5" s="1"/>
  <c r="JN93" i="5" l="1"/>
  <c r="JN90" i="5" s="1"/>
  <c r="JO91" i="5" s="1"/>
  <c r="JN94" i="5" l="1"/>
  <c r="JN95" i="5" s="1"/>
  <c r="JO92" i="5"/>
  <c r="JO106" i="5" l="1"/>
  <c r="JO75" i="5"/>
  <c r="JO68" i="5" s="1"/>
  <c r="JO76" i="5" l="1"/>
  <c r="JO71" i="5" l="1"/>
  <c r="JO72" i="5" s="1"/>
  <c r="JO73" i="5" s="1"/>
  <c r="JO40" i="5" s="1"/>
  <c r="JO47" i="5" l="1"/>
  <c r="JO46" i="5"/>
  <c r="JO43" i="5"/>
  <c r="JO44" i="5"/>
  <c r="JO45" i="5"/>
  <c r="JO48" i="5"/>
  <c r="JO15" i="5" s="1"/>
  <c r="JO19" i="5" s="1"/>
  <c r="JO20" i="5" s="1"/>
  <c r="JO21" i="5" s="1"/>
  <c r="JO22" i="5" s="1"/>
  <c r="JO105" i="5" l="1"/>
  <c r="JO109" i="5" s="1"/>
  <c r="JO110" i="5" s="1"/>
  <c r="JO93" i="5" l="1"/>
  <c r="JO90" i="5" s="1"/>
  <c r="JP91" i="5" s="1"/>
  <c r="JO94" i="5" l="1"/>
  <c r="JO95" i="5" s="1"/>
  <c r="JP92" i="5"/>
  <c r="JP106" i="5" l="1"/>
  <c r="JP75" i="5"/>
  <c r="JP68" i="5" s="1"/>
  <c r="JP76" i="5" l="1"/>
  <c r="JP71" i="5" l="1"/>
  <c r="JP72" i="5" s="1"/>
  <c r="JP73" i="5" s="1"/>
  <c r="JP40" i="5" s="1"/>
  <c r="JP47" i="5" l="1"/>
  <c r="JP45" i="5"/>
  <c r="JP46" i="5"/>
  <c r="JP44" i="5"/>
  <c r="JP43" i="5"/>
  <c r="JP48" i="5"/>
  <c r="JP15" i="5" s="1"/>
  <c r="JP19" i="5" s="1"/>
  <c r="JP20" i="5" s="1"/>
  <c r="JP21" i="5" s="1"/>
  <c r="JP22" i="5" s="1"/>
  <c r="JP105" i="5" l="1"/>
  <c r="JP109" i="5" s="1"/>
  <c r="JP110" i="5" s="1"/>
  <c r="JP93" i="5" l="1"/>
  <c r="JP90" i="5" s="1"/>
  <c r="JQ91" i="5" s="1"/>
  <c r="JP94" i="5" l="1"/>
  <c r="JP95" i="5" s="1"/>
  <c r="JQ92" i="5"/>
  <c r="JQ106" i="5" l="1"/>
  <c r="JQ75" i="5"/>
  <c r="JQ68" i="5" s="1"/>
  <c r="JQ76" i="5" l="1"/>
  <c r="JQ71" i="5" l="1"/>
  <c r="JQ72" i="5" s="1"/>
  <c r="JQ73" i="5" s="1"/>
  <c r="JQ40" i="5" s="1"/>
  <c r="JQ44" i="5" l="1"/>
  <c r="JQ47" i="5"/>
  <c r="JQ43" i="5"/>
  <c r="JQ46" i="5"/>
  <c r="JQ45" i="5"/>
  <c r="JQ48" i="5"/>
  <c r="JQ15" i="5" s="1"/>
  <c r="JQ19" i="5" s="1"/>
  <c r="JQ20" i="5" s="1"/>
  <c r="JQ21" i="5" s="1"/>
  <c r="JQ22" i="5" s="1"/>
  <c r="JQ105" i="5" l="1"/>
  <c r="JQ109" i="5" s="1"/>
  <c r="JQ110" i="5" s="1"/>
  <c r="JQ93" i="5" l="1"/>
  <c r="JQ90" i="5" s="1"/>
  <c r="JR91" i="5" s="1"/>
  <c r="JR92" i="5" l="1"/>
  <c r="JQ94" i="5"/>
  <c r="JQ95" i="5" s="1"/>
  <c r="JR106" i="5" l="1"/>
  <c r="JR75" i="5"/>
  <c r="JR68" i="5" s="1"/>
  <c r="JR76" i="5" l="1"/>
  <c r="JR71" i="5" l="1"/>
  <c r="JR72" i="5" s="1"/>
  <c r="JR73" i="5" s="1"/>
  <c r="JR40" i="5" s="1"/>
  <c r="JR45" i="5" l="1"/>
  <c r="JR43" i="5"/>
  <c r="JR44" i="5"/>
  <c r="JR47" i="5"/>
  <c r="JR46" i="5"/>
  <c r="JR48" i="5"/>
  <c r="JR15" i="5" s="1"/>
  <c r="JR19" i="5" s="1"/>
  <c r="JR20" i="5" s="1"/>
  <c r="JR21" i="5" s="1"/>
  <c r="JR22" i="5" s="1"/>
  <c r="JR105" i="5" l="1"/>
  <c r="JR109" i="5" s="1"/>
  <c r="JR110" i="5" s="1"/>
  <c r="JR93" i="5" l="1"/>
  <c r="JR90" i="5" s="1"/>
  <c r="JS91" i="5" s="1"/>
  <c r="JS92" i="5" l="1"/>
  <c r="JR94" i="5"/>
  <c r="JR95" i="5" s="1"/>
  <c r="JS106" i="5" l="1"/>
  <c r="JS75" i="5"/>
  <c r="JS68" i="5" s="1"/>
  <c r="JS76" i="5" l="1"/>
  <c r="JS71" i="5" l="1"/>
  <c r="JS72" i="5" s="1"/>
  <c r="JS73" i="5" s="1"/>
  <c r="JS40" i="5" s="1"/>
  <c r="JS45" i="5" l="1"/>
  <c r="JS44" i="5"/>
  <c r="JS46" i="5"/>
  <c r="JS47" i="5"/>
  <c r="JS43" i="5"/>
  <c r="JS48" i="5"/>
  <c r="JS15" i="5" s="1"/>
  <c r="JS19" i="5" s="1"/>
  <c r="JS20" i="5" s="1"/>
  <c r="JS21" i="5" s="1"/>
  <c r="JS22" i="5" s="1"/>
  <c r="JS105" i="5" l="1"/>
  <c r="JS109" i="5" s="1"/>
  <c r="JS110" i="5" s="1"/>
  <c r="JS93" i="5" l="1"/>
  <c r="JS90" i="5" s="1"/>
  <c r="JT91" i="5" s="1"/>
  <c r="JT92" i="5" l="1"/>
  <c r="JS94" i="5"/>
  <c r="JS95" i="5" s="1"/>
  <c r="JT106" i="5" l="1"/>
  <c r="JT75" i="5"/>
  <c r="JT68" i="5" s="1"/>
  <c r="JT76" i="5" l="1"/>
  <c r="JT71" i="5" l="1"/>
  <c r="JT72" i="5" s="1"/>
  <c r="JT73" i="5" s="1"/>
  <c r="JT40" i="5" s="1"/>
  <c r="JT43" i="5" l="1"/>
  <c r="JT47" i="5"/>
  <c r="JT45" i="5"/>
  <c r="JT46" i="5"/>
  <c r="JT44" i="5"/>
  <c r="JT48" i="5"/>
  <c r="JT15" i="5" s="1"/>
  <c r="JT19" i="5" s="1"/>
  <c r="JT20" i="5" s="1"/>
  <c r="JT21" i="5" s="1"/>
  <c r="JT22" i="5" s="1"/>
  <c r="JT105" i="5" l="1"/>
  <c r="JT109" i="5" s="1"/>
  <c r="JT110" i="5" s="1"/>
  <c r="JT93" i="5" l="1"/>
  <c r="JT90" i="5" s="1"/>
  <c r="JU91" i="5" s="1"/>
  <c r="JU92" i="5" l="1"/>
  <c r="JT94" i="5"/>
  <c r="JT95" i="5" s="1"/>
  <c r="JU106" i="5" l="1"/>
  <c r="JU75" i="5"/>
  <c r="JU68" i="5" s="1"/>
  <c r="JU76" i="5" l="1"/>
  <c r="JU71" i="5" l="1"/>
  <c r="JU72" i="5" s="1"/>
  <c r="JU73" i="5" s="1"/>
  <c r="JU40" i="5" s="1"/>
  <c r="JU46" i="5" l="1"/>
  <c r="JU43" i="5"/>
  <c r="JU47" i="5"/>
  <c r="JU45" i="5"/>
  <c r="JU44" i="5"/>
  <c r="JU48" i="5" s="1"/>
  <c r="JU15" i="5" s="1"/>
  <c r="JU19" i="5" s="1"/>
  <c r="JU20" i="5" s="1"/>
  <c r="JU21" i="5" s="1"/>
  <c r="JU22" i="5" s="1"/>
  <c r="JU105" i="5" l="1"/>
  <c r="JU109" i="5" s="1"/>
  <c r="JU110" i="5" s="1"/>
  <c r="JU93" i="5" l="1"/>
  <c r="JU90" i="5" s="1"/>
  <c r="JV91" i="5" s="1"/>
  <c r="JV92" i="5" l="1"/>
  <c r="JU94" i="5"/>
  <c r="JU95" i="5" s="1"/>
  <c r="JV106" i="5" l="1"/>
  <c r="JV75" i="5"/>
  <c r="JV68" i="5" s="1"/>
  <c r="JV76" i="5" l="1"/>
  <c r="JV71" i="5" l="1"/>
  <c r="JV72" i="5" s="1"/>
  <c r="JV73" i="5" s="1"/>
  <c r="JV40" i="5" s="1"/>
  <c r="JV43" i="5" l="1"/>
  <c r="JV47" i="5"/>
  <c r="JV45" i="5"/>
  <c r="JV46" i="5"/>
  <c r="JV44" i="5"/>
  <c r="JV48" i="5"/>
  <c r="JV15" i="5" s="1"/>
  <c r="JV19" i="5" s="1"/>
  <c r="JV20" i="5" s="1"/>
  <c r="JV21" i="5" s="1"/>
  <c r="JV22" i="5" s="1"/>
  <c r="JV105" i="5" l="1"/>
  <c r="JV109" i="5" s="1"/>
  <c r="JV110" i="5" s="1"/>
  <c r="JV93" i="5" l="1"/>
  <c r="JV90" i="5" s="1"/>
  <c r="JW91" i="5" s="1"/>
  <c r="JW92" i="5" l="1"/>
  <c r="JV94" i="5"/>
  <c r="JV95" i="5" s="1"/>
  <c r="JW106" i="5" l="1"/>
  <c r="JW75" i="5"/>
  <c r="JW68" i="5" s="1"/>
  <c r="JW76" i="5" l="1"/>
  <c r="JW71" i="5" l="1"/>
  <c r="JW72" i="5" s="1"/>
  <c r="JW73" i="5" s="1"/>
  <c r="JW40" i="5" s="1"/>
  <c r="JW44" i="5" l="1"/>
  <c r="JW46" i="5"/>
  <c r="JW45" i="5"/>
  <c r="JW47" i="5"/>
  <c r="JW43" i="5"/>
  <c r="JW48" i="5"/>
  <c r="JW15" i="5" s="1"/>
  <c r="JW19" i="5" s="1"/>
  <c r="JW20" i="5" s="1"/>
  <c r="JW21" i="5" s="1"/>
  <c r="JW22" i="5" s="1"/>
  <c r="JW105" i="5" l="1"/>
  <c r="JW109" i="5" s="1"/>
  <c r="JW110" i="5" s="1"/>
  <c r="JW93" i="5" l="1"/>
  <c r="JW90" i="5" s="1"/>
  <c r="JX91" i="5" s="1"/>
  <c r="JX92" i="5" l="1"/>
  <c r="JW94" i="5"/>
  <c r="JW95" i="5" s="1"/>
  <c r="JX106" i="5" l="1"/>
  <c r="JX75" i="5"/>
  <c r="JX68" i="5" s="1"/>
  <c r="JX76" i="5" l="1"/>
  <c r="JX71" i="5" l="1"/>
  <c r="JX72" i="5" s="1"/>
  <c r="JX73" i="5" s="1"/>
  <c r="JX40" i="5" s="1"/>
  <c r="JX47" i="5" l="1"/>
  <c r="JX45" i="5"/>
  <c r="JX46" i="5"/>
  <c r="JX43" i="5"/>
  <c r="JX44" i="5"/>
  <c r="JX48" i="5" l="1"/>
  <c r="JX15" i="5" s="1"/>
  <c r="JX19" i="5" s="1"/>
  <c r="JX20" i="5" s="1"/>
  <c r="JX21" i="5" s="1"/>
  <c r="JX22" i="5" s="1"/>
  <c r="JX105" i="5" s="1"/>
  <c r="JX109" i="5" s="1"/>
  <c r="JX110" i="5" s="1"/>
  <c r="JX93" i="5" l="1"/>
  <c r="JX90" i="5" s="1"/>
  <c r="JY91" i="5" s="1"/>
  <c r="JX94" i="5" l="1"/>
  <c r="JX95" i="5" s="1"/>
  <c r="JY92" i="5"/>
  <c r="JY106" i="5" l="1"/>
  <c r="JY75" i="5"/>
  <c r="JY68" i="5" s="1"/>
  <c r="JY76" i="5" l="1"/>
  <c r="JY71" i="5" l="1"/>
  <c r="JY72" i="5" s="1"/>
  <c r="JY73" i="5" s="1"/>
  <c r="JY40" i="5" s="1"/>
  <c r="JY46" i="5" l="1"/>
  <c r="JY45" i="5"/>
  <c r="JY43" i="5"/>
  <c r="JY44" i="5"/>
  <c r="JY47" i="5"/>
  <c r="JY48" i="5"/>
  <c r="JY15" i="5" s="1"/>
  <c r="JY19" i="5" s="1"/>
  <c r="JY20" i="5" s="1"/>
  <c r="JY21" i="5" s="1"/>
  <c r="JY22" i="5" s="1"/>
  <c r="JY105" i="5" l="1"/>
  <c r="JY109" i="5" s="1"/>
  <c r="JY110" i="5" s="1"/>
  <c r="JY93" i="5" l="1"/>
  <c r="JY90" i="5" s="1"/>
  <c r="JZ91" i="5" s="1"/>
  <c r="JY94" i="5" l="1"/>
  <c r="JY95" i="5" s="1"/>
  <c r="JZ92" i="5"/>
  <c r="JZ106" i="5" l="1"/>
  <c r="JZ75" i="5"/>
  <c r="JZ68" i="5" s="1"/>
  <c r="JZ76" i="5" l="1"/>
  <c r="JZ71" i="5" l="1"/>
  <c r="JZ72" i="5" s="1"/>
  <c r="JZ73" i="5" s="1"/>
  <c r="JZ40" i="5" s="1"/>
  <c r="JZ45" i="5" l="1"/>
  <c r="JZ43" i="5"/>
  <c r="JZ46" i="5"/>
  <c r="JZ47" i="5"/>
  <c r="JZ44" i="5"/>
  <c r="JZ48" i="5"/>
  <c r="JZ15" i="5" s="1"/>
  <c r="JZ19" i="5" s="1"/>
  <c r="JZ20" i="5" s="1"/>
  <c r="JZ21" i="5" s="1"/>
  <c r="JZ22" i="5" s="1"/>
  <c r="JZ105" i="5" l="1"/>
  <c r="JZ109" i="5" s="1"/>
  <c r="JZ110" i="5" s="1"/>
  <c r="JZ93" i="5" l="1"/>
  <c r="JZ90" i="5" s="1"/>
  <c r="KA91" i="5" s="1"/>
  <c r="KA92" i="5" l="1"/>
  <c r="JZ94" i="5"/>
  <c r="JZ95" i="5" s="1"/>
  <c r="KA106" i="5" l="1"/>
  <c r="KA75" i="5"/>
  <c r="KA68" i="5" s="1"/>
  <c r="KA76" i="5" l="1"/>
  <c r="KA71" i="5" l="1"/>
  <c r="KA72" i="5" s="1"/>
  <c r="KA73" i="5" s="1"/>
  <c r="KA40" i="5" s="1"/>
  <c r="KA46" i="5" l="1"/>
  <c r="KA45" i="5"/>
  <c r="KA43" i="5"/>
  <c r="KA44" i="5"/>
  <c r="KA47" i="5"/>
  <c r="KA48" i="5"/>
  <c r="KA15" i="5" s="1"/>
  <c r="KA19" i="5" s="1"/>
  <c r="KA20" i="5" s="1"/>
  <c r="KA21" i="5" s="1"/>
  <c r="KA22" i="5" s="1"/>
  <c r="KA105" i="5" l="1"/>
  <c r="KA109" i="5" s="1"/>
  <c r="KA110" i="5" s="1"/>
  <c r="KA93" i="5" l="1"/>
  <c r="KA90" i="5" s="1"/>
  <c r="KB91" i="5" s="1"/>
  <c r="KB92" i="5" l="1"/>
  <c r="KA94" i="5"/>
  <c r="KA95" i="5" s="1"/>
  <c r="KB106" i="5" l="1"/>
  <c r="KB75" i="5"/>
  <c r="KB68" i="5" s="1"/>
  <c r="KB76" i="5" l="1"/>
  <c r="KB71" i="5" l="1"/>
  <c r="KB72" i="5" s="1"/>
  <c r="KB73" i="5" s="1"/>
  <c r="KB40" i="5" s="1"/>
  <c r="KB46" i="5" l="1"/>
  <c r="KB45" i="5"/>
  <c r="KB44" i="5"/>
  <c r="KB43" i="5"/>
  <c r="KB47" i="5"/>
  <c r="KB48" i="5"/>
  <c r="KB15" i="5" s="1"/>
  <c r="KB19" i="5" s="1"/>
  <c r="KB20" i="5" s="1"/>
  <c r="KB21" i="5" s="1"/>
  <c r="KB22" i="5" s="1"/>
  <c r="KB105" i="5" l="1"/>
  <c r="KB109" i="5" s="1"/>
  <c r="KB110" i="5" s="1"/>
  <c r="KB93" i="5" l="1"/>
  <c r="KB90" i="5" s="1"/>
  <c r="KC91" i="5" s="1"/>
  <c r="KC92" i="5" l="1"/>
  <c r="KB94" i="5"/>
  <c r="KB95" i="5" s="1"/>
  <c r="KC106" i="5" l="1"/>
  <c r="KC75" i="5"/>
  <c r="KC68" i="5" s="1"/>
  <c r="KC76" i="5" l="1"/>
  <c r="KC71" i="5" l="1"/>
  <c r="KC72" i="5" s="1"/>
  <c r="KC73" i="5" s="1"/>
  <c r="KC40" i="5" s="1"/>
  <c r="KC43" i="5" l="1"/>
  <c r="KC47" i="5"/>
  <c r="KC46" i="5"/>
  <c r="KC45" i="5"/>
  <c r="KC44" i="5"/>
  <c r="KC48" i="5"/>
  <c r="KC15" i="5" s="1"/>
  <c r="KC19" i="5" s="1"/>
  <c r="KC20" i="5" s="1"/>
  <c r="KC21" i="5" s="1"/>
  <c r="KC22" i="5" s="1"/>
  <c r="KC105" i="5" l="1"/>
  <c r="KC109" i="5" s="1"/>
  <c r="KC110" i="5" s="1"/>
  <c r="KC93" i="5" l="1"/>
  <c r="KC90" i="5" s="1"/>
  <c r="KD91" i="5" s="1"/>
  <c r="KD92" i="5" l="1"/>
  <c r="KC94" i="5"/>
  <c r="KC95" i="5" s="1"/>
  <c r="KD106" i="5" l="1"/>
  <c r="KD75" i="5"/>
  <c r="KD68" i="5" s="1"/>
  <c r="KD76" i="5" l="1"/>
  <c r="KD71" i="5" l="1"/>
  <c r="KD72" i="5" s="1"/>
  <c r="KD73" i="5" s="1"/>
  <c r="KD40" i="5" s="1"/>
  <c r="KD46" i="5" l="1"/>
  <c r="KD45" i="5"/>
  <c r="KD43" i="5"/>
  <c r="KD44" i="5"/>
  <c r="KD47" i="5"/>
  <c r="KD48" i="5"/>
  <c r="KD15" i="5" s="1"/>
  <c r="KD19" i="5" s="1"/>
  <c r="KD20" i="5" s="1"/>
  <c r="KD21" i="5" s="1"/>
  <c r="KD22" i="5" s="1"/>
  <c r="KD105" i="5" l="1"/>
  <c r="KD109" i="5" s="1"/>
  <c r="KD110" i="5" s="1"/>
  <c r="KD93" i="5" l="1"/>
  <c r="KD90" i="5" s="1"/>
  <c r="KE91" i="5" s="1"/>
  <c r="KD94" i="5" l="1"/>
  <c r="KD95" i="5" s="1"/>
  <c r="KE92" i="5"/>
  <c r="KE106" i="5" l="1"/>
  <c r="KE75" i="5"/>
  <c r="KE68" i="5" s="1"/>
  <c r="KE76" i="5" l="1"/>
  <c r="KE71" i="5" l="1"/>
  <c r="KE72" i="5" s="1"/>
  <c r="KE73" i="5" s="1"/>
  <c r="KE40" i="5" s="1"/>
  <c r="KE44" i="5" l="1"/>
  <c r="KE43" i="5"/>
  <c r="KE47" i="5"/>
  <c r="KE46" i="5"/>
  <c r="KE45" i="5"/>
  <c r="KE48" i="5"/>
  <c r="KE15" i="5" s="1"/>
  <c r="KE19" i="5" s="1"/>
  <c r="KE20" i="5" s="1"/>
  <c r="KE21" i="5" s="1"/>
  <c r="KE22" i="5" s="1"/>
  <c r="KE105" i="5" l="1"/>
  <c r="KE109" i="5" s="1"/>
  <c r="KE110" i="5" s="1"/>
  <c r="KE93" i="5" l="1"/>
  <c r="KE90" i="5" s="1"/>
  <c r="KF91" i="5" s="1"/>
  <c r="KF92" i="5" s="1"/>
  <c r="KE94" i="5" l="1"/>
  <c r="KE95" i="5" s="1"/>
  <c r="KF106" i="5"/>
  <c r="KF75" i="5"/>
  <c r="KF68" i="5" s="1"/>
  <c r="KF76" i="5" l="1"/>
  <c r="KF71" i="5" l="1"/>
  <c r="KF72" i="5" s="1"/>
  <c r="KF73" i="5" s="1"/>
  <c r="KF40" i="5" s="1"/>
  <c r="KF47" i="5" l="1"/>
  <c r="KF45" i="5"/>
  <c r="KF43" i="5"/>
  <c r="KF46" i="5"/>
  <c r="KF44" i="5"/>
  <c r="KF48" i="5"/>
  <c r="KF15" i="5" s="1"/>
  <c r="KF19" i="5" s="1"/>
  <c r="KF20" i="5" s="1"/>
  <c r="KF21" i="5" s="1"/>
  <c r="KF22" i="5" s="1"/>
  <c r="KF105" i="5" s="1"/>
  <c r="KF109" i="5" s="1"/>
  <c r="KF110" i="5" s="1"/>
  <c r="KF93" i="5" l="1"/>
  <c r="KF90" i="5" s="1"/>
  <c r="KF94" i="5" s="1"/>
  <c r="KF95" i="5" s="1"/>
</calcChain>
</file>

<file path=xl/sharedStrings.xml><?xml version="1.0" encoding="utf-8"?>
<sst xmlns="http://schemas.openxmlformats.org/spreadsheetml/2006/main" count="200" uniqueCount="88">
  <si>
    <t>Variable Name</t>
  </si>
  <si>
    <t>Year</t>
  </si>
  <si>
    <t>Forcing</t>
  </si>
  <si>
    <t>Name</t>
  </si>
  <si>
    <t>BAU</t>
  </si>
  <si>
    <t>Climate Dynamics Model</t>
  </si>
  <si>
    <t>Pre-industrial CO2 concentration [ppm]</t>
  </si>
  <si>
    <t>Climate sensitivity, lambda (degrees Celcius / W/m^2)</t>
  </si>
  <si>
    <t>Delay of warming parameter, mu</t>
  </si>
  <si>
    <t>CO2 concentrations (ppm)</t>
  </si>
  <si>
    <t>Radiative forcing other gases (W/m^2)</t>
  </si>
  <si>
    <t>Variables</t>
  </si>
  <si>
    <t>Total radiative forcing (W/m^2)</t>
  </si>
  <si>
    <t>Equilibrium global temp increase over pre-ind (degrees Celcius)</t>
  </si>
  <si>
    <t>Carbon Cycle Model</t>
  </si>
  <si>
    <t>alpha 1</t>
  </si>
  <si>
    <t>alpha 2</t>
  </si>
  <si>
    <t>alpha 3</t>
  </si>
  <si>
    <t>alpha 4</t>
  </si>
  <si>
    <t>alpha 5</t>
  </si>
  <si>
    <t>gamma 1</t>
  </si>
  <si>
    <t>gamma 2</t>
  </si>
  <si>
    <t>gamma 3</t>
  </si>
  <si>
    <t>gamma 4</t>
  </si>
  <si>
    <t>gamma 5</t>
  </si>
  <si>
    <t>beta</t>
  </si>
  <si>
    <t>Box 1 (ppm CO2)</t>
  </si>
  <si>
    <t>Box 2 (ppm CO2)</t>
  </si>
  <si>
    <t>Box 3 (ppm CO2)</t>
  </si>
  <si>
    <t>Box 4 (ppm CO2)</t>
  </si>
  <si>
    <t>Box 5 (ppm CO2)</t>
  </si>
  <si>
    <t>beta_2</t>
  </si>
  <si>
    <t>Population growth rate (%/year)</t>
  </si>
  <si>
    <t>Per capita income growth rate (%/year)</t>
  </si>
  <si>
    <t>Emission intensity growth rate (%/year)</t>
  </si>
  <si>
    <t>Land use emissions (Mt C)</t>
  </si>
  <si>
    <r>
      <t xml:space="preserve">Abatement cost function coefficient </t>
    </r>
    <r>
      <rPr>
        <sz val="11"/>
        <color theme="1"/>
        <rFont val="Calibri"/>
        <family val="2"/>
      </rPr>
      <t>β_1</t>
    </r>
  </si>
  <si>
    <t>Solow Growth Model</t>
  </si>
  <si>
    <t>Emission Model</t>
  </si>
  <si>
    <t>Population (million people)</t>
  </si>
  <si>
    <t>Kaya Emissions (Mt C)</t>
  </si>
  <si>
    <t>Parameters</t>
  </si>
  <si>
    <t>Impact Model</t>
  </si>
  <si>
    <t>Income elasticity</t>
  </si>
  <si>
    <t>Gross Output($ Trill)</t>
  </si>
  <si>
    <t>Temperature increase above pre-industrial level (degree celcius)</t>
  </si>
  <si>
    <t>Damages (% of output)</t>
  </si>
  <si>
    <t>Damages ($ Trill)</t>
  </si>
  <si>
    <t>Atmoshpere CO2 concentration (ppm)</t>
  </si>
  <si>
    <t>Emissions (Mt C)</t>
  </si>
  <si>
    <t>Temperture increased above pre,2010 (degree C)</t>
  </si>
  <si>
    <t>Forcings</t>
  </si>
  <si>
    <t>Rediative forcing due to CO2 (W/m^2)</t>
  </si>
  <si>
    <t>Global avg temp above pre-ind (degree Celsius)</t>
  </si>
  <si>
    <t>Energy intensity growth rate (%/year）</t>
  </si>
  <si>
    <t>Per capital income (thousand $ per capital)</t>
  </si>
  <si>
    <t>Energy intensity (EJ / trillions $)</t>
  </si>
  <si>
    <t>Carbon intensity (Mt C / EJ)</t>
  </si>
  <si>
    <t>BAU emissions (Mt C)</t>
  </si>
  <si>
    <t>total emissons with policy reduction (Mt C)</t>
  </si>
  <si>
    <t>Abatement cost (%)</t>
  </si>
  <si>
    <t>Growth Output(trillions $)</t>
  </si>
  <si>
    <t>Capital Share (alpha)</t>
  </si>
  <si>
    <t>Depreciation (delta)</t>
  </si>
  <si>
    <t>Savings Rate (s)</t>
  </si>
  <si>
    <t>Total factor Productivity</t>
  </si>
  <si>
    <t>Population (millions)</t>
  </si>
  <si>
    <t>Abatement Cost(%)</t>
  </si>
  <si>
    <t>Investment (trillion $)(I_t)</t>
  </si>
  <si>
    <t>Capital Stock(trillion $)(K_t)</t>
  </si>
  <si>
    <t>Gross Output (trillion $)(Y_t,G)</t>
  </si>
  <si>
    <t>Net Output(trillion $)(Y_t)</t>
  </si>
  <si>
    <t>Consumption (trillion $)</t>
  </si>
  <si>
    <t>Per capita consumption (thousand $ per person)</t>
  </si>
  <si>
    <t>Abatement cost (trillions $)</t>
  </si>
  <si>
    <t xml:space="preserve">Coefficent on temperature squared (psi) </t>
  </si>
  <si>
    <t>Emission control rate mu_t (%)</t>
  </si>
  <si>
    <t>Damages</t>
  </si>
  <si>
    <t>Base Model (trillion $)</t>
  </si>
  <si>
    <t>Marginal Run Model Damages (trillion $)</t>
  </si>
  <si>
    <t>Difference in Damages (trillion $)</t>
  </si>
  <si>
    <t>Marginal Damages ($)</t>
  </si>
  <si>
    <t>Discounting</t>
  </si>
  <si>
    <t>Discount factor</t>
  </si>
  <si>
    <t>Discount rate</t>
  </si>
  <si>
    <t>Net present value</t>
  </si>
  <si>
    <t>SCC ($/t C)</t>
  </si>
  <si>
    <t>SCC ($/t 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</si>
</sst>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164" formatCode="0.0"/>
    <numFmt numFmtId="165" formatCode="0.00000000000"/>
    <numFmt numFmtId="166" formatCode="0.00000"/>
    <numFmt numFmtId="167" formatCode="0.00000000"/>
    <numFmt numFmtId="168" formatCode="0.0000"/>
    <numFmt numFmtId="169" formatCode="0.000000"/>
    <numFmt numFmtId="170" formatCode="0.0000000"/>
    <numFmt numFmtId="171" formatCode="0.000"/>
    <numFmt numFmtId="172" formatCode="0.0%"/>
  </numFmts>
  <fonts count="17" x14ac:knownFonts="1">
    <font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 (Body)"/>
    </font>
    <font>
      <i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6"/>
      <color rgb="FF000000"/>
      <name val="Calibri"/>
      <family val="2"/>
      <scheme val="minor"/>
    </font>
    <font>
      <i/>
      <u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165" fontId="0" fillId="3" borderId="0" xfId="0" applyNumberFormat="1" applyFill="1"/>
    <xf numFmtId="164" fontId="0" fillId="0" borderId="0" xfId="0" applyNumberFormat="1"/>
    <xf numFmtId="2" fontId="0" fillId="0" borderId="0" xfId="0" applyNumberFormat="1"/>
    <xf numFmtId="2" fontId="0" fillId="4" borderId="0" xfId="0" applyNumberFormat="1" applyFill="1"/>
    <xf numFmtId="166" fontId="0" fillId="0" borderId="0" xfId="0" applyNumberFormat="1"/>
    <xf numFmtId="166" fontId="0" fillId="5" borderId="0" xfId="0" applyNumberFormat="1" applyFill="1"/>
    <xf numFmtId="0" fontId="0" fillId="3" borderId="0" xfId="0" applyFill="1"/>
    <xf numFmtId="0" fontId="0" fillId="5" borderId="0" xfId="0" applyFill="1"/>
    <xf numFmtId="2" fontId="0" fillId="5" borderId="0" xfId="0" applyNumberFormat="1" applyFill="1"/>
    <xf numFmtId="0" fontId="6" fillId="0" borderId="0" xfId="0" applyFont="1" applyAlignment="1">
      <alignment horizontal="center"/>
    </xf>
    <xf numFmtId="1" fontId="0" fillId="0" borderId="0" xfId="0" applyNumberFormat="1"/>
    <xf numFmtId="1" fontId="0" fillId="2" borderId="0" xfId="0" applyNumberFormat="1" applyFill="1"/>
    <xf numFmtId="0" fontId="7" fillId="0" borderId="0" xfId="0" applyFont="1" applyAlignment="1">
      <alignment horizontal="left"/>
    </xf>
    <xf numFmtId="166" fontId="0" fillId="2" borderId="0" xfId="0" applyNumberFormat="1" applyFill="1"/>
    <xf numFmtId="166" fontId="0" fillId="4" borderId="0" xfId="0" applyNumberFormat="1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68" fontId="0" fillId="0" borderId="0" xfId="0" applyNumberFormat="1"/>
    <xf numFmtId="169" fontId="0" fillId="0" borderId="0" xfId="0" applyNumberFormat="1"/>
    <xf numFmtId="0" fontId="11" fillId="0" borderId="0" xfId="0" applyFont="1"/>
    <xf numFmtId="170" fontId="2" fillId="2" borderId="0" xfId="2" applyNumberFormat="1" applyFill="1"/>
    <xf numFmtId="170" fontId="0" fillId="0" borderId="0" xfId="0" applyNumberFormat="1"/>
    <xf numFmtId="0" fontId="2" fillId="2" borderId="0" xfId="2" applyFill="1"/>
    <xf numFmtId="168" fontId="2" fillId="2" borderId="0" xfId="2" applyNumberFormat="1" applyFill="1"/>
    <xf numFmtId="171" fontId="0" fillId="4" borderId="0" xfId="0" applyNumberFormat="1" applyFill="1"/>
    <xf numFmtId="169" fontId="0" fillId="5" borderId="0" xfId="0" applyNumberFormat="1" applyFill="1"/>
    <xf numFmtId="169" fontId="0" fillId="2" borderId="0" xfId="0" applyNumberFormat="1" applyFill="1"/>
    <xf numFmtId="167" fontId="0" fillId="5" borderId="0" xfId="0" applyNumberFormat="1" applyFill="1"/>
    <xf numFmtId="0" fontId="12" fillId="0" borderId="0" xfId="0" applyFont="1"/>
    <xf numFmtId="169" fontId="0" fillId="5" borderId="0" xfId="0" applyNumberFormat="1" applyFill="1" applyAlignment="1">
      <alignment horizontal="right"/>
    </xf>
    <xf numFmtId="169" fontId="0" fillId="5" borderId="0" xfId="0" applyNumberFormat="1" applyFill="1" applyAlignment="1">
      <alignment horizontal="right" indent="1"/>
    </xf>
    <xf numFmtId="169" fontId="0" fillId="3" borderId="0" xfId="0" applyNumberFormat="1" applyFill="1" applyAlignment="1">
      <alignment horizontal="right"/>
    </xf>
    <xf numFmtId="169" fontId="0" fillId="0" borderId="0" xfId="0" applyNumberForma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164" fontId="0" fillId="2" borderId="0" xfId="0" applyNumberFormat="1" applyFill="1"/>
    <xf numFmtId="170" fontId="0" fillId="0" borderId="0" xfId="1" applyNumberFormat="1" applyFont="1"/>
    <xf numFmtId="170" fontId="0" fillId="2" borderId="0" xfId="0" applyNumberFormat="1" applyFill="1"/>
    <xf numFmtId="170" fontId="0" fillId="2" borderId="0" xfId="1" applyNumberFormat="1" applyFont="1" applyFill="1"/>
    <xf numFmtId="9" fontId="0" fillId="6" borderId="0" xfId="1" applyFont="1" applyFill="1"/>
    <xf numFmtId="170" fontId="0" fillId="5" borderId="0" xfId="0" applyNumberFormat="1" applyFill="1"/>
    <xf numFmtId="168" fontId="0" fillId="5" borderId="0" xfId="0" applyNumberFormat="1" applyFill="1"/>
    <xf numFmtId="2" fontId="11" fillId="0" borderId="0" xfId="0" applyNumberFormat="1" applyFont="1"/>
    <xf numFmtId="2" fontId="0" fillId="2" borderId="0" xfId="1" applyNumberFormat="1" applyFont="1" applyFill="1"/>
    <xf numFmtId="2" fontId="0" fillId="0" borderId="0" xfId="1" applyNumberFormat="1" applyFont="1" applyFill="1"/>
    <xf numFmtId="170" fontId="11" fillId="0" borderId="0" xfId="0" applyNumberFormat="1" applyFont="1"/>
    <xf numFmtId="2" fontId="16" fillId="5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5" fillId="0" borderId="2" xfId="0" applyFont="1" applyBorder="1"/>
    <xf numFmtId="44" fontId="0" fillId="2" borderId="0" xfId="3" applyFont="1" applyFill="1"/>
    <xf numFmtId="44" fontId="0" fillId="0" borderId="2" xfId="3" applyFont="1" applyFill="1" applyBorder="1"/>
    <xf numFmtId="0" fontId="0" fillId="7" borderId="0" xfId="0" applyFill="1"/>
    <xf numFmtId="44" fontId="0" fillId="7" borderId="0" xfId="0" applyNumberFormat="1" applyFill="1"/>
    <xf numFmtId="9" fontId="0" fillId="3" borderId="0" xfId="1" applyFont="1" applyFill="1"/>
    <xf numFmtId="172" fontId="0" fillId="3" borderId="0" xfId="1" applyNumberFormat="1" applyFont="1" applyFill="1"/>
  </cellXfs>
  <cellStyles count="4">
    <cellStyle name="Currency" xfId="3" builtinId="4"/>
    <cellStyle name="Normal" xfId="0" builtinId="0"/>
    <cellStyle name="Percent" xfId="1" builtinId="5"/>
    <cellStyle name="常规 2" xfId="2" xr:uid="{50E5CDC8-508A-7145-ADE2-FB55E72410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2670969" cy="7785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BF7D3D-8CD7-5A44-BBB2-0BFA07DE92BE}"/>
            </a:ext>
          </a:extLst>
        </xdr:cNvPr>
        <xdr:cNvSpPr txBox="1"/>
      </xdr:nvSpPr>
      <xdr:spPr>
        <a:xfrm>
          <a:off x="825500" y="190500"/>
          <a:ext cx="12670969" cy="7785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Overview</a:t>
          </a:r>
        </a:p>
        <a:p>
          <a:r>
            <a:rPr lang="en-US" sz="1400"/>
            <a:t>This assignment has two parts: 1) you will use the Excel model to compute the Social Cost of Carbon and 2) do a sensitivity analysis on the Social Cost of Carbon.</a:t>
          </a:r>
        </a:p>
        <a:p>
          <a:endParaRPr lang="en-US" sz="1400"/>
        </a:p>
        <a:p>
          <a:r>
            <a:rPr lang="en-US" sz="1400"/>
            <a:t>Part I: Modeling</a:t>
          </a:r>
        </a:p>
        <a:p>
          <a:endParaRPr lang="en-US" sz="1400"/>
        </a:p>
        <a:p>
          <a:r>
            <a:rPr lang="en-US" sz="1400"/>
            <a:t>Overview</a:t>
          </a:r>
        </a:p>
        <a:p>
          <a:r>
            <a:rPr lang="en-US" sz="1400"/>
            <a:t>You will utilize your model to compute the Social Cost of Carbon (SCC). The SCC is the net present value of the impact caused by an extra emission of 1 ton of carbon today.</a:t>
          </a:r>
        </a:p>
        <a:p>
          <a:endParaRPr lang="en-US" sz="1400"/>
        </a:p>
        <a:p>
          <a:r>
            <a:rPr lang="en-US" sz="1400"/>
            <a:t>The general strategy for computing the SCC is as follows:</a:t>
          </a:r>
        </a:p>
        <a:p>
          <a:r>
            <a:rPr lang="en-US" sz="1400"/>
            <a:t>1. Run your model twice</a:t>
          </a:r>
        </a:p>
        <a:p>
          <a:r>
            <a:rPr lang="en-US" sz="1400"/>
            <a:t>2. First run (base run): identical to your previous model setup</a:t>
          </a:r>
        </a:p>
        <a:p>
          <a:r>
            <a:rPr lang="en-US" sz="1400"/>
            <a:t>3. Second run (marginal run): add 1 extra ton of carbon emissions in 2011</a:t>
          </a:r>
        </a:p>
        <a:p>
          <a:r>
            <a:rPr lang="en-US" sz="1400"/>
            <a:t>4. Compute the difference in damages between base and marginal run for each year (marginal damages)</a:t>
          </a:r>
        </a:p>
        <a:p>
          <a:r>
            <a:rPr lang="en-US" sz="1400"/>
            <a:t>5. Compute net present value of marginal damages by applying discount factors</a:t>
          </a:r>
        </a:p>
        <a:p>
          <a:r>
            <a:rPr lang="en-US" sz="1400"/>
            <a:t>6. Sum the discounted marginal damages over time to get the SCC</a:t>
          </a:r>
        </a:p>
        <a:p>
          <a:endParaRPr lang="en-US" sz="1400"/>
        </a:p>
        <a:p>
          <a:r>
            <a:rPr lang="en-US" sz="1400"/>
            <a:t>Practical advice</a:t>
          </a:r>
        </a:p>
        <a:p>
          <a:r>
            <a:rPr lang="en-US" sz="1400"/>
            <a:t>- Create a copy of your model sheet for the marginal run</a:t>
          </a:r>
        </a:p>
        <a:p>
          <a:r>
            <a:rPr lang="en-US" sz="1400"/>
            <a:t>- Add 1 ton of carbon in 2011 (modify near the carbon cycle model, not Kaya identity)</a:t>
          </a:r>
        </a:p>
        <a:p>
          <a:r>
            <a:rPr lang="en-US" sz="1400"/>
            <a:t>- Create a third sheet for calculations</a:t>
          </a:r>
        </a:p>
        <a:p>
          <a:r>
            <a:rPr lang="en-US" sz="1400"/>
            <a:t>- Convert units appropriately: SCC should be in $, not trillion $</a:t>
          </a:r>
        </a:p>
        <a:p>
          <a:r>
            <a:rPr lang="en-US" sz="1400"/>
            <a:t>- Report SCC in both $/tC and $/tCO₂ (1 tC = 44/12 tCO₂)</a:t>
          </a:r>
        </a:p>
        <a:p>
          <a:endParaRPr lang="en-US" sz="1400"/>
        </a:p>
        <a:p>
          <a:r>
            <a:rPr lang="en-US" sz="1400"/>
            <a:t>Discount Factor</a:t>
          </a:r>
        </a:p>
        <a:p>
          <a:r>
            <a:rPr lang="en-US" sz="1400"/>
            <a:t>Use constant discount rate formula:</a:t>
          </a:r>
        </a:p>
        <a:p>
          <a:r>
            <a:rPr lang="en-US" sz="1400"/>
            <a:t>DFₜ = 1 / (1 + r)ᵗ</a:t>
          </a:r>
        </a:p>
        <a:p>
          <a:endParaRPr lang="en-US" sz="1400"/>
        </a:p>
        <a:p>
          <a:r>
            <a:rPr lang="en-US" sz="1400"/>
            <a:t>Where:</a:t>
          </a:r>
        </a:p>
        <a:p>
          <a:r>
            <a:rPr lang="en-US" sz="1400"/>
            <a:t>- t is time step (t=0 = 2010, t=1 = 2011, etc.)</a:t>
          </a:r>
        </a:p>
        <a:p>
          <a:r>
            <a:rPr lang="en-US" sz="1400"/>
            <a:t>- r = 3% (0.03)</a:t>
          </a:r>
        </a:p>
        <a:p>
          <a:endParaRPr lang="en-US" sz="1400"/>
        </a:p>
        <a:p>
          <a:r>
            <a:rPr lang="en-US" sz="1400"/>
            <a:t>Part II: Policy Analysis</a:t>
          </a:r>
        </a:p>
        <a:p>
          <a:endParaRPr lang="en-US" sz="1400"/>
        </a:p>
        <a:p>
          <a:r>
            <a:rPr lang="en-US" sz="1400"/>
            <a:t>Question 1: How does the Social Cost of Carbon change for different discount rates?</a:t>
          </a:r>
        </a:p>
        <a:p>
          <a:r>
            <a:rPr lang="en-US" sz="1400"/>
            <a:t>Compute the SCC for two alternative discount rates: 2.5% and 5%. Perform these calculations on the third sheet you created.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9021-4890-CC44-BB15-BF998E615FE0}">
  <dimension ref="A1"/>
  <sheetViews>
    <sheetView tabSelected="1" workbookViewId="0">
      <selection activeCell="B2" sqref="B2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14C9-26F8-474C-A260-75219DC88AE2}">
  <dimension ref="A1:KF110"/>
  <sheetViews>
    <sheetView topLeftCell="A110" workbookViewId="0">
      <selection activeCell="C27" sqref="C27"/>
    </sheetView>
  </sheetViews>
  <sheetFormatPr baseColWidth="10" defaultColWidth="8.83203125" defaultRowHeight="15" x14ac:dyDescent="0.2"/>
  <cols>
    <col min="1" max="1" width="51.1640625" customWidth="1"/>
    <col min="2" max="2" width="15.1640625" customWidth="1"/>
    <col min="3" max="3" width="16.83203125" customWidth="1"/>
    <col min="4" max="4" width="14.1640625" customWidth="1"/>
    <col min="5" max="5" width="14.5" customWidth="1"/>
    <col min="6" max="6" width="15.83203125" customWidth="1"/>
    <col min="7" max="7" width="15.5" customWidth="1"/>
    <col min="8" max="40" width="17.1640625" bestFit="1" customWidth="1"/>
    <col min="41" max="283" width="18.1640625" bestFit="1" customWidth="1"/>
    <col min="284" max="284" width="15.1640625" customWidth="1"/>
    <col min="285" max="292" width="18.1640625" bestFit="1" customWidth="1"/>
  </cols>
  <sheetData>
    <row r="1" spans="1:292" ht="21" x14ac:dyDescent="0.25">
      <c r="A1" s="1" t="s">
        <v>3</v>
      </c>
      <c r="B1" t="s">
        <v>4</v>
      </c>
    </row>
    <row r="3" spans="1:292" x14ac:dyDescent="0.2">
      <c r="B3" t="s">
        <v>1</v>
      </c>
    </row>
    <row r="4" spans="1:292" x14ac:dyDescent="0.2">
      <c r="A4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21" x14ac:dyDescent="0.25">
      <c r="A6" s="40" t="s">
        <v>5</v>
      </c>
    </row>
    <row r="7" spans="1:292" ht="19" x14ac:dyDescent="0.25">
      <c r="A7" s="21"/>
    </row>
    <row r="8" spans="1:292" ht="16" x14ac:dyDescent="0.2">
      <c r="A8" s="18" t="s">
        <v>41</v>
      </c>
    </row>
    <row r="9" spans="1:292" x14ac:dyDescent="0.2">
      <c r="A9" t="s">
        <v>6</v>
      </c>
      <c r="B9" s="12">
        <v>275</v>
      </c>
    </row>
    <row r="10" spans="1:292" x14ac:dyDescent="0.2">
      <c r="A10" s="4" t="s">
        <v>7</v>
      </c>
      <c r="B10" s="12">
        <v>0.8</v>
      </c>
    </row>
    <row r="11" spans="1:292" x14ac:dyDescent="0.2">
      <c r="A11" s="3" t="s">
        <v>8</v>
      </c>
      <c r="B11" s="6">
        <f>1/66</f>
        <v>1.5151515151515152E-2</v>
      </c>
    </row>
    <row r="12" spans="1:292" x14ac:dyDescent="0.2">
      <c r="A12" s="3" t="s">
        <v>50</v>
      </c>
      <c r="B12" s="12">
        <v>0.8</v>
      </c>
    </row>
    <row r="13" spans="1:292" x14ac:dyDescent="0.2">
      <c r="A13" s="3"/>
    </row>
    <row r="14" spans="1:292" ht="16" x14ac:dyDescent="0.2">
      <c r="A14" s="18" t="s">
        <v>2</v>
      </c>
    </row>
    <row r="15" spans="1:292" s="10" customFormat="1" x14ac:dyDescent="0.2">
      <c r="A15" t="s">
        <v>9</v>
      </c>
      <c r="B15" s="31">
        <f>B48</f>
        <v>379.32900000000001</v>
      </c>
      <c r="C15" s="20">
        <f>C48</f>
        <v>381.37506237922571</v>
      </c>
      <c r="D15" s="20">
        <f>D48</f>
        <v>383.44047421232756</v>
      </c>
      <c r="E15" s="20">
        <f t="shared" ref="E15:BP15" si="0">E48</f>
        <v>385.52472624013808</v>
      </c>
      <c r="F15" s="20">
        <f t="shared" si="0"/>
        <v>387.62720318054676</v>
      </c>
      <c r="G15" s="20">
        <f t="shared" si="0"/>
        <v>389.74719538003086</v>
      </c>
      <c r="H15" s="20">
        <f t="shared" si="0"/>
        <v>391.88390674810722</v>
      </c>
      <c r="I15" s="20">
        <f t="shared" si="0"/>
        <v>394.0364605747032</v>
      </c>
      <c r="J15" s="20">
        <f t="shared" si="0"/>
        <v>396.20390419611238</v>
      </c>
      <c r="K15" s="20">
        <f t="shared" si="0"/>
        <v>398.38521309501027</v>
      </c>
      <c r="L15" s="20">
        <f t="shared" si="0"/>
        <v>400.57929478612857</v>
      </c>
      <c r="M15" s="20">
        <f t="shared" si="0"/>
        <v>402.77653269742848</v>
      </c>
      <c r="N15" s="20">
        <f t="shared" si="0"/>
        <v>404.98067059328548</v>
      </c>
      <c r="O15" s="20">
        <f t="shared" si="0"/>
        <v>407.19517336356847</v>
      </c>
      <c r="P15" s="20">
        <f t="shared" si="0"/>
        <v>409.42335258298533</v>
      </c>
      <c r="Q15" s="20">
        <f t="shared" si="0"/>
        <v>411.66844746501374</v>
      </c>
      <c r="R15" s="20">
        <f t="shared" si="0"/>
        <v>413.92823046772702</v>
      </c>
      <c r="S15" s="20">
        <f t="shared" si="0"/>
        <v>416.2005268111057</v>
      </c>
      <c r="T15" s="20">
        <f t="shared" si="0"/>
        <v>418.48316199825297</v>
      </c>
      <c r="U15" s="20">
        <f t="shared" si="0"/>
        <v>420.77393300498176</v>
      </c>
      <c r="V15" s="20">
        <f t="shared" si="0"/>
        <v>423.07059405253875</v>
      </c>
      <c r="W15" s="20">
        <f t="shared" si="0"/>
        <v>425.38456624427124</v>
      </c>
      <c r="X15" s="20">
        <f t="shared" si="0"/>
        <v>427.71595489303081</v>
      </c>
      <c r="Y15" s="20">
        <f t="shared" si="0"/>
        <v>430.0649142205217</v>
      </c>
      <c r="Z15" s="20">
        <f t="shared" si="0"/>
        <v>432.43160660824964</v>
      </c>
      <c r="AA15" s="20">
        <f t="shared" si="0"/>
        <v>434.8161768955033</v>
      </c>
      <c r="AB15" s="20">
        <f t="shared" si="0"/>
        <v>437.21873607727207</v>
      </c>
      <c r="AC15" s="20">
        <f t="shared" si="0"/>
        <v>439.63935068717916</v>
      </c>
      <c r="AD15" s="20">
        <f t="shared" si="0"/>
        <v>442.07803562888108</v>
      </c>
      <c r="AE15" s="20">
        <f t="shared" si="0"/>
        <v>444.53474909439569</v>
      </c>
      <c r="AF15" s="20">
        <f t="shared" si="0"/>
        <v>447.00938875034905</v>
      </c>
      <c r="AG15" s="20">
        <f t="shared" si="0"/>
        <v>449.48618497635073</v>
      </c>
      <c r="AH15" s="20">
        <f t="shared" si="0"/>
        <v>451.9668936186971</v>
      </c>
      <c r="AI15" s="20">
        <f t="shared" si="0"/>
        <v>454.45296971935011</v>
      </c>
      <c r="AJ15" s="20">
        <f t="shared" si="0"/>
        <v>456.94567824052319</v>
      </c>
      <c r="AK15" s="20">
        <f t="shared" si="0"/>
        <v>459.44616295641015</v>
      </c>
      <c r="AL15" s="20">
        <f t="shared" si="0"/>
        <v>461.95548939493062</v>
      </c>
      <c r="AM15" s="20">
        <f t="shared" si="0"/>
        <v>464.47467204484155</v>
      </c>
      <c r="AN15" s="20">
        <f t="shared" si="0"/>
        <v>467.00469203879175</v>
      </c>
      <c r="AO15" s="20">
        <f t="shared" si="0"/>
        <v>469.54650907394006</v>
      </c>
      <c r="AP15" s="20">
        <f t="shared" si="0"/>
        <v>472.10106986240254</v>
      </c>
      <c r="AQ15" s="20">
        <f t="shared" si="0"/>
        <v>474.67332591189029</v>
      </c>
      <c r="AR15" s="20">
        <f t="shared" si="0"/>
        <v>477.26313609071627</v>
      </c>
      <c r="AS15" s="20">
        <f t="shared" si="0"/>
        <v>479.87042238922368</v>
      </c>
      <c r="AT15" s="20">
        <f t="shared" si="0"/>
        <v>482.4951347254796</v>
      </c>
      <c r="AU15" s="20">
        <f t="shared" si="0"/>
        <v>485.13722916147549</v>
      </c>
      <c r="AV15" s="20">
        <f t="shared" si="0"/>
        <v>487.79665448694567</v>
      </c>
      <c r="AW15" s="20">
        <f t="shared" si="0"/>
        <v>490.47334388521438</v>
      </c>
      <c r="AX15" s="20">
        <f t="shared" si="0"/>
        <v>493.16720968596275</v>
      </c>
      <c r="AY15" s="20">
        <f t="shared" si="0"/>
        <v>495.87813999246549</v>
      </c>
      <c r="AZ15" s="20">
        <f t="shared" si="0"/>
        <v>498.60599644934172</v>
      </c>
      <c r="BA15" s="20">
        <f t="shared" si="0"/>
        <v>501.33214742921837</v>
      </c>
      <c r="BB15" s="20">
        <f t="shared" si="0"/>
        <v>504.05877312057055</v>
      </c>
      <c r="BC15" s="20">
        <f t="shared" si="0"/>
        <v>506.78764686163265</v>
      </c>
      <c r="BD15" s="20">
        <f t="shared" si="0"/>
        <v>509.52026877539521</v>
      </c>
      <c r="BE15" s="20">
        <f t="shared" si="0"/>
        <v>512.25794810399702</v>
      </c>
      <c r="BF15" s="20">
        <f t="shared" si="0"/>
        <v>515.00185375232149</v>
      </c>
      <c r="BG15" s="20">
        <f t="shared" si="0"/>
        <v>517.75304548437475</v>
      </c>
      <c r="BH15" s="20">
        <f t="shared" si="0"/>
        <v>520.51249333769806</v>
      </c>
      <c r="BI15" s="20">
        <f t="shared" si="0"/>
        <v>523.28108984494429</v>
      </c>
      <c r="BJ15" s="20">
        <f t="shared" si="0"/>
        <v>526.05965785144508</v>
      </c>
      <c r="BK15" s="20">
        <f t="shared" si="0"/>
        <v>528.87015151546586</v>
      </c>
      <c r="BL15" s="20">
        <f t="shared" si="0"/>
        <v>531.71267891181105</v>
      </c>
      <c r="BM15" s="20">
        <f t="shared" si="0"/>
        <v>534.58767146346406</v>
      </c>
      <c r="BN15" s="20">
        <f t="shared" si="0"/>
        <v>537.49576405497578</v>
      </c>
      <c r="BO15" s="20">
        <f t="shared" si="0"/>
        <v>540.43772239225177</v>
      </c>
      <c r="BP15" s="20">
        <f t="shared" si="0"/>
        <v>543.41439924702092</v>
      </c>
      <c r="BQ15" s="20">
        <f t="shared" ref="BQ15:EB15" si="1">BQ48</f>
        <v>546.42670822910918</v>
      </c>
      <c r="BR15" s="20">
        <f t="shared" si="1"/>
        <v>549.4756082156797</v>
      </c>
      <c r="BS15" s="20">
        <f t="shared" si="1"/>
        <v>552.56209425250472</v>
      </c>
      <c r="BT15" s="20">
        <f t="shared" si="1"/>
        <v>555.68719239680502</v>
      </c>
      <c r="BU15" s="20">
        <f t="shared" si="1"/>
        <v>558.86876159906342</v>
      </c>
      <c r="BV15" s="20">
        <f t="shared" si="1"/>
        <v>562.10553611759246</v>
      </c>
      <c r="BW15" s="20">
        <f t="shared" si="1"/>
        <v>565.39651011912758</v>
      </c>
      <c r="BX15" s="20">
        <f t="shared" si="1"/>
        <v>568.74081419983474</v>
      </c>
      <c r="BY15" s="20">
        <f t="shared" si="1"/>
        <v>572.13763907859811</v>
      </c>
      <c r="BZ15" s="20">
        <f t="shared" si="1"/>
        <v>575.58618805485014</v>
      </c>
      <c r="CA15" s="20">
        <f t="shared" si="1"/>
        <v>579.08564694189181</v>
      </c>
      <c r="CB15" s="20">
        <f t="shared" si="1"/>
        <v>582.63516466182193</v>
      </c>
      <c r="CC15" s="20">
        <f t="shared" si="1"/>
        <v>586.23384035143943</v>
      </c>
      <c r="CD15" s="20">
        <f t="shared" si="1"/>
        <v>589.88071446270101</v>
      </c>
      <c r="CE15" s="20">
        <f t="shared" si="1"/>
        <v>593.55237549514425</v>
      </c>
      <c r="CF15" s="20">
        <f t="shared" si="1"/>
        <v>597.24391110039699</v>
      </c>
      <c r="CG15" s="20">
        <f t="shared" si="1"/>
        <v>600.95022081594743</v>
      </c>
      <c r="CH15" s="20">
        <f t="shared" si="1"/>
        <v>604.66608600799918</v>
      </c>
      <c r="CI15" s="20">
        <f t="shared" si="1"/>
        <v>608.38621725886401</v>
      </c>
      <c r="CJ15" s="20">
        <f t="shared" si="1"/>
        <v>612.10528789149384</v>
      </c>
      <c r="CK15" s="20">
        <f t="shared" si="1"/>
        <v>615.81795914921247</v>
      </c>
      <c r="CL15" s="20">
        <f t="shared" si="1"/>
        <v>619.51890039985778</v>
      </c>
      <c r="CM15" s="20">
        <f t="shared" si="1"/>
        <v>623.20280634937546</v>
      </c>
      <c r="CN15" s="20">
        <f t="shared" si="1"/>
        <v>626.86441244954756</v>
      </c>
      <c r="CO15" s="20">
        <f t="shared" si="1"/>
        <v>630.50660909816679</v>
      </c>
      <c r="CP15" s="20">
        <f t="shared" si="1"/>
        <v>634.13023720685487</v>
      </c>
      <c r="CQ15" s="20">
        <f t="shared" si="1"/>
        <v>637.73597979989029</v>
      </c>
      <c r="CR15" s="20">
        <f t="shared" si="1"/>
        <v>641.32441299806192</v>
      </c>
      <c r="CS15" s="20">
        <f t="shared" si="1"/>
        <v>644.89603755740814</v>
      </c>
      <c r="CT15" s="20">
        <f t="shared" si="1"/>
        <v>648.4512985880765</v>
      </c>
      <c r="CU15" s="20">
        <f t="shared" si="1"/>
        <v>651.99059806972184</v>
      </c>
      <c r="CV15" s="20">
        <f t="shared" si="1"/>
        <v>655.51430296772446</v>
      </c>
      <c r="CW15" s="20">
        <f t="shared" si="1"/>
        <v>659.02275064968262</v>
      </c>
      <c r="CX15" s="20">
        <f t="shared" si="1"/>
        <v>662.51625263910637</v>
      </c>
      <c r="CY15" s="20">
        <f t="shared" si="1"/>
        <v>665.99509733056595</v>
      </c>
      <c r="CZ15" s="20">
        <f t="shared" si="1"/>
        <v>669.45955205388407</v>
      </c>
      <c r="DA15" s="20">
        <f t="shared" si="1"/>
        <v>672.90986471700012</v>
      </c>
      <c r="DB15" s="20">
        <f t="shared" si="1"/>
        <v>676.34626517399079</v>
      </c>
      <c r="DC15" s="20">
        <f t="shared" si="1"/>
        <v>679.76896640353209</v>
      </c>
      <c r="DD15" s="20">
        <f t="shared" si="1"/>
        <v>683.17816555391175</v>
      </c>
      <c r="DE15" s="20">
        <f t="shared" si="1"/>
        <v>686.57404488814302</v>
      </c>
      <c r="DF15" s="20">
        <f t="shared" si="1"/>
        <v>689.95677265252436</v>
      </c>
      <c r="DG15" s="20">
        <f t="shared" si="1"/>
        <v>693.32650388070408</v>
      </c>
      <c r="DH15" s="20">
        <f t="shared" si="1"/>
        <v>696.68338114503649</v>
      </c>
      <c r="DI15" s="20">
        <f t="shared" si="1"/>
        <v>700.02753526075549</v>
      </c>
      <c r="DJ15" s="20">
        <f t="shared" si="1"/>
        <v>703.35908594623038</v>
      </c>
      <c r="DK15" s="20">
        <f t="shared" si="1"/>
        <v>706.6781424463926</v>
      </c>
      <c r="DL15" s="20">
        <f t="shared" si="1"/>
        <v>709.98480411956882</v>
      </c>
      <c r="DM15" s="20">
        <f t="shared" si="1"/>
        <v>713.27916099279548</v>
      </c>
      <c r="DN15" s="20">
        <f t="shared" si="1"/>
        <v>716.56129428569034</v>
      </c>
      <c r="DO15" s="20">
        <f t="shared" si="1"/>
        <v>719.83127690596802</v>
      </c>
      <c r="DP15" s="20">
        <f t="shared" si="1"/>
        <v>723.08917391719206</v>
      </c>
      <c r="DQ15" s="20">
        <f t="shared" si="1"/>
        <v>726.3350429814077</v>
      </c>
      <c r="DR15" s="20">
        <f t="shared" si="1"/>
        <v>729.5689347780326</v>
      </c>
      <c r="DS15" s="20">
        <f t="shared" si="1"/>
        <v>732.79089339956488</v>
      </c>
      <c r="DT15" s="20">
        <f t="shared" si="1"/>
        <v>736.00095672697239</v>
      </c>
      <c r="DU15" s="20">
        <f t="shared" si="1"/>
        <v>739.19915678496943</v>
      </c>
      <c r="DV15" s="20">
        <f t="shared" si="1"/>
        <v>742.3855200776685</v>
      </c>
      <c r="DW15" s="20">
        <f t="shared" si="1"/>
        <v>745.56006790734023</v>
      </c>
      <c r="DX15" s="20">
        <f t="shared" si="1"/>
        <v>748.72281667545474</v>
      </c>
      <c r="DY15" s="20">
        <f t="shared" si="1"/>
        <v>751.87377816740934</v>
      </c>
      <c r="DZ15" s="20">
        <f t="shared" si="1"/>
        <v>755.01295982327986</v>
      </c>
      <c r="EA15" s="20">
        <f t="shared" si="1"/>
        <v>758.14036499444649</v>
      </c>
      <c r="EB15" s="20">
        <f t="shared" si="1"/>
        <v>761.2559931876475</v>
      </c>
      <c r="EC15" s="20">
        <f t="shared" ref="EC15:GN15" si="2">EC48</f>
        <v>764.35984029497843</v>
      </c>
      <c r="ED15" s="20">
        <f t="shared" si="2"/>
        <v>767.45189881144256</v>
      </c>
      <c r="EE15" s="20">
        <f t="shared" si="2"/>
        <v>770.53215804296883</v>
      </c>
      <c r="EF15" s="20">
        <f t="shared" si="2"/>
        <v>773.60060430275951</v>
      </c>
      <c r="EG15" s="20">
        <f t="shared" si="2"/>
        <v>776.65722109748083</v>
      </c>
      <c r="EH15" s="20">
        <f t="shared" si="2"/>
        <v>779.70198930512015</v>
      </c>
      <c r="EI15" s="20">
        <f t="shared" si="2"/>
        <v>782.73488734184184</v>
      </c>
      <c r="EJ15" s="20">
        <f t="shared" si="2"/>
        <v>785.75589132410062</v>
      </c>
      <c r="EK15" s="20">
        <f t="shared" si="2"/>
        <v>788.76497521994418</v>
      </c>
      <c r="EL15" s="20">
        <f t="shared" si="2"/>
        <v>791.76211099244847</v>
      </c>
      <c r="EM15" s="20">
        <f t="shared" si="2"/>
        <v>794.74726873606426</v>
      </c>
      <c r="EN15" s="20">
        <f t="shared" si="2"/>
        <v>797.72041680807274</v>
      </c>
      <c r="EO15" s="20">
        <f t="shared" si="2"/>
        <v>800.68152195302423</v>
      </c>
      <c r="EP15" s="20">
        <f t="shared" si="2"/>
        <v>803.63054942060455</v>
      </c>
      <c r="EQ15" s="20">
        <f t="shared" si="2"/>
        <v>806.56746307761557</v>
      </c>
      <c r="ER15" s="20">
        <f t="shared" si="2"/>
        <v>809.49222551379887</v>
      </c>
      <c r="ES15" s="20">
        <f t="shared" si="2"/>
        <v>812.40479814401931</v>
      </c>
      <c r="ET15" s="20">
        <f t="shared" si="2"/>
        <v>815.30514130453696</v>
      </c>
      <c r="EU15" s="20">
        <f t="shared" si="2"/>
        <v>818.19321434430174</v>
      </c>
      <c r="EV15" s="20">
        <f t="shared" si="2"/>
        <v>821.06897571463867</v>
      </c>
      <c r="EW15" s="20">
        <f t="shared" si="2"/>
        <v>823.93238305120371</v>
      </c>
      <c r="EX15" s="20">
        <f t="shared" si="2"/>
        <v>826.78339325378374</v>
      </c>
      <c r="EY15" s="20">
        <f t="shared" si="2"/>
        <v>829.62196256238326</v>
      </c>
      <c r="EZ15" s="20">
        <f t="shared" si="2"/>
        <v>832.44804662924798</v>
      </c>
      <c r="FA15" s="20">
        <f t="shared" si="2"/>
        <v>835.2616005876348</v>
      </c>
      <c r="FB15" s="20">
        <f t="shared" si="2"/>
        <v>838.06257911825094</v>
      </c>
      <c r="FC15" s="20">
        <f t="shared" si="2"/>
        <v>840.8509365115043</v>
      </c>
      <c r="FD15" s="20">
        <f t="shared" si="2"/>
        <v>843.62662672804129</v>
      </c>
      <c r="FE15" s="20">
        <f t="shared" si="2"/>
        <v>846.38960345559269</v>
      </c>
      <c r="FF15" s="20">
        <f t="shared" si="2"/>
        <v>849.13982016373279</v>
      </c>
      <c r="FG15" s="20">
        <f t="shared" si="2"/>
        <v>851.87723015615325</v>
      </c>
      <c r="FH15" s="20">
        <f t="shared" si="2"/>
        <v>854.6017866218873</v>
      </c>
      <c r="FI15" s="20">
        <f t="shared" si="2"/>
        <v>857.31344268083194</v>
      </c>
      <c r="FJ15" s="20">
        <f t="shared" si="2"/>
        <v>860.01215142965202</v>
      </c>
      <c r="FK15" s="20">
        <f t="shared" si="2"/>
        <v>862.69786598490305</v>
      </c>
      <c r="FL15" s="20">
        <f t="shared" si="2"/>
        <v>865.37053952537815</v>
      </c>
      <c r="FM15" s="20">
        <f t="shared" si="2"/>
        <v>868.03012533137041</v>
      </c>
      <c r="FN15" s="20">
        <f t="shared" si="2"/>
        <v>870.67657682269021</v>
      </c>
      <c r="FO15" s="20">
        <f t="shared" si="2"/>
        <v>873.30984759502689</v>
      </c>
      <c r="FP15" s="20">
        <f t="shared" si="2"/>
        <v>875.92989145421086</v>
      </c>
      <c r="FQ15" s="20">
        <f t="shared" si="2"/>
        <v>878.53666244925091</v>
      </c>
      <c r="FR15" s="20">
        <f t="shared" si="2"/>
        <v>881.13011490326255</v>
      </c>
      <c r="FS15" s="20">
        <f t="shared" si="2"/>
        <v>883.71020344441479</v>
      </c>
      <c r="FT15" s="20">
        <f t="shared" si="2"/>
        <v>886.27688303398349</v>
      </c>
      <c r="FU15" s="20">
        <f t="shared" si="2"/>
        <v>888.83010899426904</v>
      </c>
      <c r="FV15" s="20">
        <f t="shared" si="2"/>
        <v>891.36983704445913</v>
      </c>
      <c r="FW15" s="20">
        <f t="shared" si="2"/>
        <v>893.89602331176275</v>
      </c>
      <c r="FX15" s="20">
        <f t="shared" si="2"/>
        <v>896.40862437953513</v>
      </c>
      <c r="FY15" s="20">
        <f t="shared" si="2"/>
        <v>898.90759728030946</v>
      </c>
      <c r="FZ15" s="20">
        <f t="shared" si="2"/>
        <v>901.39289951990884</v>
      </c>
      <c r="GA15" s="20">
        <f t="shared" si="2"/>
        <v>903.8644891081276</v>
      </c>
      <c r="GB15" s="20">
        <f t="shared" si="2"/>
        <v>906.3223245780556</v>
      </c>
      <c r="GC15" s="20">
        <f t="shared" si="2"/>
        <v>908.76636500699112</v>
      </c>
      <c r="GD15" s="20">
        <f t="shared" si="2"/>
        <v>911.19657003389807</v>
      </c>
      <c r="GE15" s="20">
        <f t="shared" si="2"/>
        <v>913.61289987726298</v>
      </c>
      <c r="GF15" s="20">
        <f t="shared" si="2"/>
        <v>916.01531535103959</v>
      </c>
      <c r="GG15" s="20">
        <f t="shared" si="2"/>
        <v>918.40377788121407</v>
      </c>
      <c r="GH15" s="20">
        <f t="shared" si="2"/>
        <v>920.77824952069921</v>
      </c>
      <c r="GI15" s="20">
        <f t="shared" si="2"/>
        <v>923.13869296481857</v>
      </c>
      <c r="GJ15" s="20">
        <f t="shared" si="2"/>
        <v>925.48507156429253</v>
      </c>
      <c r="GK15" s="20">
        <f t="shared" si="2"/>
        <v>927.81819533811893</v>
      </c>
      <c r="GL15" s="20">
        <f t="shared" si="2"/>
        <v>930.13784769232484</v>
      </c>
      <c r="GM15" s="20">
        <f t="shared" si="2"/>
        <v>932.44383467002183</v>
      </c>
      <c r="GN15" s="20">
        <f t="shared" si="2"/>
        <v>934.73597760697135</v>
      </c>
      <c r="GO15" s="20">
        <f t="shared" ref="GO15:IZ15" si="3">GO48</f>
        <v>937.01410863238357</v>
      </c>
      <c r="GP15" s="20">
        <f t="shared" si="3"/>
        <v>939.27806789808892</v>
      </c>
      <c r="GQ15" s="20">
        <f t="shared" si="3"/>
        <v>941.52770185983729</v>
      </c>
      <c r="GR15" s="20">
        <f t="shared" si="3"/>
        <v>943.76286219620931</v>
      </c>
      <c r="GS15" s="20">
        <f t="shared" si="3"/>
        <v>945.98340512127982</v>
      </c>
      <c r="GT15" s="20">
        <f t="shared" si="3"/>
        <v>948.18919093400189</v>
      </c>
      <c r="GU15" s="20">
        <f t="shared" si="3"/>
        <v>950.38008371547642</v>
      </c>
      <c r="GV15" s="20">
        <f t="shared" si="3"/>
        <v>952.55595111719958</v>
      </c>
      <c r="GW15" s="20">
        <f t="shared" si="3"/>
        <v>954.71666420466363</v>
      </c>
      <c r="GX15" s="20">
        <f t="shared" si="3"/>
        <v>956.8620973385149</v>
      </c>
      <c r="GY15" s="20">
        <f t="shared" si="3"/>
        <v>958.99212807995139</v>
      </c>
      <c r="GZ15" s="20">
        <f t="shared" si="3"/>
        <v>961.10663711144355</v>
      </c>
      <c r="HA15" s="20">
        <f t="shared" si="3"/>
        <v>963.20550816642776</v>
      </c>
      <c r="HB15" s="20">
        <f t="shared" si="3"/>
        <v>965.28862796853582</v>
      </c>
      <c r="HC15" s="20">
        <f t="shared" si="3"/>
        <v>967.35588617643077</v>
      </c>
      <c r="HD15" s="20">
        <f t="shared" si="3"/>
        <v>969.40717533505585</v>
      </c>
      <c r="HE15" s="20">
        <f t="shared" si="3"/>
        <v>971.4423908410613</v>
      </c>
      <c r="HF15" s="20">
        <f t="shared" si="3"/>
        <v>973.46143086977179</v>
      </c>
      <c r="HG15" s="20">
        <f t="shared" si="3"/>
        <v>975.46419634898882</v>
      </c>
      <c r="HH15" s="20">
        <f t="shared" si="3"/>
        <v>977.45059092177974</v>
      </c>
      <c r="HI15" s="20">
        <f t="shared" si="3"/>
        <v>979.42052090948073</v>
      </c>
      <c r="HJ15" s="20">
        <f t="shared" si="3"/>
        <v>981.37389527835319</v>
      </c>
      <c r="HK15" s="20">
        <f t="shared" si="3"/>
        <v>983.31062560689259</v>
      </c>
      <c r="HL15" s="20">
        <f t="shared" si="3"/>
        <v>985.23062605478526</v>
      </c>
      <c r="HM15" s="20">
        <f t="shared" si="3"/>
        <v>987.13381333447762</v>
      </c>
      <c r="HN15" s="20">
        <f t="shared" si="3"/>
        <v>989.02010668377591</v>
      </c>
      <c r="HO15" s="20">
        <f t="shared" si="3"/>
        <v>990.88942784036146</v>
      </c>
      <c r="HP15" s="20">
        <f t="shared" si="3"/>
        <v>992.74170101654124</v>
      </c>
      <c r="HQ15" s="20">
        <f t="shared" si="3"/>
        <v>994.57685287810455</v>
      </c>
      <c r="HR15" s="20">
        <f t="shared" si="3"/>
        <v>996.39481252066071</v>
      </c>
      <c r="HS15" s="20">
        <f t="shared" si="3"/>
        <v>998.19551144434627</v>
      </c>
      <c r="HT15" s="20">
        <f t="shared" si="3"/>
        <v>999.97888353516691</v>
      </c>
      <c r="HU15" s="20">
        <f t="shared" si="3"/>
        <v>1001.7448650451422</v>
      </c>
      <c r="HV15" s="20">
        <f t="shared" si="3"/>
        <v>1003.4933945737075</v>
      </c>
      <c r="HW15" s="20">
        <f t="shared" si="3"/>
        <v>1005.2244130498785</v>
      </c>
      <c r="HX15" s="20">
        <f t="shared" si="3"/>
        <v>1006.9378637131992</v>
      </c>
      <c r="HY15" s="20">
        <f t="shared" si="3"/>
        <v>1008.6336920972284</v>
      </c>
      <c r="HZ15" s="20">
        <f t="shared" si="3"/>
        <v>1010.3118460130736</v>
      </c>
      <c r="IA15" s="20">
        <f t="shared" si="3"/>
        <v>1011.9722755331818</v>
      </c>
      <c r="IB15" s="20">
        <f t="shared" si="3"/>
        <v>1013.6149329755356</v>
      </c>
      <c r="IC15" s="20">
        <f t="shared" si="3"/>
        <v>1015.2397728873681</v>
      </c>
      <c r="ID15" s="20">
        <f t="shared" si="3"/>
        <v>1016.8467520303864</v>
      </c>
      <c r="IE15" s="20">
        <f t="shared" si="3"/>
        <v>1018.4358293662352</v>
      </c>
      <c r="IF15" s="20">
        <f t="shared" si="3"/>
        <v>1020.0069660415104</v>
      </c>
      <c r="IG15" s="20">
        <f t="shared" si="3"/>
        <v>1021.5601253732227</v>
      </c>
      <c r="IH15" s="20">
        <f t="shared" si="3"/>
        <v>1023.0952728331289</v>
      </c>
      <c r="II15" s="20">
        <f t="shared" si="3"/>
        <v>1024.6123760349819</v>
      </c>
      <c r="IJ15" s="20">
        <f t="shared" si="3"/>
        <v>1026.1114047210617</v>
      </c>
      <c r="IK15" s="20">
        <f t="shared" si="3"/>
        <v>1027.5923307484552</v>
      </c>
      <c r="IL15" s="20">
        <f t="shared" si="3"/>
        <v>1029.0551280752923</v>
      </c>
      <c r="IM15" s="20">
        <f t="shared" si="3"/>
        <v>1030.4997727477394</v>
      </c>
      <c r="IN15" s="20">
        <f t="shared" si="3"/>
        <v>1031.9262428861625</v>
      </c>
      <c r="IO15" s="20">
        <f t="shared" si="3"/>
        <v>1033.3345186726915</v>
      </c>
      <c r="IP15" s="20">
        <f t="shared" si="3"/>
        <v>1034.7245823376911</v>
      </c>
      <c r="IQ15" s="20">
        <f t="shared" si="3"/>
        <v>1036.0964181448696</v>
      </c>
      <c r="IR15" s="20">
        <f t="shared" si="3"/>
        <v>1037.4500123786881</v>
      </c>
      <c r="IS15" s="20">
        <f t="shared" si="3"/>
        <v>1038.7853533312864</v>
      </c>
      <c r="IT15" s="20">
        <f t="shared" si="3"/>
        <v>1040.1024312887052</v>
      </c>
      <c r="IU15" s="20">
        <f t="shared" si="3"/>
        <v>1041.4012385177648</v>
      </c>
      <c r="IV15" s="20">
        <f t="shared" si="3"/>
        <v>1042.6817692518998</v>
      </c>
      <c r="IW15" s="20">
        <f t="shared" si="3"/>
        <v>1043.9440196779701</v>
      </c>
      <c r="IX15" s="20">
        <f t="shared" si="3"/>
        <v>1045.1879879232429</v>
      </c>
      <c r="IY15" s="20">
        <f t="shared" si="3"/>
        <v>1046.4136740414413</v>
      </c>
      <c r="IZ15" s="20">
        <f t="shared" si="3"/>
        <v>1047.621079998607</v>
      </c>
      <c r="JA15" s="20">
        <f t="shared" ref="JA15:KF15" si="4">JA48</f>
        <v>1048.8102096601285</v>
      </c>
      <c r="JB15" s="20">
        <f t="shared" si="4"/>
        <v>1049.9810687761819</v>
      </c>
      <c r="JC15" s="20">
        <f t="shared" si="4"/>
        <v>1051.1336649680529</v>
      </c>
      <c r="JD15" s="20">
        <f t="shared" si="4"/>
        <v>1052.2680077131142</v>
      </c>
      <c r="JE15" s="20">
        <f t="shared" si="4"/>
        <v>1053.3841083305572</v>
      </c>
      <c r="JF15" s="20">
        <f t="shared" si="4"/>
        <v>1054.4819799670006</v>
      </c>
      <c r="JG15" s="20">
        <f t="shared" si="4"/>
        <v>1055.5616375817053</v>
      </c>
      <c r="JH15" s="20">
        <f t="shared" si="4"/>
        <v>1056.6230979329864</v>
      </c>
      <c r="JI15" s="20">
        <f t="shared" si="4"/>
        <v>1057.6663795624982</v>
      </c>
      <c r="JJ15" s="20">
        <f t="shared" si="4"/>
        <v>1058.6915027812502</v>
      </c>
      <c r="JK15" s="20">
        <f t="shared" si="4"/>
        <v>1059.6984896543702</v>
      </c>
      <c r="JL15" s="20">
        <f t="shared" si="4"/>
        <v>1060.6873639860592</v>
      </c>
      <c r="JM15" s="20">
        <f t="shared" si="4"/>
        <v>1061.6581513038591</v>
      </c>
      <c r="JN15" s="20">
        <f t="shared" si="4"/>
        <v>1062.6108788434246</v>
      </c>
      <c r="JO15" s="20">
        <f t="shared" si="4"/>
        <v>1063.545575533012</v>
      </c>
      <c r="JP15" s="20">
        <f t="shared" si="4"/>
        <v>1064.4622719779818</v>
      </c>
      <c r="JQ15" s="20">
        <f t="shared" si="4"/>
        <v>1065.3610004448838</v>
      </c>
      <c r="JR15" s="20">
        <f t="shared" si="4"/>
        <v>1066.2417948463842</v>
      </c>
      <c r="JS15" s="20">
        <f t="shared" si="4"/>
        <v>1067.1046907238351</v>
      </c>
      <c r="JT15" s="20">
        <f t="shared" si="4"/>
        <v>1067.9497252323433</v>
      </c>
      <c r="JU15" s="20">
        <f t="shared" si="4"/>
        <v>1068.7769371242191</v>
      </c>
      <c r="JV15" s="20">
        <f t="shared" si="4"/>
        <v>1069.5863667328692</v>
      </c>
      <c r="JW15" s="20">
        <f t="shared" si="4"/>
        <v>1070.3780559561524</v>
      </c>
      <c r="JX15" s="20">
        <f t="shared" si="4"/>
        <v>1071.1520482393987</v>
      </c>
      <c r="JY15" s="20">
        <f t="shared" si="4"/>
        <v>1071.908388559033</v>
      </c>
      <c r="JZ15" s="20">
        <f t="shared" si="4"/>
        <v>1072.6471234065325</v>
      </c>
      <c r="KA15" s="20">
        <f t="shared" si="4"/>
        <v>1073.368300770423</v>
      </c>
      <c r="KB15" s="20">
        <f t="shared" si="4"/>
        <v>1074.0719701196201</v>
      </c>
      <c r="KC15" s="20">
        <f t="shared" si="4"/>
        <v>1074.7581823868472</v>
      </c>
      <c r="KD15" s="20">
        <f t="shared" si="4"/>
        <v>1075.4269899513934</v>
      </c>
      <c r="KE15" s="20">
        <f t="shared" si="4"/>
        <v>1076.0784466225041</v>
      </c>
      <c r="KF15" s="20">
        <f t="shared" si="4"/>
        <v>1076.7126076216189</v>
      </c>
    </row>
    <row r="16" spans="1:292" s="8" customFormat="1" x14ac:dyDescent="0.2">
      <c r="A16" s="8" t="s">
        <v>10</v>
      </c>
      <c r="B16" s="9">
        <v>0.83</v>
      </c>
      <c r="C16" s="9">
        <v>0.82411111111111102</v>
      </c>
      <c r="D16" s="9">
        <v>0.81822222222222196</v>
      </c>
      <c r="E16" s="9">
        <v>0.81233333333333324</v>
      </c>
      <c r="F16" s="9">
        <v>0.80644444444444441</v>
      </c>
      <c r="G16" s="9">
        <v>0.80055555555555546</v>
      </c>
      <c r="H16" s="9">
        <v>0.79466666666666663</v>
      </c>
      <c r="I16" s="9">
        <v>0.78877777777777769</v>
      </c>
      <c r="J16" s="9">
        <v>0.78288888888888886</v>
      </c>
      <c r="K16" s="9">
        <v>0.77699999999999991</v>
      </c>
      <c r="L16" s="9">
        <v>0.77111111111111108</v>
      </c>
      <c r="M16" s="9">
        <v>0.76522222222222214</v>
      </c>
      <c r="N16" s="9">
        <v>0.7593333333333333</v>
      </c>
      <c r="O16" s="9">
        <v>0.75344444444444436</v>
      </c>
      <c r="P16" s="9">
        <v>0.74755555555555553</v>
      </c>
      <c r="Q16" s="9">
        <v>0.74166666666666659</v>
      </c>
      <c r="R16" s="9">
        <v>0.73577777777777775</v>
      </c>
      <c r="S16" s="9">
        <v>0.72988888888888881</v>
      </c>
      <c r="T16" s="9">
        <v>0.72399999999999998</v>
      </c>
      <c r="U16" s="9">
        <v>0.71811111111111103</v>
      </c>
      <c r="V16" s="9">
        <v>0.7122222222222222</v>
      </c>
      <c r="W16" s="9">
        <v>0.70633333333333326</v>
      </c>
      <c r="X16" s="9">
        <v>0.70044444444444443</v>
      </c>
      <c r="Y16" s="9">
        <v>0.69455555555555548</v>
      </c>
      <c r="Z16" s="9">
        <v>0.68866666666666654</v>
      </c>
      <c r="AA16" s="9">
        <v>0.68277777777777771</v>
      </c>
      <c r="AB16" s="9">
        <v>0.67688888888888887</v>
      </c>
      <c r="AC16" s="9">
        <v>0.67099999999999993</v>
      </c>
      <c r="AD16" s="9">
        <v>0.66511111111111099</v>
      </c>
      <c r="AE16" s="9">
        <v>0.65922222222222215</v>
      </c>
      <c r="AF16" s="9">
        <v>0.65333333333333332</v>
      </c>
      <c r="AG16" s="9">
        <v>0.64744444444444438</v>
      </c>
      <c r="AH16" s="9">
        <v>0.64155555555555543</v>
      </c>
      <c r="AI16" s="9">
        <v>0.6356666666666666</v>
      </c>
      <c r="AJ16" s="9">
        <v>0.62977777777777777</v>
      </c>
      <c r="AK16" s="9">
        <v>0.62388888888888883</v>
      </c>
      <c r="AL16" s="9">
        <v>0.61799999999999988</v>
      </c>
      <c r="AM16" s="9">
        <v>0.61211111111111105</v>
      </c>
      <c r="AN16" s="9">
        <v>0.60622222222222222</v>
      </c>
      <c r="AO16" s="9">
        <v>0.60033333333333327</v>
      </c>
      <c r="AP16" s="9">
        <v>0.59444444444444433</v>
      </c>
      <c r="AQ16" s="9">
        <v>0.5885555555555555</v>
      </c>
      <c r="AR16" s="9">
        <v>0.58266666666666656</v>
      </c>
      <c r="AS16" s="9">
        <v>0.57677777777777772</v>
      </c>
      <c r="AT16" s="9">
        <v>0.57088888888888878</v>
      </c>
      <c r="AU16" s="9">
        <v>0.56499999999999995</v>
      </c>
      <c r="AV16" s="9">
        <v>0.55911111111111111</v>
      </c>
      <c r="AW16" s="9">
        <v>0.55322222222222217</v>
      </c>
      <c r="AX16" s="9">
        <v>0.54733333333333323</v>
      </c>
      <c r="AY16" s="9">
        <v>0.54144444444444439</v>
      </c>
      <c r="AZ16" s="9">
        <v>0.53555555555555545</v>
      </c>
      <c r="BA16" s="9">
        <v>0.52966666666666651</v>
      </c>
      <c r="BB16" s="9">
        <v>0.52377777777777768</v>
      </c>
      <c r="BC16" s="9">
        <v>0.51788888888888884</v>
      </c>
      <c r="BD16" s="9">
        <v>0.5119999999999999</v>
      </c>
      <c r="BE16" s="9">
        <v>0.50611111111111096</v>
      </c>
      <c r="BF16" s="9">
        <v>0.50022222222222212</v>
      </c>
      <c r="BG16" s="9">
        <v>0.49433333333333324</v>
      </c>
      <c r="BH16" s="9">
        <v>0.48844444444444435</v>
      </c>
      <c r="BI16" s="9">
        <v>0.48255555555555546</v>
      </c>
      <c r="BJ16" s="9">
        <v>0.47666666666666657</v>
      </c>
      <c r="BK16" s="9">
        <v>0.47077777777777768</v>
      </c>
      <c r="BL16" s="9">
        <v>0.4648888888888888</v>
      </c>
      <c r="BM16" s="9">
        <v>0.45899999999999991</v>
      </c>
      <c r="BN16" s="9">
        <v>0.45311111111111102</v>
      </c>
      <c r="BO16" s="9">
        <v>0.44722222222222213</v>
      </c>
      <c r="BP16" s="9">
        <v>0.44133333333333324</v>
      </c>
      <c r="BQ16" s="9">
        <v>0.43544444444444436</v>
      </c>
      <c r="BR16" s="9">
        <v>0.42955555555555547</v>
      </c>
      <c r="BS16" s="9">
        <v>0.42366666666666658</v>
      </c>
      <c r="BT16" s="9">
        <v>0.41777777777777769</v>
      </c>
      <c r="BU16" s="9">
        <v>0.4118888888888888</v>
      </c>
      <c r="BV16" s="9">
        <v>0.40599999999999992</v>
      </c>
      <c r="BW16" s="9">
        <v>0.40011111111111103</v>
      </c>
      <c r="BX16" s="9">
        <v>0.39422222222222214</v>
      </c>
      <c r="BY16" s="9">
        <v>0.38833333333333325</v>
      </c>
      <c r="BZ16" s="9">
        <v>0.38244444444444436</v>
      </c>
      <c r="CA16" s="9">
        <v>0.37655555555555548</v>
      </c>
      <c r="CB16" s="9">
        <v>0.37066666666666659</v>
      </c>
      <c r="CC16" s="9">
        <v>0.3647777777777777</v>
      </c>
      <c r="CD16" s="9">
        <v>0.35888888888888881</v>
      </c>
      <c r="CE16" s="9">
        <v>0.35299999999999987</v>
      </c>
      <c r="CF16" s="9">
        <v>0.34711111111111098</v>
      </c>
      <c r="CG16" s="9">
        <v>0.34122222222222209</v>
      </c>
      <c r="CH16" s="9">
        <v>0.33533333333333321</v>
      </c>
      <c r="CI16" s="9">
        <v>0.32944444444444432</v>
      </c>
      <c r="CJ16" s="9">
        <v>0.32355555555555549</v>
      </c>
      <c r="CK16" s="9">
        <v>0.31766666666666654</v>
      </c>
      <c r="CL16" s="9">
        <v>0.31177777777777771</v>
      </c>
      <c r="CM16" s="9">
        <v>0.30588888888888877</v>
      </c>
      <c r="CN16" s="9">
        <v>0.29999999999999993</v>
      </c>
      <c r="CO16" s="9">
        <v>0.29999999999999993</v>
      </c>
      <c r="CP16" s="9">
        <v>0.29999999999999993</v>
      </c>
      <c r="CQ16" s="9">
        <v>0.29999999999999993</v>
      </c>
      <c r="CR16" s="9">
        <v>0.29999999999999993</v>
      </c>
      <c r="CS16" s="9">
        <v>0.29999999999999993</v>
      </c>
      <c r="CT16" s="9">
        <v>0.29999999999999993</v>
      </c>
      <c r="CU16" s="9">
        <v>0.29999999999999993</v>
      </c>
      <c r="CV16" s="9">
        <v>0.29999999999999993</v>
      </c>
      <c r="CW16" s="9">
        <v>0.29999999999999993</v>
      </c>
      <c r="CX16" s="9">
        <v>0.29999999999999993</v>
      </c>
      <c r="CY16" s="9">
        <v>0.29999999999999993</v>
      </c>
      <c r="CZ16" s="9">
        <v>0.29999999999999993</v>
      </c>
      <c r="DA16" s="9">
        <v>0.29999999999999993</v>
      </c>
      <c r="DB16" s="9">
        <v>0.29999999999999993</v>
      </c>
      <c r="DC16" s="9">
        <v>0.29999999999999993</v>
      </c>
      <c r="DD16" s="9">
        <v>0.29999999999999993</v>
      </c>
      <c r="DE16" s="9">
        <v>0.29999999999999993</v>
      </c>
      <c r="DF16" s="9">
        <v>0.29999999999999993</v>
      </c>
      <c r="DG16" s="9">
        <v>0.29999999999999993</v>
      </c>
      <c r="DH16" s="9">
        <v>0.29999999999999993</v>
      </c>
      <c r="DI16" s="9">
        <v>0.29999999999999993</v>
      </c>
      <c r="DJ16" s="9">
        <v>0.29999999999999993</v>
      </c>
      <c r="DK16" s="9">
        <v>0.29999999999999993</v>
      </c>
      <c r="DL16" s="9">
        <v>0.29999999999999993</v>
      </c>
      <c r="DM16" s="9">
        <v>0.29999999999999993</v>
      </c>
      <c r="DN16" s="9">
        <v>0.29999999999999993</v>
      </c>
      <c r="DO16" s="9">
        <v>0.29999999999999993</v>
      </c>
      <c r="DP16" s="9">
        <v>0.29999999999999993</v>
      </c>
      <c r="DQ16" s="9">
        <v>0.29999999999999993</v>
      </c>
      <c r="DR16" s="9">
        <v>0.29999999999999993</v>
      </c>
      <c r="DS16" s="9">
        <v>0.29999999999999993</v>
      </c>
      <c r="DT16" s="9">
        <v>0.29999999999999993</v>
      </c>
      <c r="DU16" s="9">
        <v>0.29999999999999993</v>
      </c>
      <c r="DV16" s="9">
        <v>0.29999999999999993</v>
      </c>
      <c r="DW16" s="9">
        <v>0.29999999999999993</v>
      </c>
      <c r="DX16" s="9">
        <v>0.29999999999999993</v>
      </c>
      <c r="DY16" s="9">
        <v>0.29999999999999993</v>
      </c>
      <c r="DZ16" s="9">
        <v>0.29999999999999993</v>
      </c>
      <c r="EA16" s="9">
        <v>0.29999999999999993</v>
      </c>
      <c r="EB16" s="9">
        <v>0.29999999999999993</v>
      </c>
      <c r="EC16" s="9">
        <v>0.29999999999999993</v>
      </c>
      <c r="ED16" s="9">
        <v>0.29999999999999993</v>
      </c>
      <c r="EE16" s="9">
        <v>0.29999999999999993</v>
      </c>
      <c r="EF16" s="9">
        <v>0.29999999999999993</v>
      </c>
      <c r="EG16" s="9">
        <v>0.29999999999999993</v>
      </c>
      <c r="EH16" s="9">
        <v>0.29999999999999993</v>
      </c>
      <c r="EI16" s="9">
        <v>0.29999999999999993</v>
      </c>
      <c r="EJ16" s="9">
        <v>0.29999999999999993</v>
      </c>
      <c r="EK16" s="9">
        <v>0.29999999999999993</v>
      </c>
      <c r="EL16" s="9">
        <v>0.29999999999999993</v>
      </c>
      <c r="EM16" s="9">
        <v>0.29999999999999993</v>
      </c>
      <c r="EN16" s="9">
        <v>0.29999999999999993</v>
      </c>
      <c r="EO16" s="9">
        <v>0.29999999999999993</v>
      </c>
      <c r="EP16" s="9">
        <v>0.29999999999999993</v>
      </c>
      <c r="EQ16" s="9">
        <v>0.29999999999999993</v>
      </c>
      <c r="ER16" s="9">
        <v>0.29999999999999993</v>
      </c>
      <c r="ES16" s="9">
        <v>0.29999999999999993</v>
      </c>
      <c r="ET16" s="9">
        <v>0.29999999999999993</v>
      </c>
      <c r="EU16" s="9">
        <v>0.29999999999999993</v>
      </c>
      <c r="EV16" s="9">
        <v>0.29999999999999993</v>
      </c>
      <c r="EW16" s="9">
        <v>0.29999999999999993</v>
      </c>
      <c r="EX16" s="9">
        <v>0.29999999999999993</v>
      </c>
      <c r="EY16" s="9">
        <v>0.29999999999999993</v>
      </c>
      <c r="EZ16" s="9">
        <v>0.29999999999999993</v>
      </c>
      <c r="FA16" s="9">
        <v>0.29999999999999993</v>
      </c>
      <c r="FB16" s="9">
        <v>0.29999999999999993</v>
      </c>
      <c r="FC16" s="9">
        <v>0.29999999999999993</v>
      </c>
      <c r="FD16" s="9">
        <v>0.29999999999999993</v>
      </c>
      <c r="FE16" s="9">
        <v>0.29999999999999993</v>
      </c>
      <c r="FF16" s="9">
        <v>0.29999999999999993</v>
      </c>
      <c r="FG16" s="9">
        <v>0.29999999999999993</v>
      </c>
      <c r="FH16" s="9">
        <v>0.29999999999999993</v>
      </c>
      <c r="FI16" s="9">
        <v>0.29999999999999993</v>
      </c>
      <c r="FJ16" s="9">
        <v>0.29999999999999993</v>
      </c>
      <c r="FK16" s="9">
        <v>0.29999999999999993</v>
      </c>
      <c r="FL16" s="9">
        <v>0.29999999999999993</v>
      </c>
      <c r="FM16" s="9">
        <v>0.29999999999999993</v>
      </c>
      <c r="FN16" s="9">
        <v>0.29999999999999993</v>
      </c>
      <c r="FO16" s="9">
        <v>0.29999999999999993</v>
      </c>
      <c r="FP16" s="9">
        <v>0.29999999999999993</v>
      </c>
      <c r="FQ16" s="9">
        <v>0.29999999999999993</v>
      </c>
      <c r="FR16" s="9">
        <v>0.29999999999999993</v>
      </c>
      <c r="FS16" s="9">
        <v>0.29999999999999993</v>
      </c>
      <c r="FT16" s="9">
        <v>0.29999999999999993</v>
      </c>
      <c r="FU16" s="9">
        <v>0.29999999999999993</v>
      </c>
      <c r="FV16" s="9">
        <v>0.29999999999999993</v>
      </c>
      <c r="FW16" s="9">
        <v>0.29999999999999993</v>
      </c>
      <c r="FX16" s="9">
        <v>0.29999999999999993</v>
      </c>
      <c r="FY16" s="9">
        <v>0.29999999999999993</v>
      </c>
      <c r="FZ16" s="9">
        <v>0.29999999999999993</v>
      </c>
      <c r="GA16" s="9">
        <v>0.29999999999999993</v>
      </c>
      <c r="GB16" s="9">
        <v>0.29999999999999993</v>
      </c>
      <c r="GC16" s="9">
        <v>0.29999999999999993</v>
      </c>
      <c r="GD16" s="9">
        <v>0.29999999999999993</v>
      </c>
      <c r="GE16" s="9">
        <v>0.29999999999999993</v>
      </c>
      <c r="GF16" s="9">
        <v>0.29999999999999993</v>
      </c>
      <c r="GG16" s="9">
        <v>0.29999999999999993</v>
      </c>
      <c r="GH16" s="9">
        <v>0.29999999999999993</v>
      </c>
      <c r="GI16" s="9">
        <v>0.29999999999999993</v>
      </c>
      <c r="GJ16" s="9">
        <v>0.29999999999999993</v>
      </c>
      <c r="GK16" s="9">
        <v>0.29999999999999993</v>
      </c>
      <c r="GL16" s="9">
        <v>0.29999999999999993</v>
      </c>
      <c r="GM16" s="9">
        <v>0.29999999999999993</v>
      </c>
      <c r="GN16" s="9">
        <v>0.29999999999999993</v>
      </c>
      <c r="GO16" s="9">
        <v>0.29999999999999993</v>
      </c>
      <c r="GP16" s="9">
        <v>0.29999999999999993</v>
      </c>
      <c r="GQ16" s="9">
        <v>0.29999999999999993</v>
      </c>
      <c r="GR16" s="9">
        <v>0.29999999999999993</v>
      </c>
      <c r="GS16" s="9">
        <v>0.29999999999999993</v>
      </c>
      <c r="GT16" s="9">
        <v>0.29999999999999993</v>
      </c>
      <c r="GU16" s="9">
        <v>0.29999999999999993</v>
      </c>
      <c r="GV16" s="9">
        <v>0.29999999999999993</v>
      </c>
      <c r="GW16" s="9">
        <v>0.29999999999999993</v>
      </c>
      <c r="GX16" s="9">
        <v>0.29999999999999993</v>
      </c>
      <c r="GY16" s="9">
        <v>0.29999999999999993</v>
      </c>
      <c r="GZ16" s="9">
        <v>0.29999999999999993</v>
      </c>
      <c r="HA16" s="9">
        <v>0.29999999999999993</v>
      </c>
      <c r="HB16" s="9">
        <v>0.29999999999999993</v>
      </c>
      <c r="HC16" s="9">
        <v>0.29999999999999993</v>
      </c>
      <c r="HD16" s="9">
        <v>0.29999999999999993</v>
      </c>
      <c r="HE16" s="9">
        <v>0.29999999999999993</v>
      </c>
      <c r="HF16" s="9">
        <v>0.29999999999999993</v>
      </c>
      <c r="HG16" s="9">
        <v>0.29999999999999993</v>
      </c>
      <c r="HH16" s="9">
        <v>0.29999999999999993</v>
      </c>
      <c r="HI16" s="9">
        <v>0.29999999999999993</v>
      </c>
      <c r="HJ16" s="9">
        <v>0.29999999999999993</v>
      </c>
      <c r="HK16" s="9">
        <v>0.29999999999999993</v>
      </c>
      <c r="HL16" s="9">
        <v>0.29999999999999993</v>
      </c>
      <c r="HM16" s="9">
        <v>0.29999999999999993</v>
      </c>
      <c r="HN16" s="9">
        <v>0.29999999999999993</v>
      </c>
      <c r="HO16" s="9">
        <v>0.29999999999999993</v>
      </c>
      <c r="HP16" s="9">
        <v>0.29999999999999993</v>
      </c>
      <c r="HQ16" s="9">
        <v>0.29999999999999993</v>
      </c>
      <c r="HR16" s="9">
        <v>0.29999999999999993</v>
      </c>
      <c r="HS16" s="9">
        <v>0.29999999999999993</v>
      </c>
      <c r="HT16" s="9">
        <v>0.29999999999999993</v>
      </c>
      <c r="HU16" s="9">
        <v>0.29999999999999993</v>
      </c>
      <c r="HV16" s="9">
        <v>0.29999999999999993</v>
      </c>
      <c r="HW16" s="9">
        <v>0.29999999999999993</v>
      </c>
      <c r="HX16" s="9">
        <v>0.29999999999999993</v>
      </c>
      <c r="HY16" s="9">
        <v>0.29999999999999993</v>
      </c>
      <c r="HZ16" s="9">
        <v>0.29999999999999993</v>
      </c>
      <c r="IA16" s="9">
        <v>0.29999999999999993</v>
      </c>
      <c r="IB16" s="9">
        <v>0.29999999999999993</v>
      </c>
      <c r="IC16" s="9">
        <v>0.29999999999999993</v>
      </c>
      <c r="ID16" s="9">
        <v>0.29999999999999993</v>
      </c>
      <c r="IE16" s="9">
        <v>0.29999999999999993</v>
      </c>
      <c r="IF16" s="9">
        <v>0.29999999999999993</v>
      </c>
      <c r="IG16" s="9">
        <v>0.29999999999999993</v>
      </c>
      <c r="IH16" s="9">
        <v>0.29999999999999993</v>
      </c>
      <c r="II16" s="9">
        <v>0.29999999999999993</v>
      </c>
      <c r="IJ16" s="9">
        <v>0.29999999999999993</v>
      </c>
      <c r="IK16" s="9">
        <v>0.29999999999999993</v>
      </c>
      <c r="IL16" s="9">
        <v>0.29999999999999993</v>
      </c>
      <c r="IM16" s="9">
        <v>0.29999999999999993</v>
      </c>
      <c r="IN16" s="9">
        <v>0.29999999999999993</v>
      </c>
      <c r="IO16" s="9">
        <v>0.29999999999999993</v>
      </c>
      <c r="IP16" s="9">
        <v>0.29999999999999993</v>
      </c>
      <c r="IQ16" s="9">
        <v>0.29999999999999993</v>
      </c>
      <c r="IR16" s="9">
        <v>0.29999999999999993</v>
      </c>
      <c r="IS16" s="9">
        <v>0.29999999999999993</v>
      </c>
      <c r="IT16" s="9">
        <v>0.29999999999999993</v>
      </c>
      <c r="IU16" s="9">
        <v>0.29999999999999993</v>
      </c>
      <c r="IV16" s="9">
        <v>0.29999999999999993</v>
      </c>
      <c r="IW16" s="9">
        <v>0.29999999999999993</v>
      </c>
      <c r="IX16" s="9">
        <v>0.29999999999999993</v>
      </c>
      <c r="IY16" s="9">
        <v>0.29999999999999993</v>
      </c>
      <c r="IZ16" s="9">
        <v>0.29999999999999993</v>
      </c>
      <c r="JA16" s="9">
        <v>0.29999999999999993</v>
      </c>
      <c r="JB16" s="9">
        <v>0.29999999999999993</v>
      </c>
      <c r="JC16" s="9">
        <v>0.29999999999999993</v>
      </c>
      <c r="JD16" s="9">
        <v>0.29999999999999993</v>
      </c>
      <c r="JE16" s="9">
        <v>0.29999999999999993</v>
      </c>
      <c r="JF16" s="9">
        <v>0.29999999999999993</v>
      </c>
      <c r="JG16" s="9">
        <v>0.29999999999999993</v>
      </c>
      <c r="JH16" s="9">
        <v>0.29999999999999993</v>
      </c>
      <c r="JI16" s="9">
        <v>0.29999999999999993</v>
      </c>
      <c r="JJ16" s="9">
        <v>0.29999999999999993</v>
      </c>
      <c r="JK16" s="9">
        <v>0.29999999999999993</v>
      </c>
      <c r="JL16" s="9">
        <v>0.29999999999999993</v>
      </c>
      <c r="JM16" s="9">
        <v>0.29999999999999993</v>
      </c>
      <c r="JN16" s="9">
        <v>0.29999999999999993</v>
      </c>
      <c r="JO16" s="9">
        <v>0.29999999999999993</v>
      </c>
      <c r="JP16" s="9">
        <v>0.29999999999999993</v>
      </c>
      <c r="JQ16" s="9">
        <v>0.29999999999999993</v>
      </c>
      <c r="JR16" s="9">
        <v>0.29999999999999993</v>
      </c>
      <c r="JS16" s="9">
        <v>0.29999999999999993</v>
      </c>
      <c r="JT16" s="9">
        <v>0.29999999999999993</v>
      </c>
      <c r="JU16" s="9">
        <v>0.29999999999999993</v>
      </c>
      <c r="JV16" s="9">
        <v>0.29999999999999993</v>
      </c>
      <c r="JW16" s="9">
        <v>0.29999999999999993</v>
      </c>
      <c r="JX16" s="9">
        <v>0.29999999999999993</v>
      </c>
      <c r="JY16" s="9">
        <v>0.29999999999999993</v>
      </c>
      <c r="JZ16" s="9">
        <v>0.29999999999999993</v>
      </c>
      <c r="KA16" s="9">
        <v>0.29999999999999993</v>
      </c>
      <c r="KB16" s="9">
        <v>0.29999999999999993</v>
      </c>
      <c r="KC16" s="9">
        <v>0.29999999999999993</v>
      </c>
      <c r="KD16" s="9">
        <v>0.29999999999999993</v>
      </c>
      <c r="KE16" s="9">
        <v>0.29999999999999993</v>
      </c>
      <c r="KF16" s="9">
        <v>0.29999999999999993</v>
      </c>
    </row>
    <row r="17" spans="1:292" s="8" customFormat="1" x14ac:dyDescent="0.2"/>
    <row r="18" spans="1:292" s="8" customFormat="1" ht="16" x14ac:dyDescent="0.2">
      <c r="A18" s="41" t="s">
        <v>11</v>
      </c>
    </row>
    <row r="19" spans="1:292" s="36" customFormat="1" x14ac:dyDescent="0.2">
      <c r="A19" s="39" t="s">
        <v>52</v>
      </c>
      <c r="B19" s="36">
        <f>5.35*LN(B15/$B$9)</f>
        <v>1.720735505338981</v>
      </c>
      <c r="C19" s="36">
        <f>5.35*LN(C15/$B$9)</f>
        <v>1.7495153177983056</v>
      </c>
      <c r="D19" s="36">
        <f>5.35*LN(D15/$B$9)</f>
        <v>1.7784111224481547</v>
      </c>
      <c r="E19" s="36">
        <f t="shared" ref="E19:BP19" si="5">5.35*LN(E15/$B$9)</f>
        <v>1.8074131517963887</v>
      </c>
      <c r="F19" s="36">
        <f t="shared" si="5"/>
        <v>1.8365103548941917</v>
      </c>
      <c r="G19" s="36">
        <f t="shared" si="5"/>
        <v>1.8656905965017017</v>
      </c>
      <c r="H19" s="36">
        <f t="shared" si="5"/>
        <v>1.894940799732842</v>
      </c>
      <c r="I19" s="36">
        <f t="shared" si="5"/>
        <v>1.9242470558055811</v>
      </c>
      <c r="J19" s="36">
        <f t="shared" si="5"/>
        <v>1.953594714996757</v>
      </c>
      <c r="K19" s="36">
        <f t="shared" si="5"/>
        <v>1.9829684672188437</v>
      </c>
      <c r="L19" s="36">
        <f t="shared" si="5"/>
        <v>2.0123524171679739</v>
      </c>
      <c r="M19" s="36">
        <f t="shared" si="5"/>
        <v>2.0416177856027122</v>
      </c>
      <c r="N19" s="36">
        <f t="shared" si="5"/>
        <v>2.0708150913340071</v>
      </c>
      <c r="O19" s="36">
        <f t="shared" si="5"/>
        <v>2.0999901013263353</v>
      </c>
      <c r="P19" s="36">
        <f t="shared" si="5"/>
        <v>2.1291855898645013</v>
      </c>
      <c r="Q19" s="36">
        <f t="shared" si="5"/>
        <v>2.1584424587103168</v>
      </c>
      <c r="R19" s="36">
        <f t="shared" si="5"/>
        <v>2.187730050533653</v>
      </c>
      <c r="S19" s="36">
        <f t="shared" si="5"/>
        <v>2.217019039002122</v>
      </c>
      <c r="T19" s="36">
        <f t="shared" si="5"/>
        <v>2.2462807314464728</v>
      </c>
      <c r="U19" s="36">
        <f t="shared" si="5"/>
        <v>2.2754866932312434</v>
      </c>
      <c r="V19" s="36">
        <f t="shared" si="5"/>
        <v>2.304608567105825</v>
      </c>
      <c r="W19" s="36">
        <f t="shared" si="5"/>
        <v>2.3337905026963113</v>
      </c>
      <c r="X19" s="36">
        <f t="shared" si="5"/>
        <v>2.3630319813099088</v>
      </c>
      <c r="Y19" s="36">
        <f t="shared" si="5"/>
        <v>2.3923330866795807</v>
      </c>
      <c r="Z19" s="36">
        <f t="shared" si="5"/>
        <v>2.4216939843711884</v>
      </c>
      <c r="AA19" s="36">
        <f t="shared" si="5"/>
        <v>2.4511146030900535</v>
      </c>
      <c r="AB19" s="36">
        <f t="shared" si="5"/>
        <v>2.4805944414637904</v>
      </c>
      <c r="AC19" s="36">
        <f t="shared" si="5"/>
        <v>2.5101324505332556</v>
      </c>
      <c r="AD19" s="36">
        <f t="shared" si="5"/>
        <v>2.5397269621303367</v>
      </c>
      <c r="AE19" s="36">
        <f t="shared" si="5"/>
        <v>2.5693756450840746</v>
      </c>
      <c r="AF19" s="36">
        <f t="shared" si="5"/>
        <v>2.5990754784357057</v>
      </c>
      <c r="AG19" s="36">
        <f t="shared" si="5"/>
        <v>2.6286370154055532</v>
      </c>
      <c r="AH19" s="36">
        <f t="shared" si="5"/>
        <v>2.6580824187306109</v>
      </c>
      <c r="AI19" s="36">
        <f t="shared" si="5"/>
        <v>2.687429834929731</v>
      </c>
      <c r="AJ19" s="36">
        <f t="shared" si="5"/>
        <v>2.7166947978989731</v>
      </c>
      <c r="AK19" s="36">
        <f t="shared" si="5"/>
        <v>2.7458910998062978</v>
      </c>
      <c r="AL19" s="36">
        <f t="shared" si="5"/>
        <v>2.7750313332796814</v>
      </c>
      <c r="AM19" s="36">
        <f t="shared" si="5"/>
        <v>2.8041272348535085</v>
      </c>
      <c r="AN19" s="36">
        <f t="shared" si="5"/>
        <v>2.8331899082210783</v>
      </c>
      <c r="AO19" s="36">
        <f t="shared" si="5"/>
        <v>2.8622299746070943</v>
      </c>
      <c r="AP19" s="36">
        <f t="shared" si="5"/>
        <v>2.8912576789242741</v>
      </c>
      <c r="AQ19" s="36">
        <f t="shared" si="5"/>
        <v>2.9203281814345949</v>
      </c>
      <c r="AR19" s="36">
        <f t="shared" si="5"/>
        <v>2.9494383567324882</v>
      </c>
      <c r="AS19" s="36">
        <f t="shared" si="5"/>
        <v>2.9785858379305412</v>
      </c>
      <c r="AT19" s="36">
        <f t="shared" si="5"/>
        <v>3.0077686068125038</v>
      </c>
      <c r="AU19" s="36">
        <f t="shared" si="5"/>
        <v>3.036984744859446</v>
      </c>
      <c r="AV19" s="36">
        <f t="shared" si="5"/>
        <v>3.0662322840094078</v>
      </c>
      <c r="AW19" s="36">
        <f t="shared" si="5"/>
        <v>3.0955091176871838</v>
      </c>
      <c r="AX19" s="36">
        <f t="shared" si="5"/>
        <v>3.1248129482658902</v>
      </c>
      <c r="AY19" s="36">
        <f t="shared" si="5"/>
        <v>3.1541412565491251</v>
      </c>
      <c r="AZ19" s="36">
        <f t="shared" si="5"/>
        <v>3.1834912845915579</v>
      </c>
      <c r="BA19" s="36">
        <f t="shared" si="5"/>
        <v>3.2126629767956119</v>
      </c>
      <c r="BB19" s="36">
        <f t="shared" si="5"/>
        <v>3.2416815066314411</v>
      </c>
      <c r="BC19" s="36">
        <f t="shared" si="5"/>
        <v>3.270567220014327</v>
      </c>
      <c r="BD19" s="36">
        <f t="shared" si="5"/>
        <v>3.2993371670834897</v>
      </c>
      <c r="BE19" s="36">
        <f t="shared" si="5"/>
        <v>3.3280060488711722</v>
      </c>
      <c r="BF19" s="36">
        <f t="shared" si="5"/>
        <v>3.3565868034272022</v>
      </c>
      <c r="BG19" s="36">
        <f t="shared" si="5"/>
        <v>3.3850909733812764</v>
      </c>
      <c r="BH19" s="36">
        <f t="shared" si="5"/>
        <v>3.4135289407867484</v>
      </c>
      <c r="BI19" s="36">
        <f t="shared" si="5"/>
        <v>3.4419100810596142</v>
      </c>
      <c r="BJ19" s="36">
        <f t="shared" si="5"/>
        <v>3.4702428673545858</v>
      </c>
      <c r="BK19" s="36">
        <f t="shared" si="5"/>
        <v>3.4987493642668865</v>
      </c>
      <c r="BL19" s="36">
        <f t="shared" si="5"/>
        <v>3.5274271017285597</v>
      </c>
      <c r="BM19" s="36">
        <f t="shared" si="5"/>
        <v>3.5562768482716796</v>
      </c>
      <c r="BN19" s="36">
        <f t="shared" si="5"/>
        <v>3.5853013308978876</v>
      </c>
      <c r="BO19" s="36">
        <f t="shared" si="5"/>
        <v>3.6145044614858444</v>
      </c>
      <c r="BP19" s="36">
        <f t="shared" si="5"/>
        <v>3.6438908711161684</v>
      </c>
      <c r="BQ19" s="36">
        <f t="shared" ref="BQ19:EB19" si="6">5.35*LN(BQ15/$B$9)</f>
        <v>3.6734656301953739</v>
      </c>
      <c r="BR19" s="36">
        <f t="shared" si="6"/>
        <v>3.7032340808459687</v>
      </c>
      <c r="BS19" s="36">
        <f t="shared" si="6"/>
        <v>3.7332017370073802</v>
      </c>
      <c r="BT19" s="36">
        <f t="shared" si="6"/>
        <v>3.7633742254328801</v>
      </c>
      <c r="BU19" s="36">
        <f t="shared" si="6"/>
        <v>3.7939181230350982</v>
      </c>
      <c r="BV19" s="36">
        <f t="shared" si="6"/>
        <v>3.8248140888668036</v>
      </c>
      <c r="BW19" s="36">
        <f t="shared" si="6"/>
        <v>3.8560455371242548</v>
      </c>
      <c r="BX19" s="36">
        <f t="shared" si="6"/>
        <v>3.8875974106173996</v>
      </c>
      <c r="BY19" s="36">
        <f t="shared" si="6"/>
        <v>3.9194554350183668</v>
      </c>
      <c r="BZ19" s="36">
        <f t="shared" si="6"/>
        <v>3.9516056650812255</v>
      </c>
      <c r="CA19" s="36">
        <f t="shared" si="6"/>
        <v>3.9840342076335085</v>
      </c>
      <c r="CB19" s="36">
        <f t="shared" si="6"/>
        <v>4.0167270520853142</v>
      </c>
      <c r="CC19" s="36">
        <f t="shared" si="6"/>
        <v>4.0496699664560198</v>
      </c>
      <c r="CD19" s="36">
        <f t="shared" si="6"/>
        <v>4.0828484335479871</v>
      </c>
      <c r="CE19" s="36">
        <f t="shared" si="6"/>
        <v>4.1160458313874155</v>
      </c>
      <c r="CF19" s="36">
        <f t="shared" si="6"/>
        <v>4.1492165407320902</v>
      </c>
      <c r="CG19" s="36">
        <f t="shared" si="6"/>
        <v>4.1823143830466849</v>
      </c>
      <c r="CH19" s="36">
        <f t="shared" si="6"/>
        <v>4.2152932696378551</v>
      </c>
      <c r="CI19" s="36">
        <f t="shared" si="6"/>
        <v>4.2481076248534704</v>
      </c>
      <c r="CJ19" s="36">
        <f t="shared" si="6"/>
        <v>4.2807126686161192</v>
      </c>
      <c r="CK19" s="36">
        <f t="shared" si="6"/>
        <v>4.3130646121175635</v>
      </c>
      <c r="CL19" s="36">
        <f t="shared" si="6"/>
        <v>4.3451207995063452</v>
      </c>
      <c r="CM19" s="36">
        <f t="shared" si="6"/>
        <v>4.3768398150419303</v>
      </c>
      <c r="CN19" s="36">
        <f t="shared" si="6"/>
        <v>4.408181567495653</v>
      </c>
      <c r="CO19" s="36">
        <f t="shared" si="6"/>
        <v>4.4391760889795568</v>
      </c>
      <c r="CP19" s="36">
        <f t="shared" si="6"/>
        <v>4.469835425680122</v>
      </c>
      <c r="CQ19" s="36">
        <f t="shared" si="6"/>
        <v>4.5001700226627115</v>
      </c>
      <c r="CR19" s="36">
        <f t="shared" si="6"/>
        <v>4.5301891962494354</v>
      </c>
      <c r="CS19" s="36">
        <f t="shared" si="6"/>
        <v>4.5599014287019308</v>
      </c>
      <c r="CT19" s="36">
        <f t="shared" si="6"/>
        <v>4.5893145552328605</v>
      </c>
      <c r="CU19" s="36">
        <f t="shared" si="6"/>
        <v>4.618435885494411</v>
      </c>
      <c r="CV19" s="36">
        <f t="shared" si="6"/>
        <v>4.6472722850053145</v>
      </c>
      <c r="CW19" s="36">
        <f t="shared" si="6"/>
        <v>4.6758302318747624</v>
      </c>
      <c r="CX19" s="36">
        <f t="shared" si="6"/>
        <v>4.7041158581541076</v>
      </c>
      <c r="CY19" s="36">
        <f t="shared" si="6"/>
        <v>4.732134981424454</v>
      </c>
      <c r="CZ19" s="36">
        <f t="shared" si="6"/>
        <v>4.7598931300937908</v>
      </c>
      <c r="DA19" s="36">
        <f t="shared" si="6"/>
        <v>4.7873955644721597</v>
      </c>
      <c r="DB19" s="36">
        <f t="shared" si="6"/>
        <v>4.8146472949470516</v>
      </c>
      <c r="DC19" s="36">
        <f t="shared" si="6"/>
        <v>4.8416530980434285</v>
      </c>
      <c r="DD19" s="36">
        <f t="shared" si="6"/>
        <v>4.8684175308907989</v>
      </c>
      <c r="DE19" s="36">
        <f t="shared" si="6"/>
        <v>4.8949449444218738</v>
      </c>
      <c r="DF19" s="36">
        <f t="shared" si="6"/>
        <v>4.9212394955342518</v>
      </c>
      <c r="DG19" s="36">
        <f t="shared" si="6"/>
        <v>4.947305158349578</v>
      </c>
      <c r="DH19" s="36">
        <f t="shared" si="6"/>
        <v>4.9731457346966321</v>
      </c>
      <c r="DI19" s="36">
        <f t="shared" si="6"/>
        <v>4.9987648638914104</v>
      </c>
      <c r="DJ19" s="36">
        <f t="shared" si="6"/>
        <v>5.0241660318668009</v>
      </c>
      <c r="DK19" s="36">
        <f t="shared" si="6"/>
        <v>5.0493525797309289</v>
      </c>
      <c r="DL19" s="36">
        <f t="shared" si="6"/>
        <v>5.0743277117782153</v>
      </c>
      <c r="DM19" s="36">
        <f t="shared" si="6"/>
        <v>5.0990945030122488</v>
      </c>
      <c r="DN19" s="36">
        <f t="shared" si="6"/>
        <v>5.1236559061996987</v>
      </c>
      <c r="DO19" s="36">
        <f t="shared" si="6"/>
        <v>5.1480147584959361</v>
      </c>
      <c r="DP19" s="36">
        <f t="shared" si="6"/>
        <v>5.1721737876627536</v>
      </c>
      <c r="DQ19" s="36">
        <f t="shared" si="6"/>
        <v>5.1961356179127822</v>
      </c>
      <c r="DR19" s="36">
        <f t="shared" si="6"/>
        <v>5.2199027754043987</v>
      </c>
      <c r="DS19" s="36">
        <f t="shared" si="6"/>
        <v>5.2434776934039355</v>
      </c>
      <c r="DT19" s="36">
        <f t="shared" si="6"/>
        <v>5.2668627171479718</v>
      </c>
      <c r="DU19" s="36">
        <f t="shared" si="6"/>
        <v>5.2900601084179382</v>
      </c>
      <c r="DV19" s="36">
        <f t="shared" si="6"/>
        <v>5.313072049840736</v>
      </c>
      <c r="DW19" s="36">
        <f t="shared" si="6"/>
        <v>5.3359006489445493</v>
      </c>
      <c r="DX19" s="36">
        <f t="shared" si="6"/>
        <v>5.3585479419725077</v>
      </c>
      <c r="DY19" s="36">
        <f t="shared" si="6"/>
        <v>5.3810158974724898</v>
      </c>
      <c r="DZ19" s="36">
        <f t="shared" si="6"/>
        <v>5.4033064196872838</v>
      </c>
      <c r="EA19" s="36">
        <f t="shared" si="6"/>
        <v>5.4254213517508418</v>
      </c>
      <c r="EB19" s="36">
        <f t="shared" si="6"/>
        <v>5.4473624787080688</v>
      </c>
      <c r="EC19" s="36">
        <f t="shared" ref="EC19:GN19" si="7">5.35*LN(EC15/$B$9)</f>
        <v>5.4691315303536863</v>
      </c>
      <c r="ED19" s="36">
        <f t="shared" si="7"/>
        <v>5.4907301839073019</v>
      </c>
      <c r="EE19" s="36">
        <f t="shared" si="7"/>
        <v>5.5121600665502823</v>
      </c>
      <c r="EF19" s="36">
        <f t="shared" si="7"/>
        <v>5.5334227578142183</v>
      </c>
      <c r="EG19" s="36">
        <f t="shared" si="7"/>
        <v>5.5545197918361566</v>
      </c>
      <c r="EH19" s="36">
        <f t="shared" si="7"/>
        <v>5.5754526594973965</v>
      </c>
      <c r="EI19" s="36">
        <f t="shared" si="7"/>
        <v>5.596222810431339</v>
      </c>
      <c r="EJ19" s="36">
        <f t="shared" si="7"/>
        <v>5.6168316549471085</v>
      </c>
      <c r="EK19" s="36">
        <f t="shared" si="7"/>
        <v>5.6372805658305216</v>
      </c>
      <c r="EL19" s="36">
        <f t="shared" si="7"/>
        <v>5.6575708800460438</v>
      </c>
      <c r="EM19" s="36">
        <f t="shared" si="7"/>
        <v>5.6777039003480292</v>
      </c>
      <c r="EN19" s="36">
        <f t="shared" si="7"/>
        <v>5.6976808968187678</v>
      </c>
      <c r="EO19" s="36">
        <f t="shared" si="7"/>
        <v>5.7175031083214254</v>
      </c>
      <c r="EP19" s="36">
        <f t="shared" si="7"/>
        <v>5.73717174387341</v>
      </c>
      <c r="EQ19" s="36">
        <f t="shared" si="7"/>
        <v>5.7566879839470779</v>
      </c>
      <c r="ER19" s="36">
        <f t="shared" si="7"/>
        <v>5.7760529816981832</v>
      </c>
      <c r="ES19" s="36">
        <f t="shared" si="7"/>
        <v>5.7952678641407509</v>
      </c>
      <c r="ET19" s="36">
        <f t="shared" si="7"/>
        <v>5.8143337332550979</v>
      </c>
      <c r="EU19" s="36">
        <f t="shared" si="7"/>
        <v>5.833251667037044</v>
      </c>
      <c r="EV19" s="36">
        <f t="shared" si="7"/>
        <v>5.8520227205119575</v>
      </c>
      <c r="EW19" s="36">
        <f t="shared" si="7"/>
        <v>5.8706479266750087</v>
      </c>
      <c r="EX19" s="36">
        <f t="shared" si="7"/>
        <v>5.8891282973956827</v>
      </c>
      <c r="EY19" s="36">
        <f t="shared" si="7"/>
        <v>5.9074648242776266</v>
      </c>
      <c r="EZ19" s="36">
        <f t="shared" si="7"/>
        <v>5.9256584794728093</v>
      </c>
      <c r="FA19" s="36">
        <f t="shared" si="7"/>
        <v>5.9437102164564903</v>
      </c>
      <c r="FB19" s="36">
        <f t="shared" si="7"/>
        <v>5.9616209707699568</v>
      </c>
      <c r="FC19" s="36">
        <f t="shared" si="7"/>
        <v>5.9793916607201592</v>
      </c>
      <c r="FD19" s="36">
        <f t="shared" si="7"/>
        <v>5.9970231880530891</v>
      </c>
      <c r="FE19" s="36">
        <f t="shared" si="7"/>
        <v>6.0145164385891681</v>
      </c>
      <c r="FF19" s="36">
        <f t="shared" si="7"/>
        <v>6.0318722828317402</v>
      </c>
      <c r="FG19" s="36">
        <f t="shared" si="7"/>
        <v>6.0490915765469522</v>
      </c>
      <c r="FH19" s="36">
        <f t="shared" si="7"/>
        <v>6.066175161324745</v>
      </c>
      <c r="FI19" s="36">
        <f t="shared" si="7"/>
        <v>6.0831238650924906</v>
      </c>
      <c r="FJ19" s="36">
        <f t="shared" si="7"/>
        <v>6.0999385026202999</v>
      </c>
      <c r="FK19" s="36">
        <f t="shared" si="7"/>
        <v>6.1166198759986319</v>
      </c>
      <c r="FL19" s="36">
        <f t="shared" si="7"/>
        <v>6.1331687751013595</v>
      </c>
      <c r="FM19" s="36">
        <f t="shared" si="7"/>
        <v>6.1495859780204674</v>
      </c>
      <c r="FN19" s="36">
        <f t="shared" si="7"/>
        <v>6.165872251484358</v>
      </c>
      <c r="FO19" s="36">
        <f t="shared" si="7"/>
        <v>6.1820283512577365</v>
      </c>
      <c r="FP19" s="36">
        <f t="shared" si="7"/>
        <v>6.1980550225208058</v>
      </c>
      <c r="FQ19" s="36">
        <f t="shared" si="7"/>
        <v>6.2139530002336301</v>
      </c>
      <c r="FR19" s="36">
        <f t="shared" si="7"/>
        <v>6.2297230094806748</v>
      </c>
      <c r="FS19" s="36">
        <f t="shared" si="7"/>
        <v>6.2453657658089021</v>
      </c>
      <c r="FT19" s="36">
        <f t="shared" si="7"/>
        <v>6.2608819755420146</v>
      </c>
      <c r="FU19" s="36">
        <f t="shared" si="7"/>
        <v>6.2762723360880441</v>
      </c>
      <c r="FV19" s="36">
        <f t="shared" si="7"/>
        <v>6.2915375362889376</v>
      </c>
      <c r="FW19" s="36">
        <f t="shared" si="7"/>
        <v>6.3066782566158555</v>
      </c>
      <c r="FX19" s="36">
        <f t="shared" si="7"/>
        <v>6.3216951695816235</v>
      </c>
      <c r="FY19" s="36">
        <f t="shared" si="7"/>
        <v>6.3365889398181041</v>
      </c>
      <c r="FZ19" s="36">
        <f t="shared" si="7"/>
        <v>6.3513602243365099</v>
      </c>
      <c r="GA19" s="36">
        <f t="shared" si="7"/>
        <v>6.3660096728220736</v>
      </c>
      <c r="GB19" s="36">
        <f t="shared" si="7"/>
        <v>6.3805379278566532</v>
      </c>
      <c r="GC19" s="36">
        <f t="shared" si="7"/>
        <v>6.3949456251469243</v>
      </c>
      <c r="GD19" s="36">
        <f t="shared" si="7"/>
        <v>6.4092333937284511</v>
      </c>
      <c r="GE19" s="36">
        <f t="shared" si="7"/>
        <v>6.4234018561687423</v>
      </c>
      <c r="GF19" s="36">
        <f t="shared" si="7"/>
        <v>6.4374516287558139</v>
      </c>
      <c r="GG19" s="36">
        <f t="shared" si="7"/>
        <v>6.4513833216873513</v>
      </c>
      <c r="GH19" s="36">
        <f t="shared" si="7"/>
        <v>6.4651975392471401</v>
      </c>
      <c r="GI19" s="36">
        <f t="shared" si="7"/>
        <v>6.4788948799821746</v>
      </c>
      <c r="GJ19" s="36">
        <f t="shared" si="7"/>
        <v>6.4924759368625864</v>
      </c>
      <c r="GK19" s="36">
        <f t="shared" si="7"/>
        <v>6.5059461756593917</v>
      </c>
      <c r="GL19" s="36">
        <f t="shared" si="7"/>
        <v>6.519305099396731</v>
      </c>
      <c r="GM19" s="36">
        <f t="shared" si="7"/>
        <v>6.5325523429950927</v>
      </c>
      <c r="GN19" s="36">
        <f t="shared" si="7"/>
        <v>6.5456876294759345</v>
      </c>
      <c r="GO19" s="36">
        <f t="shared" ref="GO19:IZ19" si="8">5.35*LN(GO15/$B$9)</f>
        <v>6.558710743078386</v>
      </c>
      <c r="GP19" s="36">
        <f t="shared" si="8"/>
        <v>6.5716215126281829</v>
      </c>
      <c r="GQ19" s="36">
        <f t="shared" si="8"/>
        <v>6.5844198011367183</v>
      </c>
      <c r="GR19" s="36">
        <f t="shared" si="8"/>
        <v>6.5971054991721729</v>
      </c>
      <c r="GS19" s="36">
        <f t="shared" si="8"/>
        <v>6.6096785205584521</v>
      </c>
      <c r="GT19" s="36">
        <f t="shared" si="8"/>
        <v>6.6221387994760308</v>
      </c>
      <c r="GU19" s="36">
        <f t="shared" si="8"/>
        <v>6.6344862884407698</v>
      </c>
      <c r="GV19" s="36">
        <f t="shared" si="8"/>
        <v>6.6467209568261838</v>
      </c>
      <c r="GW19" s="36">
        <f t="shared" si="8"/>
        <v>6.6588427897203752</v>
      </c>
      <c r="GX19" s="36">
        <f t="shared" si="8"/>
        <v>6.6708517870124817</v>
      </c>
      <c r="GY19" s="36">
        <f t="shared" si="8"/>
        <v>6.6827479626304571</v>
      </c>
      <c r="GZ19" s="36">
        <f t="shared" si="8"/>
        <v>6.6945313438780287</v>
      </c>
      <c r="HA19" s="36">
        <f t="shared" si="8"/>
        <v>6.7062019708338276</v>
      </c>
      <c r="HB19" s="36">
        <f t="shared" si="8"/>
        <v>6.7177598958147282</v>
      </c>
      <c r="HC19" s="36">
        <f t="shared" si="8"/>
        <v>6.7292051828805644</v>
      </c>
      <c r="HD19" s="36">
        <f t="shared" si="8"/>
        <v>6.7405379073839287</v>
      </c>
      <c r="HE19" s="36">
        <f t="shared" si="8"/>
        <v>6.7517581556070496</v>
      </c>
      <c r="HF19" s="36">
        <f t="shared" si="8"/>
        <v>6.7628660241950742</v>
      </c>
      <c r="HG19" s="36">
        <f t="shared" si="8"/>
        <v>6.773861619856425</v>
      </c>
      <c r="HH19" s="36">
        <f t="shared" si="8"/>
        <v>6.784745059009639</v>
      </c>
      <c r="HI19" s="36">
        <f t="shared" si="8"/>
        <v>6.7955164674387056</v>
      </c>
      <c r="HJ19" s="36">
        <f t="shared" si="8"/>
        <v>6.806175979975456</v>
      </c>
      <c r="HK19" s="36">
        <f t="shared" si="8"/>
        <v>6.8167237401922156</v>
      </c>
      <c r="HL19" s="36">
        <f t="shared" si="8"/>
        <v>6.8271599001099004</v>
      </c>
      <c r="HM19" s="36">
        <f t="shared" si="8"/>
        <v>6.8374846199265118</v>
      </c>
      <c r="HN19" s="36">
        <f t="shared" si="8"/>
        <v>6.8476980677571042</v>
      </c>
      <c r="HO19" s="36">
        <f t="shared" si="8"/>
        <v>6.8578004193898119</v>
      </c>
      <c r="HP19" s="36">
        <f t="shared" si="8"/>
        <v>6.867791858048566</v>
      </c>
      <c r="HQ19" s="36">
        <f t="shared" si="8"/>
        <v>6.8776725741832054</v>
      </c>
      <c r="HR19" s="36">
        <f t="shared" si="8"/>
        <v>6.8874427652509773</v>
      </c>
      <c r="HS19" s="36">
        <f t="shared" si="8"/>
        <v>6.8971026354942442</v>
      </c>
      <c r="HT19" s="36">
        <f t="shared" si="8"/>
        <v>6.9066523957586066</v>
      </c>
      <c r="HU19" s="36">
        <f t="shared" si="8"/>
        <v>6.9160922633090536</v>
      </c>
      <c r="HV19" s="36">
        <f t="shared" si="8"/>
        <v>6.9254224616571918</v>
      </c>
      <c r="HW19" s="36">
        <f t="shared" si="8"/>
        <v>6.9346432203967394</v>
      </c>
      <c r="HX19" s="36">
        <f t="shared" si="8"/>
        <v>6.9437547750366235</v>
      </c>
      <c r="HY19" s="36">
        <f t="shared" si="8"/>
        <v>6.9527573668515652</v>
      </c>
      <c r="HZ19" s="36">
        <f t="shared" si="8"/>
        <v>6.9616512427367301</v>
      </c>
      <c r="IA19" s="36">
        <f t="shared" si="8"/>
        <v>6.9704366550674299</v>
      </c>
      <c r="IB19" s="36">
        <f t="shared" si="8"/>
        <v>6.9791138615645778</v>
      </c>
      <c r="IC19" s="36">
        <f t="shared" si="8"/>
        <v>6.9876831251611113</v>
      </c>
      <c r="ID19" s="36">
        <f t="shared" si="8"/>
        <v>6.9961447138797963</v>
      </c>
      <c r="IE19" s="36">
        <f t="shared" si="8"/>
        <v>7.0044989007155705</v>
      </c>
      <c r="IF19" s="36">
        <f t="shared" si="8"/>
        <v>7.0127459635187392</v>
      </c>
      <c r="IG19" s="36">
        <f t="shared" si="8"/>
        <v>7.0208861848836674</v>
      </c>
      <c r="IH19" s="36">
        <f t="shared" si="8"/>
        <v>7.0289198520345977</v>
      </c>
      <c r="II19" s="36">
        <f t="shared" si="8"/>
        <v>7.0368472567297502</v>
      </c>
      <c r="IJ19" s="36">
        <f t="shared" si="8"/>
        <v>7.0446686951644901</v>
      </c>
      <c r="IK19" s="36">
        <f t="shared" si="8"/>
        <v>7.0523844678759984</v>
      </c>
      <c r="IL19" s="36">
        <f t="shared" si="8"/>
        <v>7.0599948796504348</v>
      </c>
      <c r="IM19" s="36">
        <f t="shared" si="8"/>
        <v>7.0675002394367317</v>
      </c>
      <c r="IN19" s="36">
        <f t="shared" si="8"/>
        <v>7.0749008602586567</v>
      </c>
      <c r="IO19" s="36">
        <f t="shared" si="8"/>
        <v>7.0821970591366927</v>
      </c>
      <c r="IP19" s="36">
        <f t="shared" si="8"/>
        <v>7.0893891570067149</v>
      </c>
      <c r="IQ19" s="36">
        <f t="shared" si="8"/>
        <v>7.0964774786340534</v>
      </c>
      <c r="IR19" s="36">
        <f t="shared" si="8"/>
        <v>7.1034623525418521</v>
      </c>
      <c r="IS19" s="36">
        <f t="shared" si="8"/>
        <v>7.1103441109392218</v>
      </c>
      <c r="IT19" s="36">
        <f t="shared" si="8"/>
        <v>7.11712308964802</v>
      </c>
      <c r="IU19" s="36">
        <f t="shared" si="8"/>
        <v>7.1237996280352132</v>
      </c>
      <c r="IV19" s="36">
        <f t="shared" si="8"/>
        <v>7.1303740689420403</v>
      </c>
      <c r="IW19" s="36">
        <f t="shared" si="8"/>
        <v>7.1368467586202984</v>
      </c>
      <c r="IX19" s="36">
        <f t="shared" si="8"/>
        <v>7.1432180466715538</v>
      </c>
      <c r="IY19" s="36">
        <f t="shared" si="8"/>
        <v>7.1494882859835736</v>
      </c>
      <c r="IZ19" s="36">
        <f t="shared" si="8"/>
        <v>7.1556578326677718</v>
      </c>
      <c r="JA19" s="36">
        <f t="shared" ref="JA19:KF19" si="9">5.35*LN(JA15/$B$9)</f>
        <v>7.1617270460045468</v>
      </c>
      <c r="JB19" s="36">
        <f t="shared" si="9"/>
        <v>7.1676962883823743</v>
      </c>
      <c r="JC19" s="36">
        <f t="shared" si="9"/>
        <v>7.1735659252432376</v>
      </c>
      <c r="JD19" s="36">
        <f t="shared" si="9"/>
        <v>7.1793363250230122</v>
      </c>
      <c r="JE19" s="36">
        <f t="shared" si="9"/>
        <v>7.1850078590974462</v>
      </c>
      <c r="JF19" s="36">
        <f t="shared" si="9"/>
        <v>7.1905809017292448</v>
      </c>
      <c r="JG19" s="36">
        <f t="shared" si="9"/>
        <v>7.1960558300148234</v>
      </c>
      <c r="JH19" s="36">
        <f t="shared" si="9"/>
        <v>7.2014330238387592</v>
      </c>
      <c r="JI19" s="36">
        <f t="shared" si="9"/>
        <v>7.206712865819064</v>
      </c>
      <c r="JJ19" s="36">
        <f t="shared" si="9"/>
        <v>7.2118957412627731</v>
      </c>
      <c r="JK19" s="36">
        <f t="shared" si="9"/>
        <v>7.2169820381167149</v>
      </c>
      <c r="JL19" s="36">
        <f t="shared" si="9"/>
        <v>7.2219721469207387</v>
      </c>
      <c r="JM19" s="36">
        <f t="shared" si="9"/>
        <v>7.2268664607589264</v>
      </c>
      <c r="JN19" s="36">
        <f t="shared" si="9"/>
        <v>7.2316653752147673</v>
      </c>
      <c r="JO19" s="36">
        <f t="shared" si="9"/>
        <v>7.2363692883262845</v>
      </c>
      <c r="JP19" s="36">
        <f t="shared" si="9"/>
        <v>7.2409786005425794</v>
      </c>
      <c r="JQ19" s="36">
        <f t="shared" si="9"/>
        <v>7.2454937146795766</v>
      </c>
      <c r="JR19" s="36">
        <f t="shared" si="9"/>
        <v>7.2499150358812816</v>
      </c>
      <c r="JS19" s="36">
        <f t="shared" si="9"/>
        <v>7.2542429715704406</v>
      </c>
      <c r="JT19" s="36">
        <f t="shared" si="9"/>
        <v>7.2584779314129637</v>
      </c>
      <c r="JU19" s="36">
        <f t="shared" si="9"/>
        <v>7.2626203272753829</v>
      </c>
      <c r="JV19" s="36">
        <f t="shared" si="9"/>
        <v>7.2666705731856966</v>
      </c>
      <c r="JW19" s="36">
        <f t="shared" si="9"/>
        <v>7.2706290852926179</v>
      </c>
      <c r="JX19" s="36">
        <f t="shared" si="9"/>
        <v>7.2744962818242529</v>
      </c>
      <c r="JY19" s="36">
        <f t="shared" si="9"/>
        <v>7.2782725830508204</v>
      </c>
      <c r="JZ19" s="36">
        <f t="shared" si="9"/>
        <v>7.281958411250085</v>
      </c>
      <c r="KA19" s="36">
        <f t="shared" si="9"/>
        <v>7.2855541906639605</v>
      </c>
      <c r="KB19" s="36">
        <f t="shared" si="9"/>
        <v>7.2890603474628017</v>
      </c>
      <c r="KC19" s="36">
        <f t="shared" si="9"/>
        <v>7.2924773097110096</v>
      </c>
      <c r="KD19" s="36">
        <f t="shared" si="9"/>
        <v>7.2958055073302166</v>
      </c>
      <c r="KE19" s="36">
        <f t="shared" si="9"/>
        <v>7.2990453720665158</v>
      </c>
      <c r="KF19" s="36">
        <f t="shared" si="9"/>
        <v>7.3021973374527631</v>
      </c>
    </row>
    <row r="20" spans="1:292" s="36" customFormat="1" x14ac:dyDescent="0.2">
      <c r="A20" s="39" t="s">
        <v>12</v>
      </c>
      <c r="B20" s="36">
        <f>B19+B16</f>
        <v>2.5507355053389809</v>
      </c>
      <c r="C20" s="36">
        <f t="shared" ref="C20" si="10">C19+C16</f>
        <v>2.5736264289094164</v>
      </c>
      <c r="D20" s="36">
        <f>D19+D16</f>
        <v>2.5966333446703764</v>
      </c>
      <c r="E20" s="36">
        <f t="shared" ref="E20:BP20" si="11">E19+E16</f>
        <v>2.6197464851297219</v>
      </c>
      <c r="F20" s="36">
        <f t="shared" si="11"/>
        <v>2.6429547993386362</v>
      </c>
      <c r="G20" s="36">
        <f t="shared" si="11"/>
        <v>2.6662461520572571</v>
      </c>
      <c r="H20" s="36">
        <f t="shared" si="11"/>
        <v>2.6896074663995089</v>
      </c>
      <c r="I20" s="36">
        <f t="shared" si="11"/>
        <v>2.7130248335833587</v>
      </c>
      <c r="J20" s="36">
        <f t="shared" si="11"/>
        <v>2.7364836038856457</v>
      </c>
      <c r="K20" s="36">
        <f t="shared" si="11"/>
        <v>2.7599684672188438</v>
      </c>
      <c r="L20" s="36">
        <f t="shared" si="11"/>
        <v>2.7834635282790847</v>
      </c>
      <c r="M20" s="36">
        <f t="shared" si="11"/>
        <v>2.8068400078249343</v>
      </c>
      <c r="N20" s="36">
        <f t="shared" si="11"/>
        <v>2.8301484246673403</v>
      </c>
      <c r="O20" s="36">
        <f t="shared" si="11"/>
        <v>2.8534345457707797</v>
      </c>
      <c r="P20" s="36">
        <f t="shared" si="11"/>
        <v>2.8767411454200569</v>
      </c>
      <c r="Q20" s="36">
        <f t="shared" si="11"/>
        <v>2.9001091253769835</v>
      </c>
      <c r="R20" s="36">
        <f t="shared" si="11"/>
        <v>2.9235078283114309</v>
      </c>
      <c r="S20" s="36">
        <f t="shared" si="11"/>
        <v>2.9469079278910106</v>
      </c>
      <c r="T20" s="36">
        <f t="shared" si="11"/>
        <v>2.970280731446473</v>
      </c>
      <c r="U20" s="36">
        <f t="shared" si="11"/>
        <v>2.9935978043423543</v>
      </c>
      <c r="V20" s="36">
        <f t="shared" si="11"/>
        <v>3.016830789328047</v>
      </c>
      <c r="W20" s="36">
        <f t="shared" si="11"/>
        <v>3.0401238360296445</v>
      </c>
      <c r="X20" s="36">
        <f t="shared" si="11"/>
        <v>3.0634764257543532</v>
      </c>
      <c r="Y20" s="36">
        <f t="shared" si="11"/>
        <v>3.0868886422351363</v>
      </c>
      <c r="Z20" s="36">
        <f t="shared" si="11"/>
        <v>3.1103606510378548</v>
      </c>
      <c r="AA20" s="36">
        <f t="shared" si="11"/>
        <v>3.133892380867831</v>
      </c>
      <c r="AB20" s="36">
        <f t="shared" si="11"/>
        <v>3.1574833303526795</v>
      </c>
      <c r="AC20" s="36">
        <f t="shared" si="11"/>
        <v>3.1811324505332554</v>
      </c>
      <c r="AD20" s="36">
        <f t="shared" si="11"/>
        <v>3.2048380732414476</v>
      </c>
      <c r="AE20" s="36">
        <f t="shared" si="11"/>
        <v>3.2285978673062967</v>
      </c>
      <c r="AF20" s="36">
        <f t="shared" si="11"/>
        <v>3.2524088117690391</v>
      </c>
      <c r="AG20" s="36">
        <f t="shared" si="11"/>
        <v>3.2760814598499977</v>
      </c>
      <c r="AH20" s="36">
        <f t="shared" si="11"/>
        <v>3.2996379742861661</v>
      </c>
      <c r="AI20" s="36">
        <f t="shared" si="11"/>
        <v>3.3230965015963978</v>
      </c>
      <c r="AJ20" s="36">
        <f t="shared" si="11"/>
        <v>3.346472575676751</v>
      </c>
      <c r="AK20" s="36">
        <f t="shared" si="11"/>
        <v>3.3697799886951865</v>
      </c>
      <c r="AL20" s="36">
        <f t="shared" si="11"/>
        <v>3.3930313332796813</v>
      </c>
      <c r="AM20" s="36">
        <f t="shared" si="11"/>
        <v>3.4162383459646195</v>
      </c>
      <c r="AN20" s="36">
        <f t="shared" si="11"/>
        <v>3.4394121304433005</v>
      </c>
      <c r="AO20" s="36">
        <f t="shared" si="11"/>
        <v>3.4625633079404277</v>
      </c>
      <c r="AP20" s="36">
        <f t="shared" si="11"/>
        <v>3.4857021233687187</v>
      </c>
      <c r="AQ20" s="36">
        <f t="shared" si="11"/>
        <v>3.5088837369901507</v>
      </c>
      <c r="AR20" s="36">
        <f t="shared" si="11"/>
        <v>3.5321050233991547</v>
      </c>
      <c r="AS20" s="36">
        <f t="shared" si="11"/>
        <v>3.5553636157083188</v>
      </c>
      <c r="AT20" s="36">
        <f t="shared" si="11"/>
        <v>3.5786574957013926</v>
      </c>
      <c r="AU20" s="36">
        <f t="shared" si="11"/>
        <v>3.601984744859446</v>
      </c>
      <c r="AV20" s="36">
        <f t="shared" si="11"/>
        <v>3.625343395120519</v>
      </c>
      <c r="AW20" s="36">
        <f t="shared" si="11"/>
        <v>3.6487313399094061</v>
      </c>
      <c r="AX20" s="36">
        <f t="shared" si="11"/>
        <v>3.6721462815992236</v>
      </c>
      <c r="AY20" s="36">
        <f t="shared" si="11"/>
        <v>3.6955857009935693</v>
      </c>
      <c r="AZ20" s="36">
        <f t="shared" si="11"/>
        <v>3.7190468401471133</v>
      </c>
      <c r="BA20" s="36">
        <f t="shared" si="11"/>
        <v>3.7423296434622784</v>
      </c>
      <c r="BB20" s="36">
        <f t="shared" si="11"/>
        <v>3.7654592844092187</v>
      </c>
      <c r="BC20" s="36">
        <f t="shared" si="11"/>
        <v>3.7884561089032158</v>
      </c>
      <c r="BD20" s="36">
        <f t="shared" si="11"/>
        <v>3.8113371670834897</v>
      </c>
      <c r="BE20" s="36">
        <f t="shared" si="11"/>
        <v>3.8341171599822834</v>
      </c>
      <c r="BF20" s="36">
        <f t="shared" si="11"/>
        <v>3.8568090256494241</v>
      </c>
      <c r="BG20" s="36">
        <f t="shared" si="11"/>
        <v>3.8794243067146095</v>
      </c>
      <c r="BH20" s="36">
        <f t="shared" si="11"/>
        <v>3.9019733852311926</v>
      </c>
      <c r="BI20" s="36">
        <f t="shared" si="11"/>
        <v>3.9244656366151696</v>
      </c>
      <c r="BJ20" s="36">
        <f t="shared" si="11"/>
        <v>3.9469095340212523</v>
      </c>
      <c r="BK20" s="36">
        <f t="shared" si="11"/>
        <v>3.9695271420446643</v>
      </c>
      <c r="BL20" s="36">
        <f t="shared" si="11"/>
        <v>3.9923159906174486</v>
      </c>
      <c r="BM20" s="36">
        <f t="shared" si="11"/>
        <v>4.0152768482716796</v>
      </c>
      <c r="BN20" s="36">
        <f t="shared" si="11"/>
        <v>4.0384124420089984</v>
      </c>
      <c r="BO20" s="36">
        <f t="shared" si="11"/>
        <v>4.0617266837080663</v>
      </c>
      <c r="BP20" s="36">
        <f t="shared" si="11"/>
        <v>4.085224204449502</v>
      </c>
      <c r="BQ20" s="36">
        <f t="shared" ref="BQ20:EB20" si="12">BQ19+BQ16</f>
        <v>4.1089100746398186</v>
      </c>
      <c r="BR20" s="36">
        <f t="shared" si="12"/>
        <v>4.1327896364015242</v>
      </c>
      <c r="BS20" s="36">
        <f t="shared" si="12"/>
        <v>4.1568684036740464</v>
      </c>
      <c r="BT20" s="36">
        <f t="shared" si="12"/>
        <v>4.1811520032106575</v>
      </c>
      <c r="BU20" s="36">
        <f t="shared" si="12"/>
        <v>4.2058070119239872</v>
      </c>
      <c r="BV20" s="36">
        <f t="shared" si="12"/>
        <v>4.2308140888668033</v>
      </c>
      <c r="BW20" s="36">
        <f t="shared" si="12"/>
        <v>4.2561566482353657</v>
      </c>
      <c r="BX20" s="36">
        <f t="shared" si="12"/>
        <v>4.2818196328396221</v>
      </c>
      <c r="BY20" s="36">
        <f t="shared" si="12"/>
        <v>4.3077887683517</v>
      </c>
      <c r="BZ20" s="36">
        <f t="shared" si="12"/>
        <v>4.3340501095256698</v>
      </c>
      <c r="CA20" s="36">
        <f t="shared" si="12"/>
        <v>4.360589763189064</v>
      </c>
      <c r="CB20" s="36">
        <f t="shared" si="12"/>
        <v>4.3873937187519809</v>
      </c>
      <c r="CC20" s="36">
        <f t="shared" si="12"/>
        <v>4.4144477442337973</v>
      </c>
      <c r="CD20" s="36">
        <f t="shared" si="12"/>
        <v>4.4417373224368761</v>
      </c>
      <c r="CE20" s="36">
        <f t="shared" si="12"/>
        <v>4.4690458313874153</v>
      </c>
      <c r="CF20" s="36">
        <f t="shared" si="12"/>
        <v>4.4963276518432016</v>
      </c>
      <c r="CG20" s="36">
        <f t="shared" si="12"/>
        <v>4.523536605268907</v>
      </c>
      <c r="CH20" s="36">
        <f t="shared" si="12"/>
        <v>4.5506266029711879</v>
      </c>
      <c r="CI20" s="36">
        <f t="shared" si="12"/>
        <v>4.5775520692979148</v>
      </c>
      <c r="CJ20" s="36">
        <f t="shared" si="12"/>
        <v>4.6042682241716744</v>
      </c>
      <c r="CK20" s="36">
        <f t="shared" si="12"/>
        <v>4.6307312787842303</v>
      </c>
      <c r="CL20" s="36">
        <f t="shared" si="12"/>
        <v>4.6568985772841227</v>
      </c>
      <c r="CM20" s="36">
        <f t="shared" si="12"/>
        <v>4.6827287039308194</v>
      </c>
      <c r="CN20" s="36">
        <f t="shared" si="12"/>
        <v>4.7081815674956529</v>
      </c>
      <c r="CO20" s="36">
        <f t="shared" si="12"/>
        <v>4.7391760889795567</v>
      </c>
      <c r="CP20" s="36">
        <f t="shared" si="12"/>
        <v>4.7698354256801219</v>
      </c>
      <c r="CQ20" s="36">
        <f t="shared" si="12"/>
        <v>4.8001700226627113</v>
      </c>
      <c r="CR20" s="36">
        <f t="shared" si="12"/>
        <v>4.8301891962494352</v>
      </c>
      <c r="CS20" s="36">
        <f t="shared" si="12"/>
        <v>4.8599014287019306</v>
      </c>
      <c r="CT20" s="36">
        <f t="shared" si="12"/>
        <v>4.8893145552328603</v>
      </c>
      <c r="CU20" s="36">
        <f t="shared" si="12"/>
        <v>4.9184358854944108</v>
      </c>
      <c r="CV20" s="36">
        <f t="shared" si="12"/>
        <v>4.9472722850053144</v>
      </c>
      <c r="CW20" s="36">
        <f t="shared" si="12"/>
        <v>4.9758302318747623</v>
      </c>
      <c r="CX20" s="36">
        <f t="shared" si="12"/>
        <v>5.0041158581541074</v>
      </c>
      <c r="CY20" s="36">
        <f t="shared" si="12"/>
        <v>5.0321349814244538</v>
      </c>
      <c r="CZ20" s="36">
        <f t="shared" si="12"/>
        <v>5.0598931300937906</v>
      </c>
      <c r="DA20" s="36">
        <f t="shared" si="12"/>
        <v>5.0873955644721596</v>
      </c>
      <c r="DB20" s="36">
        <f t="shared" si="12"/>
        <v>5.1146472949470514</v>
      </c>
      <c r="DC20" s="36">
        <f t="shared" si="12"/>
        <v>5.1416530980434283</v>
      </c>
      <c r="DD20" s="36">
        <f t="shared" si="12"/>
        <v>5.1684175308907987</v>
      </c>
      <c r="DE20" s="36">
        <f t="shared" si="12"/>
        <v>5.1949449444218736</v>
      </c>
      <c r="DF20" s="36">
        <f t="shared" si="12"/>
        <v>5.2212394955342516</v>
      </c>
      <c r="DG20" s="36">
        <f t="shared" si="12"/>
        <v>5.2473051583495778</v>
      </c>
      <c r="DH20" s="36">
        <f t="shared" si="12"/>
        <v>5.2731457346966319</v>
      </c>
      <c r="DI20" s="36">
        <f t="shared" si="12"/>
        <v>5.2987648638914102</v>
      </c>
      <c r="DJ20" s="36">
        <f t="shared" si="12"/>
        <v>5.3241660318668007</v>
      </c>
      <c r="DK20" s="36">
        <f t="shared" si="12"/>
        <v>5.3493525797309287</v>
      </c>
      <c r="DL20" s="36">
        <f t="shared" si="12"/>
        <v>5.3743277117782151</v>
      </c>
      <c r="DM20" s="36">
        <f t="shared" si="12"/>
        <v>5.3990945030122486</v>
      </c>
      <c r="DN20" s="36">
        <f t="shared" si="12"/>
        <v>5.4236559061996985</v>
      </c>
      <c r="DO20" s="36">
        <f t="shared" si="12"/>
        <v>5.448014758495936</v>
      </c>
      <c r="DP20" s="36">
        <f t="shared" si="12"/>
        <v>5.4721737876627534</v>
      </c>
      <c r="DQ20" s="36">
        <f t="shared" si="12"/>
        <v>5.496135617912782</v>
      </c>
      <c r="DR20" s="36">
        <f t="shared" si="12"/>
        <v>5.5199027754043986</v>
      </c>
      <c r="DS20" s="36">
        <f t="shared" si="12"/>
        <v>5.5434776934039354</v>
      </c>
      <c r="DT20" s="36">
        <f t="shared" si="12"/>
        <v>5.5668627171479717</v>
      </c>
      <c r="DU20" s="36">
        <f t="shared" si="12"/>
        <v>5.590060108417938</v>
      </c>
      <c r="DV20" s="36">
        <f t="shared" si="12"/>
        <v>5.6130720498407358</v>
      </c>
      <c r="DW20" s="36">
        <f t="shared" si="12"/>
        <v>5.6359006489445491</v>
      </c>
      <c r="DX20" s="36">
        <f t="shared" si="12"/>
        <v>5.6585479419725075</v>
      </c>
      <c r="DY20" s="36">
        <f t="shared" si="12"/>
        <v>5.6810158974724896</v>
      </c>
      <c r="DZ20" s="36">
        <f t="shared" si="12"/>
        <v>5.7033064196872836</v>
      </c>
      <c r="EA20" s="36">
        <f t="shared" si="12"/>
        <v>5.7254213517508417</v>
      </c>
      <c r="EB20" s="36">
        <f t="shared" si="12"/>
        <v>5.7473624787080686</v>
      </c>
      <c r="EC20" s="36">
        <f t="shared" ref="EC20:GN20" si="13">EC19+EC16</f>
        <v>5.7691315303536861</v>
      </c>
      <c r="ED20" s="36">
        <f t="shared" si="13"/>
        <v>5.7907301839073018</v>
      </c>
      <c r="EE20" s="36">
        <f t="shared" si="13"/>
        <v>5.8121600665502822</v>
      </c>
      <c r="EF20" s="36">
        <f t="shared" si="13"/>
        <v>5.8334227578142182</v>
      </c>
      <c r="EG20" s="36">
        <f t="shared" si="13"/>
        <v>5.8545197918361565</v>
      </c>
      <c r="EH20" s="36">
        <f t="shared" si="13"/>
        <v>5.8754526594973964</v>
      </c>
      <c r="EI20" s="36">
        <f t="shared" si="13"/>
        <v>5.8962228104313388</v>
      </c>
      <c r="EJ20" s="36">
        <f t="shared" si="13"/>
        <v>5.9168316549471083</v>
      </c>
      <c r="EK20" s="36">
        <f t="shared" si="13"/>
        <v>5.9372805658305214</v>
      </c>
      <c r="EL20" s="36">
        <f t="shared" si="13"/>
        <v>5.9575708800460436</v>
      </c>
      <c r="EM20" s="36">
        <f t="shared" si="13"/>
        <v>5.977703900348029</v>
      </c>
      <c r="EN20" s="36">
        <f t="shared" si="13"/>
        <v>5.9976808968187676</v>
      </c>
      <c r="EO20" s="36">
        <f t="shared" si="13"/>
        <v>6.0175031083214252</v>
      </c>
      <c r="EP20" s="36">
        <f t="shared" si="13"/>
        <v>6.0371717438734098</v>
      </c>
      <c r="EQ20" s="36">
        <f t="shared" si="13"/>
        <v>6.0566879839470777</v>
      </c>
      <c r="ER20" s="36">
        <f t="shared" si="13"/>
        <v>6.076052981698183</v>
      </c>
      <c r="ES20" s="36">
        <f t="shared" si="13"/>
        <v>6.0952678641407507</v>
      </c>
      <c r="ET20" s="36">
        <f t="shared" si="13"/>
        <v>6.1143337332550978</v>
      </c>
      <c r="EU20" s="36">
        <f t="shared" si="13"/>
        <v>6.1332516670370438</v>
      </c>
      <c r="EV20" s="36">
        <f t="shared" si="13"/>
        <v>6.1520227205119573</v>
      </c>
      <c r="EW20" s="36">
        <f t="shared" si="13"/>
        <v>6.1706479266750085</v>
      </c>
      <c r="EX20" s="36">
        <f t="shared" si="13"/>
        <v>6.1891282973956825</v>
      </c>
      <c r="EY20" s="36">
        <f t="shared" si="13"/>
        <v>6.2074648242776265</v>
      </c>
      <c r="EZ20" s="36">
        <f t="shared" si="13"/>
        <v>6.2256584794728091</v>
      </c>
      <c r="FA20" s="36">
        <f t="shared" si="13"/>
        <v>6.2437102164564902</v>
      </c>
      <c r="FB20" s="36">
        <f t="shared" si="13"/>
        <v>6.2616209707699566</v>
      </c>
      <c r="FC20" s="36">
        <f t="shared" si="13"/>
        <v>6.279391660720159</v>
      </c>
      <c r="FD20" s="36">
        <f t="shared" si="13"/>
        <v>6.2970231880530889</v>
      </c>
      <c r="FE20" s="36">
        <f t="shared" si="13"/>
        <v>6.3145164385891679</v>
      </c>
      <c r="FF20" s="36">
        <f t="shared" si="13"/>
        <v>6.33187228283174</v>
      </c>
      <c r="FG20" s="36">
        <f t="shared" si="13"/>
        <v>6.349091576546952</v>
      </c>
      <c r="FH20" s="36">
        <f t="shared" si="13"/>
        <v>6.3661751613247448</v>
      </c>
      <c r="FI20" s="36">
        <f t="shared" si="13"/>
        <v>6.3831238650924904</v>
      </c>
      <c r="FJ20" s="36">
        <f t="shared" si="13"/>
        <v>6.3999385026202997</v>
      </c>
      <c r="FK20" s="36">
        <f t="shared" si="13"/>
        <v>6.4166198759986317</v>
      </c>
      <c r="FL20" s="36">
        <f t="shared" si="13"/>
        <v>6.4331687751013593</v>
      </c>
      <c r="FM20" s="36">
        <f t="shared" si="13"/>
        <v>6.4495859780204672</v>
      </c>
      <c r="FN20" s="36">
        <f t="shared" si="13"/>
        <v>6.4658722514843578</v>
      </c>
      <c r="FO20" s="36">
        <f t="shared" si="13"/>
        <v>6.4820283512577364</v>
      </c>
      <c r="FP20" s="36">
        <f t="shared" si="13"/>
        <v>6.4980550225208056</v>
      </c>
      <c r="FQ20" s="36">
        <f t="shared" si="13"/>
        <v>6.5139530002336299</v>
      </c>
      <c r="FR20" s="36">
        <f t="shared" si="13"/>
        <v>6.5297230094806746</v>
      </c>
      <c r="FS20" s="36">
        <f t="shared" si="13"/>
        <v>6.5453657658089019</v>
      </c>
      <c r="FT20" s="36">
        <f t="shared" si="13"/>
        <v>6.5608819755420145</v>
      </c>
      <c r="FU20" s="36">
        <f t="shared" si="13"/>
        <v>6.576272336088044</v>
      </c>
      <c r="FV20" s="36">
        <f t="shared" si="13"/>
        <v>6.5915375362889375</v>
      </c>
      <c r="FW20" s="36">
        <f t="shared" si="13"/>
        <v>6.6066782566158553</v>
      </c>
      <c r="FX20" s="36">
        <f t="shared" si="13"/>
        <v>6.6216951695816233</v>
      </c>
      <c r="FY20" s="36">
        <f t="shared" si="13"/>
        <v>6.6365889398181039</v>
      </c>
      <c r="FZ20" s="36">
        <f t="shared" si="13"/>
        <v>6.6513602243365098</v>
      </c>
      <c r="GA20" s="36">
        <f t="shared" si="13"/>
        <v>6.6660096728220735</v>
      </c>
      <c r="GB20" s="36">
        <f t="shared" si="13"/>
        <v>6.680537927856653</v>
      </c>
      <c r="GC20" s="36">
        <f t="shared" si="13"/>
        <v>6.6949456251469242</v>
      </c>
      <c r="GD20" s="36">
        <f t="shared" si="13"/>
        <v>6.709233393728451</v>
      </c>
      <c r="GE20" s="36">
        <f t="shared" si="13"/>
        <v>6.7234018561687421</v>
      </c>
      <c r="GF20" s="36">
        <f t="shared" si="13"/>
        <v>6.7374516287558137</v>
      </c>
      <c r="GG20" s="36">
        <f t="shared" si="13"/>
        <v>6.7513833216873511</v>
      </c>
      <c r="GH20" s="36">
        <f t="shared" si="13"/>
        <v>6.76519753924714</v>
      </c>
      <c r="GI20" s="36">
        <f t="shared" si="13"/>
        <v>6.7788948799821744</v>
      </c>
      <c r="GJ20" s="36">
        <f t="shared" si="13"/>
        <v>6.7924759368625862</v>
      </c>
      <c r="GK20" s="36">
        <f t="shared" si="13"/>
        <v>6.8059461756593915</v>
      </c>
      <c r="GL20" s="36">
        <f t="shared" si="13"/>
        <v>6.8193050993967308</v>
      </c>
      <c r="GM20" s="36">
        <f t="shared" si="13"/>
        <v>6.8325523429950925</v>
      </c>
      <c r="GN20" s="36">
        <f t="shared" si="13"/>
        <v>6.8456876294759343</v>
      </c>
      <c r="GO20" s="36">
        <f t="shared" ref="GO20:IZ20" si="14">GO19+GO16</f>
        <v>6.8587107430783858</v>
      </c>
      <c r="GP20" s="36">
        <f t="shared" si="14"/>
        <v>6.8716215126281828</v>
      </c>
      <c r="GQ20" s="36">
        <f t="shared" si="14"/>
        <v>6.8844198011367181</v>
      </c>
      <c r="GR20" s="36">
        <f t="shared" si="14"/>
        <v>6.8971054991721727</v>
      </c>
      <c r="GS20" s="36">
        <f t="shared" si="14"/>
        <v>6.9096785205584519</v>
      </c>
      <c r="GT20" s="36">
        <f t="shared" si="14"/>
        <v>6.9221387994760306</v>
      </c>
      <c r="GU20" s="36">
        <f t="shared" si="14"/>
        <v>6.9344862884407696</v>
      </c>
      <c r="GV20" s="36">
        <f t="shared" si="14"/>
        <v>6.9467209568261836</v>
      </c>
      <c r="GW20" s="36">
        <f t="shared" si="14"/>
        <v>6.9588427897203751</v>
      </c>
      <c r="GX20" s="36">
        <f t="shared" si="14"/>
        <v>6.9708517870124815</v>
      </c>
      <c r="GY20" s="36">
        <f t="shared" si="14"/>
        <v>6.9827479626304569</v>
      </c>
      <c r="GZ20" s="36">
        <f t="shared" si="14"/>
        <v>6.9945313438780286</v>
      </c>
      <c r="HA20" s="36">
        <f t="shared" si="14"/>
        <v>7.0062019708338275</v>
      </c>
      <c r="HB20" s="36">
        <f t="shared" si="14"/>
        <v>7.017759895814728</v>
      </c>
      <c r="HC20" s="36">
        <f t="shared" si="14"/>
        <v>7.0292051828805642</v>
      </c>
      <c r="HD20" s="36">
        <f t="shared" si="14"/>
        <v>7.0405379073839285</v>
      </c>
      <c r="HE20" s="36">
        <f t="shared" si="14"/>
        <v>7.0517581556070494</v>
      </c>
      <c r="HF20" s="36">
        <f t="shared" si="14"/>
        <v>7.062866024195074</v>
      </c>
      <c r="HG20" s="36">
        <f t="shared" si="14"/>
        <v>7.0738616198564248</v>
      </c>
      <c r="HH20" s="36">
        <f t="shared" si="14"/>
        <v>7.0847450590096388</v>
      </c>
      <c r="HI20" s="36">
        <f t="shared" si="14"/>
        <v>7.0955164674387055</v>
      </c>
      <c r="HJ20" s="36">
        <f t="shared" si="14"/>
        <v>7.1061759799754558</v>
      </c>
      <c r="HK20" s="36">
        <f t="shared" si="14"/>
        <v>7.1167237401922154</v>
      </c>
      <c r="HL20" s="36">
        <f t="shared" si="14"/>
        <v>7.1271599001099002</v>
      </c>
      <c r="HM20" s="36">
        <f t="shared" si="14"/>
        <v>7.1374846199265116</v>
      </c>
      <c r="HN20" s="36">
        <f t="shared" si="14"/>
        <v>7.147698067757104</v>
      </c>
      <c r="HO20" s="36">
        <f t="shared" si="14"/>
        <v>7.1578004193898117</v>
      </c>
      <c r="HP20" s="36">
        <f t="shared" si="14"/>
        <v>7.1677918580485658</v>
      </c>
      <c r="HQ20" s="36">
        <f t="shared" si="14"/>
        <v>7.1776725741832053</v>
      </c>
      <c r="HR20" s="36">
        <f t="shared" si="14"/>
        <v>7.1874427652509771</v>
      </c>
      <c r="HS20" s="36">
        <f t="shared" si="14"/>
        <v>7.197102635494244</v>
      </c>
      <c r="HT20" s="36">
        <f t="shared" si="14"/>
        <v>7.2066523957586064</v>
      </c>
      <c r="HU20" s="36">
        <f t="shared" si="14"/>
        <v>7.2160922633090534</v>
      </c>
      <c r="HV20" s="36">
        <f t="shared" si="14"/>
        <v>7.2254224616571916</v>
      </c>
      <c r="HW20" s="36">
        <f t="shared" si="14"/>
        <v>7.2346432203967392</v>
      </c>
      <c r="HX20" s="36">
        <f t="shared" si="14"/>
        <v>7.2437547750366234</v>
      </c>
      <c r="HY20" s="36">
        <f t="shared" si="14"/>
        <v>7.252757366851565</v>
      </c>
      <c r="HZ20" s="36">
        <f t="shared" si="14"/>
        <v>7.2616512427367299</v>
      </c>
      <c r="IA20" s="36">
        <f t="shared" si="14"/>
        <v>7.2704366550674298</v>
      </c>
      <c r="IB20" s="36">
        <f t="shared" si="14"/>
        <v>7.2791138615645776</v>
      </c>
      <c r="IC20" s="36">
        <f t="shared" si="14"/>
        <v>7.2876831251611112</v>
      </c>
      <c r="ID20" s="36">
        <f t="shared" si="14"/>
        <v>7.2961447138797961</v>
      </c>
      <c r="IE20" s="36">
        <f t="shared" si="14"/>
        <v>7.3044989007155703</v>
      </c>
      <c r="IF20" s="36">
        <f t="shared" si="14"/>
        <v>7.3127459635187391</v>
      </c>
      <c r="IG20" s="36">
        <f t="shared" si="14"/>
        <v>7.3208861848836673</v>
      </c>
      <c r="IH20" s="36">
        <f t="shared" si="14"/>
        <v>7.3289198520345975</v>
      </c>
      <c r="II20" s="36">
        <f t="shared" si="14"/>
        <v>7.33684725672975</v>
      </c>
      <c r="IJ20" s="36">
        <f t="shared" si="14"/>
        <v>7.3446686951644899</v>
      </c>
      <c r="IK20" s="36">
        <f t="shared" si="14"/>
        <v>7.3523844678759982</v>
      </c>
      <c r="IL20" s="36">
        <f t="shared" si="14"/>
        <v>7.3599948796504346</v>
      </c>
      <c r="IM20" s="36">
        <f t="shared" si="14"/>
        <v>7.3675002394367315</v>
      </c>
      <c r="IN20" s="36">
        <f t="shared" si="14"/>
        <v>7.3749008602586565</v>
      </c>
      <c r="IO20" s="36">
        <f t="shared" si="14"/>
        <v>7.3821970591366926</v>
      </c>
      <c r="IP20" s="36">
        <f t="shared" si="14"/>
        <v>7.3893891570067147</v>
      </c>
      <c r="IQ20" s="36">
        <f t="shared" si="14"/>
        <v>7.3964774786340532</v>
      </c>
      <c r="IR20" s="36">
        <f t="shared" si="14"/>
        <v>7.4034623525418519</v>
      </c>
      <c r="IS20" s="36">
        <f t="shared" si="14"/>
        <v>7.4103441109392216</v>
      </c>
      <c r="IT20" s="36">
        <f t="shared" si="14"/>
        <v>7.4171230896480198</v>
      </c>
      <c r="IU20" s="36">
        <f t="shared" si="14"/>
        <v>7.423799628035213</v>
      </c>
      <c r="IV20" s="36">
        <f t="shared" si="14"/>
        <v>7.4303740689420401</v>
      </c>
      <c r="IW20" s="36">
        <f t="shared" si="14"/>
        <v>7.4368467586202982</v>
      </c>
      <c r="IX20" s="36">
        <f t="shared" si="14"/>
        <v>7.4432180466715536</v>
      </c>
      <c r="IY20" s="36">
        <f t="shared" si="14"/>
        <v>7.4494882859835734</v>
      </c>
      <c r="IZ20" s="36">
        <f t="shared" si="14"/>
        <v>7.4556578326677716</v>
      </c>
      <c r="JA20" s="36">
        <f t="shared" ref="JA20:KF20" si="15">JA19+JA16</f>
        <v>7.4617270460045466</v>
      </c>
      <c r="JB20" s="36">
        <f t="shared" si="15"/>
        <v>7.4676962883823741</v>
      </c>
      <c r="JC20" s="36">
        <f t="shared" si="15"/>
        <v>7.4735659252432374</v>
      </c>
      <c r="JD20" s="36">
        <f t="shared" si="15"/>
        <v>7.479336325023012</v>
      </c>
      <c r="JE20" s="36">
        <f t="shared" si="15"/>
        <v>7.485007859097446</v>
      </c>
      <c r="JF20" s="36">
        <f t="shared" si="15"/>
        <v>7.4905809017292446</v>
      </c>
      <c r="JG20" s="36">
        <f t="shared" si="15"/>
        <v>7.4960558300148232</v>
      </c>
      <c r="JH20" s="36">
        <f t="shared" si="15"/>
        <v>7.501433023838759</v>
      </c>
      <c r="JI20" s="36">
        <f t="shared" si="15"/>
        <v>7.5067128658190638</v>
      </c>
      <c r="JJ20" s="36">
        <f t="shared" si="15"/>
        <v>7.5118957412627729</v>
      </c>
      <c r="JK20" s="36">
        <f t="shared" si="15"/>
        <v>7.5169820381167147</v>
      </c>
      <c r="JL20" s="36">
        <f t="shared" si="15"/>
        <v>7.5219721469207386</v>
      </c>
      <c r="JM20" s="36">
        <f t="shared" si="15"/>
        <v>7.5268664607589262</v>
      </c>
      <c r="JN20" s="36">
        <f t="shared" si="15"/>
        <v>7.5316653752147671</v>
      </c>
      <c r="JO20" s="36">
        <f t="shared" si="15"/>
        <v>7.5363692883262843</v>
      </c>
      <c r="JP20" s="36">
        <f t="shared" si="15"/>
        <v>7.5409786005425792</v>
      </c>
      <c r="JQ20" s="36">
        <f t="shared" si="15"/>
        <v>7.5454937146795764</v>
      </c>
      <c r="JR20" s="36">
        <f t="shared" si="15"/>
        <v>7.5499150358812814</v>
      </c>
      <c r="JS20" s="36">
        <f t="shared" si="15"/>
        <v>7.5542429715704404</v>
      </c>
      <c r="JT20" s="36">
        <f t="shared" si="15"/>
        <v>7.5584779314129635</v>
      </c>
      <c r="JU20" s="36">
        <f t="shared" si="15"/>
        <v>7.5626203272753827</v>
      </c>
      <c r="JV20" s="36">
        <f t="shared" si="15"/>
        <v>7.5666705731856965</v>
      </c>
      <c r="JW20" s="36">
        <f t="shared" si="15"/>
        <v>7.5706290852926177</v>
      </c>
      <c r="JX20" s="36">
        <f t="shared" si="15"/>
        <v>7.5744962818242527</v>
      </c>
      <c r="JY20" s="36">
        <f t="shared" si="15"/>
        <v>7.5782725830508202</v>
      </c>
      <c r="JZ20" s="36">
        <f t="shared" si="15"/>
        <v>7.5819584112500849</v>
      </c>
      <c r="KA20" s="36">
        <f t="shared" si="15"/>
        <v>7.5855541906639603</v>
      </c>
      <c r="KB20" s="36">
        <f t="shared" si="15"/>
        <v>7.5890603474628016</v>
      </c>
      <c r="KC20" s="36">
        <f t="shared" si="15"/>
        <v>7.5924773097110094</v>
      </c>
      <c r="KD20" s="36">
        <f t="shared" si="15"/>
        <v>7.5958055073302164</v>
      </c>
      <c r="KE20" s="36">
        <f t="shared" si="15"/>
        <v>7.5990453720665156</v>
      </c>
      <c r="KF20" s="36">
        <f t="shared" si="15"/>
        <v>7.6021973374527629</v>
      </c>
    </row>
    <row r="21" spans="1:292" s="36" customFormat="1" x14ac:dyDescent="0.2">
      <c r="A21" s="10" t="s">
        <v>13</v>
      </c>
      <c r="B21" s="36">
        <f>$B$10*B20</f>
        <v>2.0405884042711846</v>
      </c>
      <c r="C21" s="36">
        <f>$B$10*C20</f>
        <v>2.058901143127533</v>
      </c>
      <c r="D21" s="36">
        <f t="shared" ref="D21" si="16">$B$10*D20</f>
        <v>2.0773066757363012</v>
      </c>
      <c r="E21" s="36">
        <f t="shared" ref="E21:BP21" si="17">$B10*E20</f>
        <v>2.0957971881037776</v>
      </c>
      <c r="F21" s="36">
        <f t="shared" si="17"/>
        <v>2.1143638394709092</v>
      </c>
      <c r="G21" s="36">
        <f t="shared" si="17"/>
        <v>2.1329969216458058</v>
      </c>
      <c r="H21" s="36">
        <f t="shared" si="17"/>
        <v>2.1516859731196072</v>
      </c>
      <c r="I21" s="36">
        <f t="shared" si="17"/>
        <v>2.1704198668666872</v>
      </c>
      <c r="J21" s="36">
        <f t="shared" si="17"/>
        <v>2.1891868831085168</v>
      </c>
      <c r="K21" s="36">
        <f t="shared" si="17"/>
        <v>2.2079747737750752</v>
      </c>
      <c r="L21" s="36">
        <f t="shared" si="17"/>
        <v>2.2267708226232679</v>
      </c>
      <c r="M21" s="36">
        <f t="shared" si="17"/>
        <v>2.2454720062599476</v>
      </c>
      <c r="N21" s="36">
        <f t="shared" si="17"/>
        <v>2.2641187397338722</v>
      </c>
      <c r="O21" s="36">
        <f t="shared" si="17"/>
        <v>2.2827476366166239</v>
      </c>
      <c r="P21" s="36">
        <f t="shared" si="17"/>
        <v>2.3013929163360456</v>
      </c>
      <c r="Q21" s="36">
        <f t="shared" si="17"/>
        <v>2.3200873003015867</v>
      </c>
      <c r="R21" s="36">
        <f t="shared" si="17"/>
        <v>2.3388062626491446</v>
      </c>
      <c r="S21" s="36">
        <f t="shared" si="17"/>
        <v>2.3575263423128088</v>
      </c>
      <c r="T21" s="36">
        <f t="shared" si="17"/>
        <v>2.3762245851571784</v>
      </c>
      <c r="U21" s="36">
        <f t="shared" si="17"/>
        <v>2.3948782434738836</v>
      </c>
      <c r="V21" s="36">
        <f t="shared" si="17"/>
        <v>2.4134646314624377</v>
      </c>
      <c r="W21" s="36">
        <f t="shared" si="17"/>
        <v>2.4320990688237156</v>
      </c>
      <c r="X21" s="36">
        <f t="shared" si="17"/>
        <v>2.4507811406034827</v>
      </c>
      <c r="Y21" s="36">
        <f t="shared" si="17"/>
        <v>2.4695109137881093</v>
      </c>
      <c r="Z21" s="36">
        <f t="shared" si="17"/>
        <v>2.4882885208302841</v>
      </c>
      <c r="AA21" s="36">
        <f t="shared" si="17"/>
        <v>2.5071139046942648</v>
      </c>
      <c r="AB21" s="36">
        <f t="shared" si="17"/>
        <v>2.5259866642821436</v>
      </c>
      <c r="AC21" s="36">
        <f t="shared" si="17"/>
        <v>2.5449059604266044</v>
      </c>
      <c r="AD21" s="36">
        <f t="shared" si="17"/>
        <v>2.5638704585931582</v>
      </c>
      <c r="AE21" s="36">
        <f t="shared" si="17"/>
        <v>2.5828782938450376</v>
      </c>
      <c r="AF21" s="36">
        <f t="shared" si="17"/>
        <v>2.6019270494152313</v>
      </c>
      <c r="AG21" s="36">
        <f t="shared" si="17"/>
        <v>2.6208651678799981</v>
      </c>
      <c r="AH21" s="36">
        <f t="shared" si="17"/>
        <v>2.6397103794289332</v>
      </c>
      <c r="AI21" s="36">
        <f t="shared" si="17"/>
        <v>2.6584772012771185</v>
      </c>
      <c r="AJ21" s="36">
        <f t="shared" si="17"/>
        <v>2.6771780605414008</v>
      </c>
      <c r="AK21" s="36">
        <f t="shared" si="17"/>
        <v>2.6958239909561494</v>
      </c>
      <c r="AL21" s="36">
        <f t="shared" si="17"/>
        <v>2.7144250666237451</v>
      </c>
      <c r="AM21" s="36">
        <f t="shared" si="17"/>
        <v>2.7329906767716956</v>
      </c>
      <c r="AN21" s="36">
        <f t="shared" si="17"/>
        <v>2.7515297043546405</v>
      </c>
      <c r="AO21" s="36">
        <f t="shared" si="17"/>
        <v>2.7700506463523422</v>
      </c>
      <c r="AP21" s="36">
        <f t="shared" si="17"/>
        <v>2.7885616986949753</v>
      </c>
      <c r="AQ21" s="36">
        <f t="shared" si="17"/>
        <v>2.8071069895921208</v>
      </c>
      <c r="AR21" s="36">
        <f t="shared" si="17"/>
        <v>2.8256840187193237</v>
      </c>
      <c r="AS21" s="36">
        <f t="shared" si="17"/>
        <v>2.8442908925666552</v>
      </c>
      <c r="AT21" s="36">
        <f t="shared" si="17"/>
        <v>2.8629259965611142</v>
      </c>
      <c r="AU21" s="36">
        <f t="shared" si="17"/>
        <v>2.8815877958875569</v>
      </c>
      <c r="AV21" s="36">
        <f t="shared" si="17"/>
        <v>2.9002747160964155</v>
      </c>
      <c r="AW21" s="36">
        <f t="shared" si="17"/>
        <v>2.918985071927525</v>
      </c>
      <c r="AX21" s="36">
        <f t="shared" si="17"/>
        <v>2.9377170252793792</v>
      </c>
      <c r="AY21" s="36">
        <f t="shared" si="17"/>
        <v>2.9564685607948555</v>
      </c>
      <c r="AZ21" s="36">
        <f t="shared" si="17"/>
        <v>2.9752374721176906</v>
      </c>
      <c r="BA21" s="36">
        <f t="shared" si="17"/>
        <v>2.993863714769823</v>
      </c>
      <c r="BB21" s="36">
        <f t="shared" si="17"/>
        <v>3.0123674275273751</v>
      </c>
      <c r="BC21" s="36">
        <f t="shared" si="17"/>
        <v>3.0307648871225727</v>
      </c>
      <c r="BD21" s="36">
        <f t="shared" si="17"/>
        <v>3.049069733666792</v>
      </c>
      <c r="BE21" s="36">
        <f t="shared" si="17"/>
        <v>3.067293727985827</v>
      </c>
      <c r="BF21" s="36">
        <f t="shared" si="17"/>
        <v>3.0854472205195393</v>
      </c>
      <c r="BG21" s="36">
        <f t="shared" si="17"/>
        <v>3.1035394453716876</v>
      </c>
      <c r="BH21" s="36">
        <f t="shared" si="17"/>
        <v>3.1215787081849542</v>
      </c>
      <c r="BI21" s="36">
        <f t="shared" si="17"/>
        <v>3.1395725092921358</v>
      </c>
      <c r="BJ21" s="36">
        <f t="shared" si="17"/>
        <v>3.1575276272170019</v>
      </c>
      <c r="BK21" s="36">
        <f t="shared" si="17"/>
        <v>3.1756217136357314</v>
      </c>
      <c r="BL21" s="36">
        <f t="shared" si="17"/>
        <v>3.193852792493959</v>
      </c>
      <c r="BM21" s="36">
        <f t="shared" si="17"/>
        <v>3.212221478617344</v>
      </c>
      <c r="BN21" s="36">
        <f t="shared" si="17"/>
        <v>3.2307299536071987</v>
      </c>
      <c r="BO21" s="36">
        <f t="shared" si="17"/>
        <v>3.2493813469664534</v>
      </c>
      <c r="BP21" s="36">
        <f t="shared" si="17"/>
        <v>3.2681793635596019</v>
      </c>
      <c r="BQ21" s="36">
        <f t="shared" ref="BQ21:EB21" si="18">$B10*BQ20</f>
        <v>3.2871280597118551</v>
      </c>
      <c r="BR21" s="36">
        <f t="shared" si="18"/>
        <v>3.3062317091212194</v>
      </c>
      <c r="BS21" s="36">
        <f t="shared" si="18"/>
        <v>3.3254947229392373</v>
      </c>
      <c r="BT21" s="36">
        <f t="shared" si="18"/>
        <v>3.344921602568526</v>
      </c>
      <c r="BU21" s="36">
        <f t="shared" si="18"/>
        <v>3.3646456095391901</v>
      </c>
      <c r="BV21" s="36">
        <f t="shared" si="18"/>
        <v>3.3846512710934427</v>
      </c>
      <c r="BW21" s="36">
        <f t="shared" si="18"/>
        <v>3.4049253185882926</v>
      </c>
      <c r="BX21" s="36">
        <f t="shared" si="18"/>
        <v>3.4254557062716979</v>
      </c>
      <c r="BY21" s="36">
        <f t="shared" si="18"/>
        <v>3.4462310146813602</v>
      </c>
      <c r="BZ21" s="36">
        <f t="shared" si="18"/>
        <v>3.467240087620536</v>
      </c>
      <c r="CA21" s="36">
        <f t="shared" si="18"/>
        <v>3.4884718105512516</v>
      </c>
      <c r="CB21" s="36">
        <f t="shared" si="18"/>
        <v>3.509914975001585</v>
      </c>
      <c r="CC21" s="36">
        <f t="shared" si="18"/>
        <v>3.5315581953870381</v>
      </c>
      <c r="CD21" s="36">
        <f t="shared" si="18"/>
        <v>3.5533898579495009</v>
      </c>
      <c r="CE21" s="36">
        <f t="shared" si="18"/>
        <v>3.5752366651099323</v>
      </c>
      <c r="CF21" s="36">
        <f t="shared" si="18"/>
        <v>3.5970621214745613</v>
      </c>
      <c r="CG21" s="36">
        <f t="shared" si="18"/>
        <v>3.618829284215126</v>
      </c>
      <c r="CH21" s="36">
        <f t="shared" si="18"/>
        <v>3.6405012823769507</v>
      </c>
      <c r="CI21" s="36">
        <f t="shared" si="18"/>
        <v>3.6620416554383319</v>
      </c>
      <c r="CJ21" s="36">
        <f t="shared" si="18"/>
        <v>3.6834145793373398</v>
      </c>
      <c r="CK21" s="36">
        <f t="shared" si="18"/>
        <v>3.7045850230273842</v>
      </c>
      <c r="CL21" s="36">
        <f t="shared" si="18"/>
        <v>3.7255188618272985</v>
      </c>
      <c r="CM21" s="36">
        <f t="shared" si="18"/>
        <v>3.7461829631446557</v>
      </c>
      <c r="CN21" s="36">
        <f t="shared" si="18"/>
        <v>3.7665452539965223</v>
      </c>
      <c r="CO21" s="36">
        <f t="shared" si="18"/>
        <v>3.7913408711836456</v>
      </c>
      <c r="CP21" s="36">
        <f t="shared" si="18"/>
        <v>3.8158683405440978</v>
      </c>
      <c r="CQ21" s="36">
        <f t="shared" si="18"/>
        <v>3.8401360181301691</v>
      </c>
      <c r="CR21" s="36">
        <f t="shared" si="18"/>
        <v>3.8641513569995483</v>
      </c>
      <c r="CS21" s="36">
        <f t="shared" si="18"/>
        <v>3.8879211429615448</v>
      </c>
      <c r="CT21" s="36">
        <f t="shared" si="18"/>
        <v>3.9114516441862883</v>
      </c>
      <c r="CU21" s="36">
        <f t="shared" si="18"/>
        <v>3.9347487083955288</v>
      </c>
      <c r="CV21" s="36">
        <f t="shared" si="18"/>
        <v>3.9578178280042517</v>
      </c>
      <c r="CW21" s="36">
        <f t="shared" si="18"/>
        <v>3.9806641854998102</v>
      </c>
      <c r="CX21" s="36">
        <f t="shared" si="18"/>
        <v>4.0032926865232863</v>
      </c>
      <c r="CY21" s="36">
        <f t="shared" si="18"/>
        <v>4.0257079851395634</v>
      </c>
      <c r="CZ21" s="36">
        <f t="shared" si="18"/>
        <v>4.0479145040750328</v>
      </c>
      <c r="DA21" s="36">
        <f t="shared" si="18"/>
        <v>4.0699164515777282</v>
      </c>
      <c r="DB21" s="36">
        <f t="shared" si="18"/>
        <v>4.0917178359576409</v>
      </c>
      <c r="DC21" s="36">
        <f t="shared" si="18"/>
        <v>4.1133224784347426</v>
      </c>
      <c r="DD21" s="36">
        <f t="shared" si="18"/>
        <v>4.134734024712639</v>
      </c>
      <c r="DE21" s="36">
        <f t="shared" si="18"/>
        <v>4.1559559555374994</v>
      </c>
      <c r="DF21" s="36">
        <f t="shared" si="18"/>
        <v>4.1769915964274018</v>
      </c>
      <c r="DG21" s="36">
        <f t="shared" si="18"/>
        <v>4.1978441266796622</v>
      </c>
      <c r="DH21" s="36">
        <f t="shared" si="18"/>
        <v>4.2185165877573061</v>
      </c>
      <c r="DI21" s="36">
        <f t="shared" si="18"/>
        <v>4.2390118911131287</v>
      </c>
      <c r="DJ21" s="36">
        <f t="shared" si="18"/>
        <v>4.2593328254934404</v>
      </c>
      <c r="DK21" s="36">
        <f t="shared" si="18"/>
        <v>4.2794820637847435</v>
      </c>
      <c r="DL21" s="36">
        <f t="shared" si="18"/>
        <v>4.2994621694225721</v>
      </c>
      <c r="DM21" s="36">
        <f t="shared" si="18"/>
        <v>4.3192756024097987</v>
      </c>
      <c r="DN21" s="36">
        <f t="shared" si="18"/>
        <v>4.3389247249597593</v>
      </c>
      <c r="DO21" s="36">
        <f t="shared" si="18"/>
        <v>4.3584118067967488</v>
      </c>
      <c r="DP21" s="36">
        <f t="shared" si="18"/>
        <v>4.3777390301302033</v>
      </c>
      <c r="DQ21" s="36">
        <f t="shared" si="18"/>
        <v>4.3969084943302255</v>
      </c>
      <c r="DR21" s="36">
        <f t="shared" si="18"/>
        <v>4.4159222203235187</v>
      </c>
      <c r="DS21" s="36">
        <f t="shared" si="18"/>
        <v>4.4347821547231483</v>
      </c>
      <c r="DT21" s="36">
        <f t="shared" si="18"/>
        <v>4.4534901737183779</v>
      </c>
      <c r="DU21" s="36">
        <f t="shared" si="18"/>
        <v>4.4720480867343504</v>
      </c>
      <c r="DV21" s="36">
        <f t="shared" si="18"/>
        <v>4.4904576398725888</v>
      </c>
      <c r="DW21" s="36">
        <f t="shared" si="18"/>
        <v>4.5087205191556396</v>
      </c>
      <c r="DX21" s="36">
        <f t="shared" si="18"/>
        <v>4.5268383535780066</v>
      </c>
      <c r="DY21" s="36">
        <f t="shared" si="18"/>
        <v>4.544812717977992</v>
      </c>
      <c r="DZ21" s="36">
        <f t="shared" si="18"/>
        <v>4.5626451357498272</v>
      </c>
      <c r="EA21" s="36">
        <f t="shared" si="18"/>
        <v>4.5803370814006739</v>
      </c>
      <c r="EB21" s="36">
        <f t="shared" si="18"/>
        <v>4.5978899829664552</v>
      </c>
      <c r="EC21" s="36">
        <f t="shared" ref="EC21:GN21" si="19">$B10*EC20</f>
        <v>4.6153052242829489</v>
      </c>
      <c r="ED21" s="36">
        <f t="shared" si="19"/>
        <v>4.6325841471258418</v>
      </c>
      <c r="EE21" s="36">
        <f t="shared" si="19"/>
        <v>4.6497280532402261</v>
      </c>
      <c r="EF21" s="36">
        <f t="shared" si="19"/>
        <v>4.6667382062513747</v>
      </c>
      <c r="EG21" s="36">
        <f t="shared" si="19"/>
        <v>4.6836158334689255</v>
      </c>
      <c r="EH21" s="36">
        <f t="shared" si="19"/>
        <v>4.7003621275979173</v>
      </c>
      <c r="EI21" s="36">
        <f t="shared" si="19"/>
        <v>4.7169782483450708</v>
      </c>
      <c r="EJ21" s="36">
        <f t="shared" si="19"/>
        <v>4.7334653239576872</v>
      </c>
      <c r="EK21" s="36">
        <f t="shared" si="19"/>
        <v>4.7498244526644173</v>
      </c>
      <c r="EL21" s="36">
        <f t="shared" si="19"/>
        <v>4.7660567040368349</v>
      </c>
      <c r="EM21" s="36">
        <f t="shared" si="19"/>
        <v>4.7821631202784234</v>
      </c>
      <c r="EN21" s="36">
        <f t="shared" si="19"/>
        <v>4.7981447174550143</v>
      </c>
      <c r="EO21" s="36">
        <f t="shared" si="19"/>
        <v>4.8140024866571407</v>
      </c>
      <c r="EP21" s="36">
        <f t="shared" si="19"/>
        <v>4.8297373950987286</v>
      </c>
      <c r="EQ21" s="36">
        <f t="shared" si="19"/>
        <v>4.8453503871576622</v>
      </c>
      <c r="ER21" s="36">
        <f t="shared" si="19"/>
        <v>4.8608423853585467</v>
      </c>
      <c r="ES21" s="36">
        <f t="shared" si="19"/>
        <v>4.8762142913126008</v>
      </c>
      <c r="ET21" s="36">
        <f t="shared" si="19"/>
        <v>4.8914669866040787</v>
      </c>
      <c r="EU21" s="36">
        <f t="shared" si="19"/>
        <v>4.9066013336296352</v>
      </c>
      <c r="EV21" s="36">
        <f t="shared" si="19"/>
        <v>4.9216181764095666</v>
      </c>
      <c r="EW21" s="36">
        <f t="shared" si="19"/>
        <v>4.9365183413400073</v>
      </c>
      <c r="EX21" s="36">
        <f t="shared" si="19"/>
        <v>4.9513026379165463</v>
      </c>
      <c r="EY21" s="36">
        <f t="shared" si="19"/>
        <v>4.9659718594221012</v>
      </c>
      <c r="EZ21" s="36">
        <f t="shared" si="19"/>
        <v>4.9805267835782479</v>
      </c>
      <c r="FA21" s="36">
        <f t="shared" si="19"/>
        <v>4.9949681731651925</v>
      </c>
      <c r="FB21" s="36">
        <f t="shared" si="19"/>
        <v>5.0092967766159653</v>
      </c>
      <c r="FC21" s="36">
        <f t="shared" si="19"/>
        <v>5.0235133285761275</v>
      </c>
      <c r="FD21" s="36">
        <f t="shared" si="19"/>
        <v>5.0376185504424713</v>
      </c>
      <c r="FE21" s="36">
        <f t="shared" si="19"/>
        <v>5.0516131508713347</v>
      </c>
      <c r="FF21" s="36">
        <f t="shared" si="19"/>
        <v>5.0654978262653927</v>
      </c>
      <c r="FG21" s="36">
        <f t="shared" si="19"/>
        <v>5.079273261237562</v>
      </c>
      <c r="FH21" s="36">
        <f t="shared" si="19"/>
        <v>5.0929401290597962</v>
      </c>
      <c r="FI21" s="36">
        <f t="shared" si="19"/>
        <v>5.1064990920739923</v>
      </c>
      <c r="FJ21" s="36">
        <f t="shared" si="19"/>
        <v>5.1199508020962403</v>
      </c>
      <c r="FK21" s="36">
        <f t="shared" si="19"/>
        <v>5.1332959007989061</v>
      </c>
      <c r="FL21" s="36">
        <f t="shared" si="19"/>
        <v>5.146535020081088</v>
      </c>
      <c r="FM21" s="36">
        <f t="shared" si="19"/>
        <v>5.1596687824163743</v>
      </c>
      <c r="FN21" s="36">
        <f t="shared" si="19"/>
        <v>5.1726978011874865</v>
      </c>
      <c r="FO21" s="36">
        <f t="shared" si="19"/>
        <v>5.1856226810061896</v>
      </c>
      <c r="FP21" s="36">
        <f t="shared" si="19"/>
        <v>5.1984440180166445</v>
      </c>
      <c r="FQ21" s="36">
        <f t="shared" si="19"/>
        <v>5.2111624001869039</v>
      </c>
      <c r="FR21" s="36">
        <f t="shared" si="19"/>
        <v>5.2237784075845397</v>
      </c>
      <c r="FS21" s="36">
        <f t="shared" si="19"/>
        <v>5.2362926126471221</v>
      </c>
      <c r="FT21" s="36">
        <f t="shared" si="19"/>
        <v>5.2487055804336116</v>
      </c>
      <c r="FU21" s="36">
        <f t="shared" si="19"/>
        <v>5.2610178688704359</v>
      </c>
      <c r="FV21" s="36">
        <f t="shared" si="19"/>
        <v>5.2732300290311507</v>
      </c>
      <c r="FW21" s="36">
        <f t="shared" si="19"/>
        <v>5.2853426052926844</v>
      </c>
      <c r="FX21" s="36">
        <f t="shared" si="19"/>
        <v>5.2973561356652992</v>
      </c>
      <c r="FY21" s="36">
        <f t="shared" si="19"/>
        <v>5.3092711518544835</v>
      </c>
      <c r="FZ21" s="36">
        <f t="shared" si="19"/>
        <v>5.321088179469208</v>
      </c>
      <c r="GA21" s="36">
        <f t="shared" si="19"/>
        <v>5.3328077382576593</v>
      </c>
      <c r="GB21" s="36">
        <f t="shared" si="19"/>
        <v>5.3444303422853228</v>
      </c>
      <c r="GC21" s="36">
        <f t="shared" si="19"/>
        <v>5.3559565001175393</v>
      </c>
      <c r="GD21" s="36">
        <f t="shared" si="19"/>
        <v>5.3673867149827608</v>
      </c>
      <c r="GE21" s="36">
        <f t="shared" si="19"/>
        <v>5.378721484934994</v>
      </c>
      <c r="GF21" s="36">
        <f t="shared" si="19"/>
        <v>5.3899613030046511</v>
      </c>
      <c r="GG21" s="36">
        <f t="shared" si="19"/>
        <v>5.4011066573498816</v>
      </c>
      <c r="GH21" s="36">
        <f t="shared" si="19"/>
        <v>5.4121580313977127</v>
      </c>
      <c r="GI21" s="36">
        <f t="shared" si="19"/>
        <v>5.4231159039857397</v>
      </c>
      <c r="GJ21" s="36">
        <f t="shared" si="19"/>
        <v>5.4339807494900692</v>
      </c>
      <c r="GK21" s="36">
        <f t="shared" si="19"/>
        <v>5.4447569405275136</v>
      </c>
      <c r="GL21" s="36">
        <f t="shared" si="19"/>
        <v>5.4554440795173846</v>
      </c>
      <c r="GM21" s="36">
        <f t="shared" si="19"/>
        <v>5.4660418743960744</v>
      </c>
      <c r="GN21" s="36">
        <f t="shared" si="19"/>
        <v>5.476550103580748</v>
      </c>
      <c r="GO21" s="36">
        <f t="shared" ref="GO21:IZ21" si="20">$B10*GO20</f>
        <v>5.4869685944627093</v>
      </c>
      <c r="GP21" s="36">
        <f t="shared" si="20"/>
        <v>5.4972972101025466</v>
      </c>
      <c r="GQ21" s="36">
        <f t="shared" si="20"/>
        <v>5.5075358409093749</v>
      </c>
      <c r="GR21" s="36">
        <f t="shared" si="20"/>
        <v>5.5176843993377389</v>
      </c>
      <c r="GS21" s="36">
        <f t="shared" si="20"/>
        <v>5.5277428164467617</v>
      </c>
      <c r="GT21" s="36">
        <f t="shared" si="20"/>
        <v>5.5377110395808247</v>
      </c>
      <c r="GU21" s="36">
        <f t="shared" si="20"/>
        <v>5.5475890307526159</v>
      </c>
      <c r="GV21" s="36">
        <f t="shared" si="20"/>
        <v>5.5573767654609476</v>
      </c>
      <c r="GW21" s="36">
        <f t="shared" si="20"/>
        <v>5.5670742317763002</v>
      </c>
      <c r="GX21" s="36">
        <f t="shared" si="20"/>
        <v>5.5766814296099856</v>
      </c>
      <c r="GY21" s="36">
        <f t="shared" si="20"/>
        <v>5.5861983701043663</v>
      </c>
      <c r="GZ21" s="36">
        <f t="shared" si="20"/>
        <v>5.595625075102423</v>
      </c>
      <c r="HA21" s="36">
        <f t="shared" si="20"/>
        <v>5.604961576667062</v>
      </c>
      <c r="HB21" s="36">
        <f t="shared" si="20"/>
        <v>5.6142079166517824</v>
      </c>
      <c r="HC21" s="36">
        <f t="shared" si="20"/>
        <v>5.6233641463044517</v>
      </c>
      <c r="HD21" s="36">
        <f t="shared" si="20"/>
        <v>5.6324303259071433</v>
      </c>
      <c r="HE21" s="36">
        <f t="shared" si="20"/>
        <v>5.6414065244856397</v>
      </c>
      <c r="HF21" s="36">
        <f t="shared" si="20"/>
        <v>5.6502928193560598</v>
      </c>
      <c r="HG21" s="36">
        <f t="shared" si="20"/>
        <v>5.6590892958851402</v>
      </c>
      <c r="HH21" s="36">
        <f t="shared" si="20"/>
        <v>5.6677960472077116</v>
      </c>
      <c r="HI21" s="36">
        <f t="shared" si="20"/>
        <v>5.6764131739509649</v>
      </c>
      <c r="HJ21" s="36">
        <f t="shared" si="20"/>
        <v>5.6849407839803652</v>
      </c>
      <c r="HK21" s="36">
        <f t="shared" si="20"/>
        <v>5.6933789921537725</v>
      </c>
      <c r="HL21" s="36">
        <f t="shared" si="20"/>
        <v>5.7017279200879205</v>
      </c>
      <c r="HM21" s="36">
        <f t="shared" si="20"/>
        <v>5.7099876959412095</v>
      </c>
      <c r="HN21" s="36">
        <f t="shared" si="20"/>
        <v>5.7181584542056836</v>
      </c>
      <c r="HO21" s="36">
        <f t="shared" si="20"/>
        <v>5.7262403355118501</v>
      </c>
      <c r="HP21" s="36">
        <f t="shared" si="20"/>
        <v>5.7342334864388533</v>
      </c>
      <c r="HQ21" s="36">
        <f t="shared" si="20"/>
        <v>5.7421380593465647</v>
      </c>
      <c r="HR21" s="36">
        <f t="shared" si="20"/>
        <v>5.7499542122007821</v>
      </c>
      <c r="HS21" s="36">
        <f t="shared" si="20"/>
        <v>5.7576821083953957</v>
      </c>
      <c r="HT21" s="36">
        <f t="shared" si="20"/>
        <v>5.7653219166068856</v>
      </c>
      <c r="HU21" s="36">
        <f t="shared" si="20"/>
        <v>5.7728738106472433</v>
      </c>
      <c r="HV21" s="36">
        <f t="shared" si="20"/>
        <v>5.7803379693257533</v>
      </c>
      <c r="HW21" s="36">
        <f t="shared" si="20"/>
        <v>5.7877145763173914</v>
      </c>
      <c r="HX21" s="36">
        <f t="shared" si="20"/>
        <v>5.795003820029299</v>
      </c>
      <c r="HY21" s="36">
        <f t="shared" si="20"/>
        <v>5.8022058934812524</v>
      </c>
      <c r="HZ21" s="36">
        <f t="shared" si="20"/>
        <v>5.8093209941893846</v>
      </c>
      <c r="IA21" s="36">
        <f t="shared" si="20"/>
        <v>5.8163493240539443</v>
      </c>
      <c r="IB21" s="36">
        <f t="shared" si="20"/>
        <v>5.8232910892516623</v>
      </c>
      <c r="IC21" s="36">
        <f t="shared" si="20"/>
        <v>5.8301465001288895</v>
      </c>
      <c r="ID21" s="36">
        <f t="shared" si="20"/>
        <v>5.8369157711038371</v>
      </c>
      <c r="IE21" s="36">
        <f t="shared" si="20"/>
        <v>5.8435991205724562</v>
      </c>
      <c r="IF21" s="36">
        <f t="shared" si="20"/>
        <v>5.8501967708149918</v>
      </c>
      <c r="IG21" s="36">
        <f t="shared" si="20"/>
        <v>5.8567089479069345</v>
      </c>
      <c r="IH21" s="36">
        <f t="shared" si="20"/>
        <v>5.8631358816276782</v>
      </c>
      <c r="II21" s="36">
        <f t="shared" si="20"/>
        <v>5.8694778053838004</v>
      </c>
      <c r="IJ21" s="36">
        <f t="shared" si="20"/>
        <v>5.8757349561315921</v>
      </c>
      <c r="IK21" s="36">
        <f t="shared" si="20"/>
        <v>5.8819075743007989</v>
      </c>
      <c r="IL21" s="36">
        <f t="shared" si="20"/>
        <v>5.8879959037203484</v>
      </c>
      <c r="IM21" s="36">
        <f t="shared" si="20"/>
        <v>5.8940001915493854</v>
      </c>
      <c r="IN21" s="36">
        <f t="shared" si="20"/>
        <v>5.8999206882069259</v>
      </c>
      <c r="IO21" s="36">
        <f t="shared" si="20"/>
        <v>5.905757647309354</v>
      </c>
      <c r="IP21" s="36">
        <f t="shared" si="20"/>
        <v>5.911511325605372</v>
      </c>
      <c r="IQ21" s="36">
        <f t="shared" si="20"/>
        <v>5.917181982907243</v>
      </c>
      <c r="IR21" s="36">
        <f t="shared" si="20"/>
        <v>5.9227698820334815</v>
      </c>
      <c r="IS21" s="36">
        <f t="shared" si="20"/>
        <v>5.9282752887513777</v>
      </c>
      <c r="IT21" s="36">
        <f t="shared" si="20"/>
        <v>5.933698471718416</v>
      </c>
      <c r="IU21" s="36">
        <f t="shared" si="20"/>
        <v>5.9390397024281709</v>
      </c>
      <c r="IV21" s="36">
        <f t="shared" si="20"/>
        <v>5.9442992551536324</v>
      </c>
      <c r="IW21" s="36">
        <f t="shared" si="20"/>
        <v>5.9494774068962393</v>
      </c>
      <c r="IX21" s="36">
        <f t="shared" si="20"/>
        <v>5.9545744373372429</v>
      </c>
      <c r="IY21" s="36">
        <f t="shared" si="20"/>
        <v>5.9595906287868594</v>
      </c>
      <c r="IZ21" s="36">
        <f t="shared" si="20"/>
        <v>5.964526266134218</v>
      </c>
      <c r="JA21" s="36">
        <f t="shared" ref="JA21:KF21" si="21">$B10*JA20</f>
        <v>5.9693816368036376</v>
      </c>
      <c r="JB21" s="36">
        <f t="shared" si="21"/>
        <v>5.9741570307059</v>
      </c>
      <c r="JC21" s="36">
        <f t="shared" si="21"/>
        <v>5.9788527401945899</v>
      </c>
      <c r="JD21" s="36">
        <f t="shared" si="21"/>
        <v>5.9834690600184102</v>
      </c>
      <c r="JE21" s="36">
        <f t="shared" si="21"/>
        <v>5.9880062872779574</v>
      </c>
      <c r="JF21" s="36">
        <f t="shared" si="21"/>
        <v>5.9924647213833957</v>
      </c>
      <c r="JG21" s="36">
        <f t="shared" si="21"/>
        <v>5.9968446640118591</v>
      </c>
      <c r="JH21" s="36">
        <f t="shared" si="21"/>
        <v>6.0011464190710075</v>
      </c>
      <c r="JI21" s="36">
        <f t="shared" si="21"/>
        <v>6.0053702926552512</v>
      </c>
      <c r="JJ21" s="36">
        <f t="shared" si="21"/>
        <v>6.0095165930102183</v>
      </c>
      <c r="JK21" s="36">
        <f t="shared" si="21"/>
        <v>6.0135856304933721</v>
      </c>
      <c r="JL21" s="36">
        <f t="shared" si="21"/>
        <v>6.0175777175365912</v>
      </c>
      <c r="JM21" s="36">
        <f t="shared" si="21"/>
        <v>6.0214931686071411</v>
      </c>
      <c r="JN21" s="36">
        <f t="shared" si="21"/>
        <v>6.0253323001718142</v>
      </c>
      <c r="JO21" s="36">
        <f t="shared" si="21"/>
        <v>6.0290954306610276</v>
      </c>
      <c r="JP21" s="36">
        <f t="shared" si="21"/>
        <v>6.0327828804340635</v>
      </c>
      <c r="JQ21" s="36">
        <f t="shared" si="21"/>
        <v>6.0363949717436611</v>
      </c>
      <c r="JR21" s="36">
        <f t="shared" si="21"/>
        <v>6.0399320287050253</v>
      </c>
      <c r="JS21" s="36">
        <f t="shared" si="21"/>
        <v>6.0433943772563525</v>
      </c>
      <c r="JT21" s="36">
        <f t="shared" si="21"/>
        <v>6.0467823451303708</v>
      </c>
      <c r="JU21" s="36">
        <f t="shared" si="21"/>
        <v>6.0500962618203067</v>
      </c>
      <c r="JV21" s="36">
        <f t="shared" si="21"/>
        <v>6.0533364585485572</v>
      </c>
      <c r="JW21" s="36">
        <f t="shared" si="21"/>
        <v>6.0565032682340947</v>
      </c>
      <c r="JX21" s="36">
        <f t="shared" si="21"/>
        <v>6.0595970254594027</v>
      </c>
      <c r="JY21" s="36">
        <f t="shared" si="21"/>
        <v>6.0626180664406562</v>
      </c>
      <c r="JZ21" s="36">
        <f t="shared" si="21"/>
        <v>6.0655667290000679</v>
      </c>
      <c r="KA21" s="36">
        <f t="shared" si="21"/>
        <v>6.068443352531169</v>
      </c>
      <c r="KB21" s="36">
        <f t="shared" si="21"/>
        <v>6.0712482779702412</v>
      </c>
      <c r="KC21" s="36">
        <f t="shared" si="21"/>
        <v>6.0739818477688079</v>
      </c>
      <c r="KD21" s="36">
        <f t="shared" si="21"/>
        <v>6.0766444058641733</v>
      </c>
      <c r="KE21" s="36">
        <f t="shared" si="21"/>
        <v>6.0792362976532131</v>
      </c>
      <c r="KF21" s="36">
        <f t="shared" si="21"/>
        <v>6.0817578699622103</v>
      </c>
    </row>
    <row r="22" spans="1:292" s="36" customFormat="1" x14ac:dyDescent="0.2">
      <c r="A22" s="39" t="s">
        <v>53</v>
      </c>
      <c r="B22" s="38">
        <v>0.8</v>
      </c>
      <c r="C22" s="37">
        <f>B22+$B$11*(C21-B22)</f>
        <v>0.81907425974435666</v>
      </c>
      <c r="D22" s="36">
        <f>C22+$B$11*(D21-C22)</f>
        <v>0.83813838725938616</v>
      </c>
      <c r="E22" s="36">
        <f t="shared" ref="E22:BP22" si="22">D22+$B11*(E21-D22)</f>
        <v>0.85719382363581631</v>
      </c>
      <c r="F22" s="36">
        <f t="shared" si="22"/>
        <v>0.87624185417877232</v>
      </c>
      <c r="G22" s="36">
        <f t="shared" si="22"/>
        <v>0.89528359762524257</v>
      </c>
      <c r="H22" s="36">
        <f t="shared" si="22"/>
        <v>0.91431999725394508</v>
      </c>
      <c r="I22" s="36">
        <f t="shared" si="22"/>
        <v>0.9333518134601988</v>
      </c>
      <c r="J22" s="36">
        <f t="shared" si="22"/>
        <v>0.95237961754577938</v>
      </c>
      <c r="K22" s="36">
        <f t="shared" si="22"/>
        <v>0.97140378657955662</v>
      </c>
      <c r="L22" s="36">
        <f t="shared" si="22"/>
        <v>0.99042449924688558</v>
      </c>
      <c r="M22" s="36">
        <f t="shared" si="22"/>
        <v>1.0094403705652653</v>
      </c>
      <c r="N22" s="36">
        <f t="shared" si="22"/>
        <v>1.0284506488860017</v>
      </c>
      <c r="O22" s="36">
        <f t="shared" si="22"/>
        <v>1.047455148700102</v>
      </c>
      <c r="P22" s="36">
        <f t="shared" si="22"/>
        <v>1.0664542057854951</v>
      </c>
      <c r="Q22" s="36">
        <f t="shared" si="22"/>
        <v>1.0854486466114965</v>
      </c>
      <c r="R22" s="36">
        <f t="shared" si="22"/>
        <v>1.1044389135211579</v>
      </c>
      <c r="S22" s="36">
        <f t="shared" si="22"/>
        <v>1.1234250866846678</v>
      </c>
      <c r="T22" s="36">
        <f t="shared" si="22"/>
        <v>1.1424068972675847</v>
      </c>
      <c r="U22" s="36">
        <f t="shared" si="22"/>
        <v>1.161383735846468</v>
      </c>
      <c r="V22" s="36">
        <f t="shared" si="22"/>
        <v>1.1803546585073161</v>
      </c>
      <c r="W22" s="36">
        <f t="shared" si="22"/>
        <v>1.1993204829060495</v>
      </c>
      <c r="X22" s="36">
        <f t="shared" si="22"/>
        <v>1.2182820080226773</v>
      </c>
      <c r="Y22" s="36">
        <f t="shared" si="22"/>
        <v>1.2372400217463959</v>
      </c>
      <c r="Z22" s="36">
        <f t="shared" si="22"/>
        <v>1.2561953020355456</v>
      </c>
      <c r="AA22" s="36">
        <f t="shared" si="22"/>
        <v>1.2751486141970414</v>
      </c>
      <c r="AB22" s="36">
        <f t="shared" si="22"/>
        <v>1.2941007058649976</v>
      </c>
      <c r="AC22" s="36">
        <f t="shared" si="22"/>
        <v>1.3130523006310826</v>
      </c>
      <c r="AD22" s="36">
        <f t="shared" si="22"/>
        <v>1.3320040909032353</v>
      </c>
      <c r="AE22" s="36">
        <f t="shared" si="22"/>
        <v>1.3509567303417476</v>
      </c>
      <c r="AF22" s="36">
        <f t="shared" si="22"/>
        <v>1.3699108260852852</v>
      </c>
      <c r="AG22" s="36">
        <f t="shared" si="22"/>
        <v>1.3888646797488415</v>
      </c>
      <c r="AH22" s="36">
        <f t="shared" si="22"/>
        <v>1.4078168873197521</v>
      </c>
      <c r="AI22" s="36">
        <f t="shared" si="22"/>
        <v>1.4267662860160759</v>
      </c>
      <c r="AJ22" s="36">
        <f t="shared" si="22"/>
        <v>1.4457119189634293</v>
      </c>
      <c r="AK22" s="36">
        <f t="shared" si="22"/>
        <v>1.4646530109633191</v>
      </c>
      <c r="AL22" s="36">
        <f t="shared" si="22"/>
        <v>1.4835889512005984</v>
      </c>
      <c r="AM22" s="36">
        <f t="shared" si="22"/>
        <v>1.502519280375918</v>
      </c>
      <c r="AN22" s="36">
        <f t="shared" si="22"/>
        <v>1.521443680739232</v>
      </c>
      <c r="AO22" s="36">
        <f t="shared" si="22"/>
        <v>1.5403619680970064</v>
      </c>
      <c r="AP22" s="36">
        <f t="shared" si="22"/>
        <v>1.5592740852272786</v>
      </c>
      <c r="AQ22" s="36">
        <f t="shared" si="22"/>
        <v>1.5781806443843216</v>
      </c>
      <c r="AR22" s="36">
        <f t="shared" si="22"/>
        <v>1.5970822106621247</v>
      </c>
      <c r="AS22" s="36">
        <f t="shared" si="22"/>
        <v>1.6159793119031025</v>
      </c>
      <c r="AT22" s="36">
        <f t="shared" si="22"/>
        <v>1.63487244348883</v>
      </c>
      <c r="AU22" s="36">
        <f t="shared" si="22"/>
        <v>1.6537620700403259</v>
      </c>
      <c r="AV22" s="36">
        <f t="shared" si="22"/>
        <v>1.6726486252835999</v>
      </c>
      <c r="AW22" s="36">
        <f t="shared" si="22"/>
        <v>1.6915325108388108</v>
      </c>
      <c r="AX22" s="36">
        <f t="shared" si="22"/>
        <v>1.7104140943909407</v>
      </c>
      <c r="AY22" s="36">
        <f t="shared" si="22"/>
        <v>1.7292937075182728</v>
      </c>
      <c r="AZ22" s="36">
        <f t="shared" si="22"/>
        <v>1.7481716433455368</v>
      </c>
      <c r="BA22" s="36">
        <f t="shared" si="22"/>
        <v>1.7670457656398442</v>
      </c>
      <c r="BB22" s="36">
        <f t="shared" si="22"/>
        <v>1.7859142756684432</v>
      </c>
      <c r="BC22" s="36">
        <f t="shared" si="22"/>
        <v>1.8047756485692634</v>
      </c>
      <c r="BD22" s="36">
        <f t="shared" si="22"/>
        <v>1.8236285892525592</v>
      </c>
      <c r="BE22" s="36">
        <f t="shared" si="22"/>
        <v>1.8424720004454875</v>
      </c>
      <c r="BF22" s="36">
        <f t="shared" si="22"/>
        <v>1.8613049583253973</v>
      </c>
      <c r="BG22" s="36">
        <f t="shared" si="22"/>
        <v>1.8801266929776139</v>
      </c>
      <c r="BH22" s="36">
        <f t="shared" si="22"/>
        <v>1.898936571995907</v>
      </c>
      <c r="BI22" s="36">
        <f t="shared" si="22"/>
        <v>1.9177340861973651</v>
      </c>
      <c r="BJ22" s="36">
        <f t="shared" si="22"/>
        <v>1.9365188368188748</v>
      </c>
      <c r="BK22" s="36">
        <f t="shared" si="22"/>
        <v>1.9552931228312513</v>
      </c>
      <c r="BL22" s="36">
        <f t="shared" si="22"/>
        <v>1.9740591784322015</v>
      </c>
      <c r="BM22" s="36">
        <f t="shared" si="22"/>
        <v>1.9928192132834914</v>
      </c>
      <c r="BN22" s="36">
        <f t="shared" si="22"/>
        <v>2.0115754366217296</v>
      </c>
      <c r="BO22" s="36">
        <f t="shared" si="22"/>
        <v>2.0303300716269526</v>
      </c>
      <c r="BP22" s="36">
        <f t="shared" si="22"/>
        <v>2.0490853639289623</v>
      </c>
      <c r="BQ22" s="36">
        <f t="shared" ref="BQ22:EB22" si="23">BP22+$B11*(BQ21-BP22)</f>
        <v>2.0678435865923395</v>
      </c>
      <c r="BR22" s="36">
        <f t="shared" si="23"/>
        <v>2.086607042994292</v>
      </c>
      <c r="BS22" s="36">
        <f t="shared" si="23"/>
        <v>2.1053780684480032</v>
      </c>
      <c r="BT22" s="36">
        <f t="shared" si="23"/>
        <v>2.1241590310861929</v>
      </c>
      <c r="BU22" s="36">
        <f t="shared" si="23"/>
        <v>2.1429542822748746</v>
      </c>
      <c r="BV22" s="36">
        <f t="shared" si="23"/>
        <v>2.1617678730145498</v>
      </c>
      <c r="BW22" s="36">
        <f t="shared" si="23"/>
        <v>2.1806035918868791</v>
      </c>
      <c r="BX22" s="36">
        <f t="shared" si="23"/>
        <v>2.1994649875593764</v>
      </c>
      <c r="BY22" s="36">
        <f t="shared" si="23"/>
        <v>2.2183553819097095</v>
      </c>
      <c r="BZ22" s="36">
        <f t="shared" si="23"/>
        <v>2.2372778774507824</v>
      </c>
      <c r="CA22" s="36">
        <f t="shared" si="23"/>
        <v>2.2562353612856381</v>
      </c>
      <c r="CB22" s="36">
        <f t="shared" si="23"/>
        <v>2.275230506948001</v>
      </c>
      <c r="CC22" s="36">
        <f t="shared" si="23"/>
        <v>2.2942657749546531</v>
      </c>
      <c r="CD22" s="36">
        <f t="shared" si="23"/>
        <v>2.313343412575787</v>
      </c>
      <c r="CE22" s="36">
        <f t="shared" si="23"/>
        <v>2.3324630073111527</v>
      </c>
      <c r="CF22" s="36">
        <f t="shared" si="23"/>
        <v>2.3516235999499924</v>
      </c>
      <c r="CG22" s="36">
        <f t="shared" si="23"/>
        <v>2.3708236860752216</v>
      </c>
      <c r="CH22" s="36">
        <f t="shared" si="23"/>
        <v>2.3900612254131266</v>
      </c>
      <c r="CI22" s="36">
        <f t="shared" si="23"/>
        <v>2.4093336561710843</v>
      </c>
      <c r="CJ22" s="36">
        <f t="shared" si="23"/>
        <v>2.428637912582694</v>
      </c>
      <c r="CK22" s="36">
        <f t="shared" si="23"/>
        <v>2.4479704445591288</v>
      </c>
      <c r="CL22" s="36">
        <f t="shared" si="23"/>
        <v>2.4673272387601619</v>
      </c>
      <c r="CM22" s="36">
        <f t="shared" si="23"/>
        <v>2.4867038406447755</v>
      </c>
      <c r="CN22" s="36">
        <f t="shared" si="23"/>
        <v>2.5060953772107109</v>
      </c>
      <c r="CO22" s="36">
        <f t="shared" si="23"/>
        <v>2.5255687937860585</v>
      </c>
      <c r="CP22" s="36">
        <f t="shared" si="23"/>
        <v>2.5451187869187559</v>
      </c>
      <c r="CQ22" s="36">
        <f t="shared" si="23"/>
        <v>2.5647402601189286</v>
      </c>
      <c r="CR22" s="36">
        <f t="shared" si="23"/>
        <v>2.5844283070413621</v>
      </c>
      <c r="CS22" s="36">
        <f t="shared" si="23"/>
        <v>2.6041781984946981</v>
      </c>
      <c r="CT22" s="36">
        <f t="shared" si="23"/>
        <v>2.6239853719142676</v>
      </c>
      <c r="CU22" s="36">
        <f t="shared" si="23"/>
        <v>2.643845422467014</v>
      </c>
      <c r="CV22" s="36">
        <f t="shared" si="23"/>
        <v>2.6637540952781844</v>
      </c>
      <c r="CW22" s="36">
        <f t="shared" si="23"/>
        <v>2.6837072784633604</v>
      </c>
      <c r="CX22" s="36">
        <f t="shared" si="23"/>
        <v>2.7037009967672989</v>
      </c>
      <c r="CY22" s="36">
        <f t="shared" si="23"/>
        <v>2.7237314056820301</v>
      </c>
      <c r="CZ22" s="36">
        <f t="shared" si="23"/>
        <v>2.7437947859607119</v>
      </c>
      <c r="DA22" s="36">
        <f t="shared" si="23"/>
        <v>2.7638875384700605</v>
      </c>
      <c r="DB22" s="36">
        <f t="shared" si="23"/>
        <v>2.7840061793410844</v>
      </c>
      <c r="DC22" s="36">
        <f t="shared" si="23"/>
        <v>2.8041473353879578</v>
      </c>
      <c r="DD22" s="36">
        <f t="shared" si="23"/>
        <v>2.8243077397716649</v>
      </c>
      <c r="DE22" s="36">
        <f t="shared" si="23"/>
        <v>2.8444842278893292</v>
      </c>
      <c r="DF22" s="36">
        <f t="shared" si="23"/>
        <v>2.8646737334732393</v>
      </c>
      <c r="DG22" s="36">
        <f t="shared" si="23"/>
        <v>2.8848732848854577</v>
      </c>
      <c r="DH22" s="36">
        <f t="shared" si="23"/>
        <v>2.9050800015956373</v>
      </c>
      <c r="DI22" s="36">
        <f t="shared" si="23"/>
        <v>2.925291090830751</v>
      </c>
      <c r="DJ22" s="36">
        <f t="shared" si="23"/>
        <v>2.9455038443862462</v>
      </c>
      <c r="DK22" s="36">
        <f t="shared" si="23"/>
        <v>2.9657156355892536</v>
      </c>
      <c r="DL22" s="36">
        <f t="shared" si="23"/>
        <v>2.9859239164049098</v>
      </c>
      <c r="DM22" s="36">
        <f t="shared" si="23"/>
        <v>3.0061262146777112</v>
      </c>
      <c r="DN22" s="36">
        <f t="shared" si="23"/>
        <v>3.0263201315001664</v>
      </c>
      <c r="DO22" s="36">
        <f t="shared" si="23"/>
        <v>3.0465033387016298</v>
      </c>
      <c r="DP22" s="36">
        <f t="shared" si="23"/>
        <v>3.0666735764505475</v>
      </c>
      <c r="DQ22" s="36">
        <f t="shared" si="23"/>
        <v>3.0868286509638758</v>
      </c>
      <c r="DR22" s="36">
        <f t="shared" si="23"/>
        <v>3.1069664323178099</v>
      </c>
      <c r="DS22" s="36">
        <f t="shared" si="23"/>
        <v>3.1270848523542543</v>
      </c>
      <c r="DT22" s="36">
        <f t="shared" si="23"/>
        <v>3.1471819026779531</v>
      </c>
      <c r="DU22" s="36">
        <f t="shared" si="23"/>
        <v>3.1672556327394137</v>
      </c>
      <c r="DV22" s="36">
        <f t="shared" si="23"/>
        <v>3.1873041479990074</v>
      </c>
      <c r="DW22" s="36">
        <f t="shared" si="23"/>
        <v>3.2073256081680475</v>
      </c>
      <c r="DX22" s="36">
        <f t="shared" si="23"/>
        <v>3.2273182255227439</v>
      </c>
      <c r="DY22" s="36">
        <f t="shared" si="23"/>
        <v>3.2472802632872173</v>
      </c>
      <c r="DZ22" s="36">
        <f t="shared" si="23"/>
        <v>3.2672100340821055</v>
      </c>
      <c r="EA22" s="36">
        <f t="shared" si="23"/>
        <v>3.2871058984354171</v>
      </c>
      <c r="EB22" s="36">
        <f t="shared" si="23"/>
        <v>3.3069662633525541</v>
      </c>
      <c r="EC22" s="36">
        <f t="shared" ref="EC22:GN22" si="24">EB22+$B11*(EC21-EB22)</f>
        <v>3.3267895809424086</v>
      </c>
      <c r="ED22" s="36">
        <f t="shared" si="24"/>
        <v>3.3465743470967029</v>
      </c>
      <c r="EE22" s="36">
        <f t="shared" si="24"/>
        <v>3.3663191002200894</v>
      </c>
      <c r="EF22" s="36">
        <f t="shared" si="24"/>
        <v>3.3860224200084423</v>
      </c>
      <c r="EG22" s="36">
        <f t="shared" si="24"/>
        <v>3.4056829262729953</v>
      </c>
      <c r="EH22" s="36">
        <f t="shared" si="24"/>
        <v>3.4252992778082212</v>
      </c>
      <c r="EI22" s="36">
        <f t="shared" si="24"/>
        <v>3.4448701713012038</v>
      </c>
      <c r="EJ22" s="36">
        <f t="shared" si="24"/>
        <v>3.4643943402808475</v>
      </c>
      <c r="EK22" s="36">
        <f t="shared" si="24"/>
        <v>3.4838705541048411</v>
      </c>
      <c r="EL22" s="36">
        <f t="shared" si="24"/>
        <v>3.5032976169825987</v>
      </c>
      <c r="EM22" s="36">
        <f t="shared" si="24"/>
        <v>3.5226743670325353</v>
      </c>
      <c r="EN22" s="36">
        <f t="shared" si="24"/>
        <v>3.5419996753722698</v>
      </c>
      <c r="EO22" s="36">
        <f t="shared" si="24"/>
        <v>3.5612724452402222</v>
      </c>
      <c r="EP22" s="36">
        <f t="shared" si="24"/>
        <v>3.5804916111471692</v>
      </c>
      <c r="EQ22" s="36">
        <f t="shared" si="24"/>
        <v>3.5996561380564192</v>
      </c>
      <c r="ER22" s="36">
        <f t="shared" si="24"/>
        <v>3.6187650205913</v>
      </c>
      <c r="ES22" s="36">
        <f t="shared" si="24"/>
        <v>3.6378172822688954</v>
      </c>
      <c r="ET22" s="36">
        <f t="shared" si="24"/>
        <v>3.6568119747588224</v>
      </c>
      <c r="EU22" s="36">
        <f t="shared" si="24"/>
        <v>3.6757481771659557</v>
      </c>
      <c r="EV22" s="36">
        <f t="shared" si="24"/>
        <v>3.6946249953363135</v>
      </c>
      <c r="EW22" s="36">
        <f t="shared" si="24"/>
        <v>3.7134415611848541</v>
      </c>
      <c r="EX22" s="36">
        <f t="shared" si="24"/>
        <v>3.7321970320444251</v>
      </c>
      <c r="EY22" s="36">
        <f t="shared" si="24"/>
        <v>3.750890590034996</v>
      </c>
      <c r="EZ22" s="36">
        <f t="shared" si="24"/>
        <v>3.7695214414523179</v>
      </c>
      <c r="FA22" s="36">
        <f t="shared" si="24"/>
        <v>3.7880888161752404</v>
      </c>
      <c r="FB22" s="36">
        <f t="shared" si="24"/>
        <v>3.8065919670910091</v>
      </c>
      <c r="FC22" s="36">
        <f t="shared" si="24"/>
        <v>3.8250301695377535</v>
      </c>
      <c r="FD22" s="36">
        <f t="shared" si="24"/>
        <v>3.8434027207635828</v>
      </c>
      <c r="FE22" s="36">
        <f t="shared" si="24"/>
        <v>3.8617089394015789</v>
      </c>
      <c r="FF22" s="36">
        <f t="shared" si="24"/>
        <v>3.8799481649601217</v>
      </c>
      <c r="FG22" s="36">
        <f t="shared" si="24"/>
        <v>3.8981197573279616</v>
      </c>
      <c r="FH22" s="36">
        <f t="shared" si="24"/>
        <v>3.9162230962935953</v>
      </c>
      <c r="FI22" s="36">
        <f t="shared" si="24"/>
        <v>3.9342575810781466</v>
      </c>
      <c r="FJ22" s="36">
        <f t="shared" si="24"/>
        <v>3.9522226298814509</v>
      </c>
      <c r="FK22" s="36">
        <f t="shared" si="24"/>
        <v>3.9701176794408064</v>
      </c>
      <c r="FL22" s="36">
        <f t="shared" si="24"/>
        <v>3.9879421846020229</v>
      </c>
      <c r="FM22" s="36">
        <f t="shared" si="24"/>
        <v>4.0056956179022407</v>
      </c>
      <c r="FN22" s="36">
        <f t="shared" si="24"/>
        <v>4.0233774691641386</v>
      </c>
      <c r="FO22" s="36">
        <f t="shared" si="24"/>
        <v>4.0409872451011397</v>
      </c>
      <c r="FP22" s="36">
        <f t="shared" si="24"/>
        <v>4.058524468933193</v>
      </c>
      <c r="FQ22" s="36">
        <f t="shared" si="24"/>
        <v>4.0759886800127942</v>
      </c>
      <c r="FR22" s="36">
        <f t="shared" si="24"/>
        <v>4.0933794334608509</v>
      </c>
      <c r="FS22" s="36">
        <f t="shared" si="24"/>
        <v>4.1106962998121581</v>
      </c>
      <c r="FT22" s="36">
        <f t="shared" si="24"/>
        <v>4.1279388646700585</v>
      </c>
      <c r="FU22" s="36">
        <f t="shared" si="24"/>
        <v>4.145106728370064</v>
      </c>
      <c r="FV22" s="36">
        <f t="shared" si="24"/>
        <v>4.1621995056528078</v>
      </c>
      <c r="FW22" s="36">
        <f t="shared" si="24"/>
        <v>4.1792168253443212</v>
      </c>
      <c r="FX22" s="36">
        <f t="shared" si="24"/>
        <v>4.1961583300461545</v>
      </c>
      <c r="FY22" s="36">
        <f t="shared" si="24"/>
        <v>4.2130236758311295</v>
      </c>
      <c r="FZ22" s="36">
        <f t="shared" si="24"/>
        <v>4.229812531946858</v>
      </c>
      <c r="GA22" s="36">
        <f t="shared" si="24"/>
        <v>4.2465245805273248</v>
      </c>
      <c r="GB22" s="36">
        <f t="shared" si="24"/>
        <v>4.2631595163115366</v>
      </c>
      <c r="GC22" s="36">
        <f t="shared" si="24"/>
        <v>4.2797170463692034</v>
      </c>
      <c r="GD22" s="36">
        <f t="shared" si="24"/>
        <v>4.2961968898330447</v>
      </c>
      <c r="GE22" s="36">
        <f t="shared" si="24"/>
        <v>4.3125987776376196</v>
      </c>
      <c r="GF22" s="36">
        <f t="shared" si="24"/>
        <v>4.3289224522643925</v>
      </c>
      <c r="GG22" s="36">
        <f t="shared" si="24"/>
        <v>4.3451676674929605</v>
      </c>
      <c r="GH22" s="36">
        <f t="shared" si="24"/>
        <v>4.3613341881581844</v>
      </c>
      <c r="GI22" s="36">
        <f t="shared" si="24"/>
        <v>4.3774217899131473</v>
      </c>
      <c r="GJ22" s="36">
        <f t="shared" si="24"/>
        <v>4.3934302589976459</v>
      </c>
      <c r="GK22" s="36">
        <f t="shared" si="24"/>
        <v>4.4093594511420378</v>
      </c>
      <c r="GL22" s="36">
        <f t="shared" si="24"/>
        <v>4.425209218238634</v>
      </c>
      <c r="GM22" s="36">
        <f t="shared" si="24"/>
        <v>4.4409794099985955</v>
      </c>
      <c r="GN22" s="36">
        <f t="shared" si="24"/>
        <v>4.4566698750528708</v>
      </c>
      <c r="GO22" s="36">
        <f t="shared" ref="GO22:IZ22" si="25">GN22+$B11*(GO21-GN22)</f>
        <v>4.4722804617105956</v>
      </c>
      <c r="GP22" s="36">
        <f t="shared" si="25"/>
        <v>4.4878110185044129</v>
      </c>
      <c r="GQ22" s="36">
        <f t="shared" si="25"/>
        <v>4.5032613946014575</v>
      </c>
      <c r="GR22" s="36">
        <f t="shared" si="25"/>
        <v>4.5186314401277645</v>
      </c>
      <c r="GS22" s="36">
        <f t="shared" si="25"/>
        <v>4.5339210064356283</v>
      </c>
      <c r="GT22" s="36">
        <f t="shared" si="25"/>
        <v>4.5491299463317674</v>
      </c>
      <c r="GU22" s="36">
        <f t="shared" si="25"/>
        <v>4.5642581142775374</v>
      </c>
      <c r="GV22" s="36">
        <f t="shared" si="25"/>
        <v>4.5793053665681951</v>
      </c>
      <c r="GW22" s="36">
        <f t="shared" si="25"/>
        <v>4.5942715614955905</v>
      </c>
      <c r="GX22" s="36">
        <f t="shared" si="25"/>
        <v>4.6091565594973236</v>
      </c>
      <c r="GY22" s="36">
        <f t="shared" si="25"/>
        <v>4.6239602232944002</v>
      </c>
      <c r="GZ22" s="36">
        <f t="shared" si="25"/>
        <v>4.6386824180187638</v>
      </c>
      <c r="HA22" s="36">
        <f t="shared" si="25"/>
        <v>4.6533230113316169</v>
      </c>
      <c r="HB22" s="36">
        <f t="shared" si="25"/>
        <v>4.667881873533438</v>
      </c>
      <c r="HC22" s="36">
        <f t="shared" si="25"/>
        <v>4.6823588776663323</v>
      </c>
      <c r="HD22" s="36">
        <f t="shared" si="25"/>
        <v>4.6967538996093747</v>
      </c>
      <c r="HE22" s="36">
        <f t="shared" si="25"/>
        <v>4.7110668181681064</v>
      </c>
      <c r="HF22" s="36">
        <f t="shared" si="25"/>
        <v>4.7252975151558028</v>
      </c>
      <c r="HG22" s="36">
        <f t="shared" si="25"/>
        <v>4.7394458754698841</v>
      </c>
      <c r="HH22" s="36">
        <f t="shared" si="25"/>
        <v>4.7535117871628811</v>
      </c>
      <c r="HI22" s="36">
        <f t="shared" si="25"/>
        <v>4.7674951415081548</v>
      </c>
      <c r="HJ22" s="36">
        <f t="shared" si="25"/>
        <v>4.7813958330607642</v>
      </c>
      <c r="HK22" s="36">
        <f t="shared" si="25"/>
        <v>4.7952137597136888</v>
      </c>
      <c r="HL22" s="36">
        <f t="shared" si="25"/>
        <v>4.8089488227496622</v>
      </c>
      <c r="HM22" s="36">
        <f t="shared" si="25"/>
        <v>4.8226009268889278</v>
      </c>
      <c r="HN22" s="36">
        <f t="shared" si="25"/>
        <v>4.8361699803331213</v>
      </c>
      <c r="HO22" s="36">
        <f t="shared" si="25"/>
        <v>4.8496558948055259</v>
      </c>
      <c r="HP22" s="36">
        <f t="shared" si="25"/>
        <v>4.863058585587849</v>
      </c>
      <c r="HQ22" s="36">
        <f t="shared" si="25"/>
        <v>4.8763779715538904</v>
      </c>
      <c r="HR22" s="36">
        <f t="shared" si="25"/>
        <v>4.8896139752000556</v>
      </c>
      <c r="HS22" s="36">
        <f t="shared" si="25"/>
        <v>4.902766522672712</v>
      </c>
      <c r="HT22" s="36">
        <f t="shared" si="25"/>
        <v>4.9158355437929266</v>
      </c>
      <c r="HU22" s="36">
        <f t="shared" si="25"/>
        <v>4.928820972078598</v>
      </c>
      <c r="HV22" s="36">
        <f t="shared" si="25"/>
        <v>4.941722744764161</v>
      </c>
      <c r="HW22" s="36">
        <f t="shared" si="25"/>
        <v>4.9545408028179976</v>
      </c>
      <c r="HX22" s="36">
        <f t="shared" si="25"/>
        <v>4.9672750909575631</v>
      </c>
      <c r="HY22" s="36">
        <f t="shared" si="25"/>
        <v>4.9799255576624679</v>
      </c>
      <c r="HZ22" s="36">
        <f t="shared" si="25"/>
        <v>4.9924921551856034</v>
      </c>
      <c r="IA22" s="36">
        <f t="shared" si="25"/>
        <v>5.0049748395623963</v>
      </c>
      <c r="IB22" s="36">
        <f t="shared" si="25"/>
        <v>5.017373570618294</v>
      </c>
      <c r="IC22" s="36">
        <f t="shared" si="25"/>
        <v>5.0296883119745148</v>
      </c>
      <c r="ID22" s="36">
        <f t="shared" si="25"/>
        <v>5.0419190310522319</v>
      </c>
      <c r="IE22" s="36">
        <f t="shared" si="25"/>
        <v>5.0540656990752657</v>
      </c>
      <c r="IF22" s="36">
        <f t="shared" si="25"/>
        <v>5.0661282910713226</v>
      </c>
      <c r="IG22" s="36">
        <f t="shared" si="25"/>
        <v>5.0781067858718618</v>
      </c>
      <c r="IH22" s="36">
        <f t="shared" si="25"/>
        <v>5.0900011661105866</v>
      </c>
      <c r="II22" s="36">
        <f t="shared" si="25"/>
        <v>5.1018114182207865</v>
      </c>
      <c r="IJ22" s="36">
        <f t="shared" si="25"/>
        <v>5.1135375324315566</v>
      </c>
      <c r="IK22" s="36">
        <f t="shared" si="25"/>
        <v>5.1251795027629088</v>
      </c>
      <c r="IL22" s="36">
        <f t="shared" si="25"/>
        <v>5.1367373270198398</v>
      </c>
      <c r="IM22" s="36">
        <f t="shared" si="25"/>
        <v>5.1482110067854387</v>
      </c>
      <c r="IN22" s="36">
        <f t="shared" si="25"/>
        <v>5.1596005474130369</v>
      </c>
      <c r="IO22" s="36">
        <f t="shared" si="25"/>
        <v>5.1709059580175269</v>
      </c>
      <c r="IP22" s="36">
        <f t="shared" si="25"/>
        <v>5.1821272514658272</v>
      </c>
      <c r="IQ22" s="36">
        <f t="shared" si="25"/>
        <v>5.1932644443664548</v>
      </c>
      <c r="IR22" s="36">
        <f t="shared" si="25"/>
        <v>5.2043175570583795</v>
      </c>
      <c r="IS22" s="36">
        <f t="shared" si="25"/>
        <v>5.2152866135991829</v>
      </c>
      <c r="IT22" s="36">
        <f t="shared" si="25"/>
        <v>5.2261716417525044</v>
      </c>
      <c r="IU22" s="36">
        <f t="shared" si="25"/>
        <v>5.2369726729748631</v>
      </c>
      <c r="IV22" s="36">
        <f t="shared" si="25"/>
        <v>5.2476897424018141</v>
      </c>
      <c r="IW22" s="36">
        <f t="shared" si="25"/>
        <v>5.2583228888335478</v>
      </c>
      <c r="IX22" s="36">
        <f t="shared" si="25"/>
        <v>5.2688721547199675</v>
      </c>
      <c r="IY22" s="36">
        <f t="shared" si="25"/>
        <v>5.2793375861452239</v>
      </c>
      <c r="IZ22" s="36">
        <f t="shared" si="25"/>
        <v>5.2897192328117235</v>
      </c>
      <c r="JA22" s="36">
        <f t="shared" ref="JA22:KF22" si="26">IZ22+$B11*(JA21-IZ22)</f>
        <v>5.3000171480237226</v>
      </c>
      <c r="JB22" s="36">
        <f t="shared" si="26"/>
        <v>5.310231388670422</v>
      </c>
      <c r="JC22" s="36">
        <f t="shared" si="26"/>
        <v>5.3203620152086666</v>
      </c>
      <c r="JD22" s="36">
        <f t="shared" si="26"/>
        <v>5.3304090916451781</v>
      </c>
      <c r="JE22" s="36">
        <f t="shared" si="26"/>
        <v>5.3403726855184024</v>
      </c>
      <c r="JF22" s="36">
        <f t="shared" si="26"/>
        <v>5.350252867879993</v>
      </c>
      <c r="JG22" s="36">
        <f t="shared" si="26"/>
        <v>5.3600497132759299</v>
      </c>
      <c r="JH22" s="36">
        <f t="shared" si="26"/>
        <v>5.3697632997273708</v>
      </c>
      <c r="JI22" s="36">
        <f t="shared" si="26"/>
        <v>5.3793937087111265</v>
      </c>
      <c r="JJ22" s="36">
        <f t="shared" si="26"/>
        <v>5.3889410251399008</v>
      </c>
      <c r="JK22" s="36">
        <f t="shared" si="26"/>
        <v>5.3984053373422265</v>
      </c>
      <c r="JL22" s="36">
        <f t="shared" si="26"/>
        <v>5.4077867370421409</v>
      </c>
      <c r="JM22" s="36">
        <f t="shared" si="26"/>
        <v>5.4170853193385806</v>
      </c>
      <c r="JN22" s="36">
        <f t="shared" si="26"/>
        <v>5.4263011826845391</v>
      </c>
      <c r="JO22" s="36">
        <f t="shared" si="26"/>
        <v>5.4354344288660013</v>
      </c>
      <c r="JP22" s="36">
        <f t="shared" si="26"/>
        <v>5.4444851629806692</v>
      </c>
      <c r="JQ22" s="36">
        <f t="shared" si="26"/>
        <v>5.4534534934164718</v>
      </c>
      <c r="JR22" s="36">
        <f t="shared" si="26"/>
        <v>5.4623395318299348</v>
      </c>
      <c r="JS22" s="36">
        <f t="shared" si="26"/>
        <v>5.4711433931242741</v>
      </c>
      <c r="JT22" s="36">
        <f t="shared" si="26"/>
        <v>5.4798651954273971</v>
      </c>
      <c r="JU22" s="36">
        <f t="shared" si="26"/>
        <v>5.4885050600697136</v>
      </c>
      <c r="JV22" s="36">
        <f t="shared" si="26"/>
        <v>5.4970631115618174</v>
      </c>
      <c r="JW22" s="36">
        <f t="shared" si="26"/>
        <v>5.505539477572003</v>
      </c>
      <c r="JX22" s="36">
        <f t="shared" si="26"/>
        <v>5.5139342889036307</v>
      </c>
      <c r="JY22" s="36">
        <f t="shared" si="26"/>
        <v>5.5222476794723736</v>
      </c>
      <c r="JZ22" s="36">
        <f t="shared" si="26"/>
        <v>5.530479786283399</v>
      </c>
      <c r="KA22" s="36">
        <f t="shared" si="26"/>
        <v>5.5386307494083651</v>
      </c>
      <c r="KB22" s="36">
        <f t="shared" si="26"/>
        <v>5.5467007119623331</v>
      </c>
      <c r="KC22" s="36">
        <f t="shared" si="26"/>
        <v>5.554689820080613</v>
      </c>
      <c r="KD22" s="36">
        <f t="shared" si="26"/>
        <v>5.5625982228955158</v>
      </c>
      <c r="KE22" s="36">
        <f t="shared" si="26"/>
        <v>5.5704260725130563</v>
      </c>
      <c r="KF22" s="36">
        <f t="shared" si="26"/>
        <v>5.5781735239895589</v>
      </c>
    </row>
    <row r="23" spans="1:292" x14ac:dyDescent="0.2">
      <c r="A23" s="8"/>
    </row>
    <row r="24" spans="1:292" ht="21" x14ac:dyDescent="0.25">
      <c r="A24" s="5" t="s">
        <v>14</v>
      </c>
    </row>
    <row r="25" spans="1:292" ht="19" x14ac:dyDescent="0.25">
      <c r="A25" s="21"/>
    </row>
    <row r="26" spans="1:292" ht="16" x14ac:dyDescent="0.2">
      <c r="A26" s="41" t="s">
        <v>41</v>
      </c>
    </row>
    <row r="27" spans="1:292" x14ac:dyDescent="0.2">
      <c r="A27" s="3" t="s">
        <v>15</v>
      </c>
      <c r="B27" s="12">
        <v>1</v>
      </c>
    </row>
    <row r="28" spans="1:292" x14ac:dyDescent="0.2">
      <c r="A28" s="3" t="s">
        <v>16</v>
      </c>
      <c r="B28" s="12">
        <f>EXP(-1/363)</f>
        <v>0.9972489701005488</v>
      </c>
    </row>
    <row r="29" spans="1:292" x14ac:dyDescent="0.2">
      <c r="A29" s="3" t="s">
        <v>17</v>
      </c>
      <c r="B29" s="12">
        <f>EXP(-1/74)</f>
        <v>0.98657738410083806</v>
      </c>
    </row>
    <row r="30" spans="1:292" x14ac:dyDescent="0.2">
      <c r="A30" s="3" t="s">
        <v>18</v>
      </c>
      <c r="B30" s="12">
        <f>EXP(-1/17)</f>
        <v>0.94287314385487497</v>
      </c>
    </row>
    <row r="31" spans="1:292" x14ac:dyDescent="0.2">
      <c r="A31" s="3" t="s">
        <v>19</v>
      </c>
      <c r="B31" s="12">
        <f>EXP(-1/2)</f>
        <v>0.60653065971263342</v>
      </c>
    </row>
    <row r="32" spans="1:292" x14ac:dyDescent="0.2">
      <c r="A32" s="3" t="s">
        <v>20</v>
      </c>
      <c r="B32" s="12">
        <v>0.13</v>
      </c>
    </row>
    <row r="33" spans="1:292" x14ac:dyDescent="0.2">
      <c r="A33" s="3" t="s">
        <v>21</v>
      </c>
      <c r="B33" s="12">
        <v>0.2</v>
      </c>
    </row>
    <row r="34" spans="1:292" x14ac:dyDescent="0.2">
      <c r="A34" s="3" t="s">
        <v>22</v>
      </c>
      <c r="B34" s="12">
        <v>0.32</v>
      </c>
    </row>
    <row r="35" spans="1:292" x14ac:dyDescent="0.2">
      <c r="A35" s="3" t="s">
        <v>23</v>
      </c>
      <c r="B35" s="12">
        <v>0.25</v>
      </c>
    </row>
    <row r="36" spans="1:292" x14ac:dyDescent="0.2">
      <c r="A36" s="3" t="s">
        <v>24</v>
      </c>
      <c r="B36" s="12">
        <v>0.1</v>
      </c>
    </row>
    <row r="37" spans="1:292" x14ac:dyDescent="0.2">
      <c r="A37" s="3" t="s">
        <v>25</v>
      </c>
      <c r="B37" s="12">
        <v>4.6999999999999999E-4</v>
      </c>
    </row>
    <row r="38" spans="1:292" ht="19" x14ac:dyDescent="0.25">
      <c r="A38" s="23"/>
    </row>
    <row r="39" spans="1:292" ht="16" x14ac:dyDescent="0.2">
      <c r="A39" s="41" t="s">
        <v>2</v>
      </c>
    </row>
    <row r="40" spans="1:292" s="2" customFormat="1" x14ac:dyDescent="0.2">
      <c r="A40" s="7" t="s">
        <v>49</v>
      </c>
      <c r="B40" s="42">
        <f>B73</f>
        <v>7676.7175901106575</v>
      </c>
      <c r="C40" s="42">
        <f t="shared" ref="C40:BN40" si="27">C73</f>
        <v>7778.458370411654</v>
      </c>
      <c r="D40" s="42">
        <f t="shared" si="27"/>
        <v>7879.3374346382789</v>
      </c>
      <c r="E40" s="42">
        <f t="shared" si="27"/>
        <v>7979.1422734778998</v>
      </c>
      <c r="F40" s="42">
        <f t="shared" si="27"/>
        <v>8077.6595697605617</v>
      </c>
      <c r="G40" s="42">
        <f t="shared" si="27"/>
        <v>8174.6755417026616</v>
      </c>
      <c r="H40" s="42">
        <f t="shared" si="27"/>
        <v>8269.976851469155</v>
      </c>
      <c r="I40" s="42">
        <f t="shared" si="27"/>
        <v>8363.3515449858714</v>
      </c>
      <c r="J40" s="42">
        <f t="shared" si="27"/>
        <v>8454.5900060818385</v>
      </c>
      <c r="K40" s="42">
        <f t="shared" si="27"/>
        <v>8543.4859234689247</v>
      </c>
      <c r="L40" s="42">
        <f t="shared" si="27"/>
        <v>8629.8372625377815</v>
      </c>
      <c r="M40" s="42">
        <f t="shared" si="27"/>
        <v>8695.4472367885319</v>
      </c>
      <c r="N40" s="42">
        <f t="shared" si="27"/>
        <v>8767.6268324581288</v>
      </c>
      <c r="O40" s="42">
        <f t="shared" si="27"/>
        <v>8846.5682483403798</v>
      </c>
      <c r="P40" s="42">
        <f t="shared" si="27"/>
        <v>8932.4855951348818</v>
      </c>
      <c r="Q40" s="42">
        <f t="shared" si="27"/>
        <v>9025.6165815315544</v>
      </c>
      <c r="R40" s="42">
        <f t="shared" si="27"/>
        <v>9114.6317442802065</v>
      </c>
      <c r="S40" s="42">
        <f t="shared" si="27"/>
        <v>9199.2137285080134</v>
      </c>
      <c r="T40" s="42">
        <f t="shared" si="27"/>
        <v>9279.0561264195021</v>
      </c>
      <c r="U40" s="42">
        <f t="shared" si="27"/>
        <v>9353.8653473529794</v>
      </c>
      <c r="V40" s="42">
        <f t="shared" si="27"/>
        <v>9423.3624470854902</v>
      </c>
      <c r="W40" s="42">
        <f t="shared" si="27"/>
        <v>9516.4653448077606</v>
      </c>
      <c r="X40" s="42">
        <f t="shared" si="27"/>
        <v>9610.6606707022802</v>
      </c>
      <c r="Y40" s="42">
        <f t="shared" si="27"/>
        <v>9705.8467630283649</v>
      </c>
      <c r="Z40" s="42">
        <f t="shared" si="27"/>
        <v>9801.9160320360024</v>
      </c>
      <c r="AA40" s="42">
        <f t="shared" si="27"/>
        <v>9898.7539054533318</v>
      </c>
      <c r="AB40" s="42">
        <f t="shared" si="27"/>
        <v>9996.2387142053631</v>
      </c>
      <c r="AC40" s="42">
        <f t="shared" si="27"/>
        <v>10094.241579140102</v>
      </c>
      <c r="AD40" s="42">
        <f>AD73</f>
        <v>10192.626332791318</v>
      </c>
      <c r="AE40" s="42">
        <f t="shared" si="27"/>
        <v>10291.249452794922</v>
      </c>
      <c r="AF40" s="42">
        <f t="shared" si="27"/>
        <v>10389.960016792127</v>
      </c>
      <c r="AG40" s="42">
        <f t="shared" si="27"/>
        <v>10455.400268812629</v>
      </c>
      <c r="AH40" s="42">
        <f t="shared" si="27"/>
        <v>10522.892047954814</v>
      </c>
      <c r="AI40" s="42">
        <f t="shared" si="27"/>
        <v>10592.444494122003</v>
      </c>
      <c r="AJ40" s="42">
        <f t="shared" si="27"/>
        <v>10664.068761028615</v>
      </c>
      <c r="AK40" s="42">
        <f t="shared" si="27"/>
        <v>10737.780048670036</v>
      </c>
      <c r="AL40" s="42">
        <f t="shared" si="27"/>
        <v>10813.597795256524</v>
      </c>
      <c r="AM40" s="42">
        <f t="shared" si="27"/>
        <v>10891.545893074066</v>
      </c>
      <c r="AN40" s="42">
        <f t="shared" si="27"/>
        <v>10971.652948615943</v>
      </c>
      <c r="AO40" s="42">
        <f t="shared" si="27"/>
        <v>11053.952558413021</v>
      </c>
      <c r="AP40" s="42">
        <f t="shared" si="27"/>
        <v>11138.483616089385</v>
      </c>
      <c r="AQ40" s="42">
        <f t="shared" si="27"/>
        <v>11233.82555333958</v>
      </c>
      <c r="AR40" s="42">
        <f t="shared" si="27"/>
        <v>11329.69566535213</v>
      </c>
      <c r="AS40" s="42">
        <f t="shared" si="27"/>
        <v>11426.034047577719</v>
      </c>
      <c r="AT40" s="42">
        <f t="shared" si="27"/>
        <v>11522.779052609099</v>
      </c>
      <c r="AU40" s="42">
        <f t="shared" si="27"/>
        <v>11619.866551334868</v>
      </c>
      <c r="AV40" s="42">
        <f t="shared" si="27"/>
        <v>11717.22994452421</v>
      </c>
      <c r="AW40" s="42">
        <f t="shared" si="27"/>
        <v>11814.800185327274</v>
      </c>
      <c r="AX40" s="42">
        <f t="shared" si="27"/>
        <v>11912.505804056604</v>
      </c>
      <c r="AY40" s="42">
        <f t="shared" si="27"/>
        <v>12010.272929474317</v>
      </c>
      <c r="AZ40" s="42">
        <f t="shared" si="27"/>
        <v>12108.025310818339</v>
      </c>
      <c r="BA40" s="42">
        <f t="shared" si="27"/>
        <v>12166.396518109774</v>
      </c>
      <c r="BB40" s="42">
        <f t="shared" si="27"/>
        <v>12227.350678991981</v>
      </c>
      <c r="BC40" s="42">
        <f t="shared" si="27"/>
        <v>12290.806492611937</v>
      </c>
      <c r="BD40" s="42">
        <f t="shared" si="27"/>
        <v>12356.679989467539</v>
      </c>
      <c r="BE40" s="42">
        <f t="shared" si="27"/>
        <v>12424.886332711669</v>
      </c>
      <c r="BF40" s="42">
        <f t="shared" si="27"/>
        <v>12495.339655556973</v>
      </c>
      <c r="BG40" s="42">
        <f t="shared" si="27"/>
        <v>12567.952898641966</v>
      </c>
      <c r="BH40" s="42">
        <f t="shared" si="27"/>
        <v>12642.637679497178</v>
      </c>
      <c r="BI40" s="42">
        <f t="shared" si="27"/>
        <v>12719.304179056495</v>
      </c>
      <c r="BJ40" s="42">
        <f t="shared" si="27"/>
        <v>12797.861045942742</v>
      </c>
      <c r="BK40" s="42">
        <f t="shared" si="27"/>
        <v>12923.312957294695</v>
      </c>
      <c r="BL40" s="42">
        <f t="shared" si="27"/>
        <v>13051.851383159938</v>
      </c>
      <c r="BM40" s="42">
        <f t="shared" si="27"/>
        <v>13183.536204698388</v>
      </c>
      <c r="BN40" s="42">
        <f t="shared" si="27"/>
        <v>13318.430142716496</v>
      </c>
      <c r="BO40" s="42">
        <f t="shared" ref="BO40:DZ40" si="28">BO73</f>
        <v>13456.598151978915</v>
      </c>
      <c r="BP40" s="42">
        <f t="shared" si="28"/>
        <v>13598.107514953695</v>
      </c>
      <c r="BQ40" s="42">
        <f t="shared" si="28"/>
        <v>13743.027928310341</v>
      </c>
      <c r="BR40" s="42">
        <f t="shared" si="28"/>
        <v>13891.431622148275</v>
      </c>
      <c r="BS40" s="42">
        <f t="shared" si="28"/>
        <v>14043.393463977231</v>
      </c>
      <c r="BT40" s="42">
        <f t="shared" si="28"/>
        <v>14198.991069761338</v>
      </c>
      <c r="BU40" s="42">
        <f t="shared" si="28"/>
        <v>14394.059456714567</v>
      </c>
      <c r="BV40" s="42">
        <f t="shared" si="28"/>
        <v>14590.024551611641</v>
      </c>
      <c r="BW40" s="42">
        <f t="shared" si="28"/>
        <v>14786.714697040577</v>
      </c>
      <c r="BX40" s="42">
        <f t="shared" si="28"/>
        <v>14983.950191912412</v>
      </c>
      <c r="BY40" s="42">
        <f t="shared" si="28"/>
        <v>15181.542966031304</v>
      </c>
      <c r="BZ40" s="42">
        <f t="shared" si="28"/>
        <v>15379.296623051432</v>
      </c>
      <c r="CA40" s="42">
        <f t="shared" si="28"/>
        <v>15577.006465291661</v>
      </c>
      <c r="CB40" s="42">
        <f t="shared" si="28"/>
        <v>15774.4595807736</v>
      </c>
      <c r="CC40" s="42">
        <f t="shared" si="28"/>
        <v>15971.434936924605</v>
      </c>
      <c r="CD40" s="42">
        <f t="shared" si="28"/>
        <v>16167.703484402437</v>
      </c>
      <c r="CE40" s="42">
        <f t="shared" si="28"/>
        <v>16315.396704337798</v>
      </c>
      <c r="CF40" s="42">
        <f t="shared" si="28"/>
        <v>16450.993497211297</v>
      </c>
      <c r="CG40" s="42">
        <f t="shared" si="28"/>
        <v>16574.139774198629</v>
      </c>
      <c r="CH40" s="42">
        <f t="shared" si="28"/>
        <v>16684.509770822377</v>
      </c>
      <c r="CI40" s="42">
        <f t="shared" si="28"/>
        <v>16781.808373702632</v>
      </c>
      <c r="CJ40" s="42">
        <f t="shared" si="28"/>
        <v>16865.772380134491</v>
      </c>
      <c r="CK40" s="42">
        <f t="shared" si="28"/>
        <v>16936.171583116244</v>
      </c>
      <c r="CL40" s="42">
        <f t="shared" si="28"/>
        <v>16992.809792488384</v>
      </c>
      <c r="CM40" s="42">
        <f t="shared" si="28"/>
        <v>17035.525692436473</v>
      </c>
      <c r="CN40" s="42">
        <f t="shared" si="28"/>
        <v>17064.193551854729</v>
      </c>
      <c r="CO40" s="42">
        <f t="shared" si="28"/>
        <v>17095.957625131636</v>
      </c>
      <c r="CP40" s="42">
        <f t="shared" si="28"/>
        <v>17127.26600535023</v>
      </c>
      <c r="CQ40" s="42">
        <f t="shared" si="28"/>
        <v>17158.113963844415</v>
      </c>
      <c r="CR40" s="42">
        <f t="shared" si="28"/>
        <v>17188.496982572869</v>
      </c>
      <c r="CS40" s="42">
        <f t="shared" si="28"/>
        <v>17218.410709978838</v>
      </c>
      <c r="CT40" s="42">
        <f t="shared" si="28"/>
        <v>17247.850950624121</v>
      </c>
      <c r="CU40" s="42">
        <f t="shared" si="28"/>
        <v>17276.813654672289</v>
      </c>
      <c r="CV40" s="42">
        <f t="shared" si="28"/>
        <v>17305.294912363592</v>
      </c>
      <c r="CW40" s="42">
        <f t="shared" si="28"/>
        <v>17333.290944994456</v>
      </c>
      <c r="CX40" s="42">
        <f t="shared" si="28"/>
        <v>17360.798103119014</v>
      </c>
      <c r="CY40" s="42">
        <f t="shared" si="28"/>
        <v>17387.812856263859</v>
      </c>
      <c r="CZ40" s="42">
        <f t="shared" si="28"/>
        <v>17414.331792927813</v>
      </c>
      <c r="DA40" s="42">
        <f t="shared" si="28"/>
        <v>17440.3516128267</v>
      </c>
      <c r="DB40" s="42">
        <f t="shared" si="28"/>
        <v>17465.869126547572</v>
      </c>
      <c r="DC40" s="42">
        <f t="shared" si="28"/>
        <v>17490.88124990058</v>
      </c>
      <c r="DD40" s="42">
        <f t="shared" si="28"/>
        <v>17515.38500160984</v>
      </c>
      <c r="DE40" s="42">
        <f t="shared" si="28"/>
        <v>17539.377499854472</v>
      </c>
      <c r="DF40" s="42">
        <f t="shared" si="28"/>
        <v>17562.855962225709</v>
      </c>
      <c r="DG40" s="42">
        <f t="shared" si="28"/>
        <v>17585.817701396387</v>
      </c>
      <c r="DH40" s="42">
        <f t="shared" si="28"/>
        <v>17608.260125543606</v>
      </c>
      <c r="DI40" s="42">
        <f t="shared" si="28"/>
        <v>17630.18073660212</v>
      </c>
      <c r="DJ40" s="42">
        <f t="shared" si="28"/>
        <v>17651.577125186705</v>
      </c>
      <c r="DK40" s="42">
        <f t="shared" si="28"/>
        <v>17672.446972533202</v>
      </c>
      <c r="DL40" s="42">
        <f t="shared" si="28"/>
        <v>17692.788046892638</v>
      </c>
      <c r="DM40" s="42">
        <f t="shared" si="28"/>
        <v>17712.598205309478</v>
      </c>
      <c r="DN40" s="42">
        <f t="shared" si="28"/>
        <v>17731.875391209513</v>
      </c>
      <c r="DO40" s="42">
        <f t="shared" si="28"/>
        <v>17750.617634393773</v>
      </c>
      <c r="DP40" s="42">
        <f t="shared" si="28"/>
        <v>17768.823048702721</v>
      </c>
      <c r="DQ40" s="42">
        <f t="shared" si="28"/>
        <v>17786.48983183557</v>
      </c>
      <c r="DR40" s="42">
        <f t="shared" si="28"/>
        <v>17803.616265049448</v>
      </c>
      <c r="DS40" s="42">
        <f t="shared" si="28"/>
        <v>17820.200711164456</v>
      </c>
      <c r="DT40" s="42">
        <f t="shared" si="28"/>
        <v>17836.24161586773</v>
      </c>
      <c r="DU40" s="42">
        <f t="shared" si="28"/>
        <v>17851.737507039961</v>
      </c>
      <c r="DV40" s="42">
        <f t="shared" si="28"/>
        <v>17866.686992692492</v>
      </c>
      <c r="DW40" s="42">
        <f t="shared" si="28"/>
        <v>17881.088762375141</v>
      </c>
      <c r="DX40" s="42">
        <f t="shared" si="28"/>
        <v>17894.941584824803</v>
      </c>
      <c r="DY40" s="42">
        <f t="shared" si="28"/>
        <v>17908.244306480658</v>
      </c>
      <c r="DZ40" s="42">
        <f t="shared" si="28"/>
        <v>17920.995853040386</v>
      </c>
      <c r="EA40" s="42">
        <f t="shared" ref="EA40:GL40" si="29">EA73</f>
        <v>17933.195229074296</v>
      </c>
      <c r="EB40" s="42">
        <f t="shared" si="29"/>
        <v>17944.841519248785</v>
      </c>
      <c r="EC40" s="42">
        <f t="shared" si="29"/>
        <v>17955.933884906382</v>
      </c>
      <c r="ED40" s="42">
        <f t="shared" si="29"/>
        <v>17966.471562365634</v>
      </c>
      <c r="EE40" s="42">
        <f t="shared" si="29"/>
        <v>17976.453865962649</v>
      </c>
      <c r="EF40" s="42">
        <f t="shared" si="29"/>
        <v>17985.880185477447</v>
      </c>
      <c r="EG40" s="42">
        <f t="shared" si="29"/>
        <v>17994.74998535039</v>
      </c>
      <c r="EH40" s="42">
        <f t="shared" si="29"/>
        <v>18003.062806606638</v>
      </c>
      <c r="EI40" s="42">
        <f t="shared" si="29"/>
        <v>18010.818262136385</v>
      </c>
      <c r="EJ40" s="42">
        <f t="shared" si="29"/>
        <v>18018.016043966469</v>
      </c>
      <c r="EK40" s="42">
        <f t="shared" si="29"/>
        <v>18024.655917133085</v>
      </c>
      <c r="EL40" s="42">
        <f t="shared" si="29"/>
        <v>18030.737718447956</v>
      </c>
      <c r="EM40" s="42">
        <f t="shared" si="29"/>
        <v>18036.261356040221</v>
      </c>
      <c r="EN40" s="42">
        <f t="shared" si="29"/>
        <v>18041.226812772031</v>
      </c>
      <c r="EO40" s="42">
        <f t="shared" si="29"/>
        <v>18045.634144586737</v>
      </c>
      <c r="EP40" s="42">
        <f t="shared" si="29"/>
        <v>18049.483478954957</v>
      </c>
      <c r="EQ40" s="42">
        <f t="shared" si="29"/>
        <v>18052.775013998282</v>
      </c>
      <c r="ER40" s="42">
        <f t="shared" si="29"/>
        <v>18055.509016369408</v>
      </c>
      <c r="ES40" s="42">
        <f t="shared" si="29"/>
        <v>18057.685823778771</v>
      </c>
      <c r="ET40" s="42">
        <f t="shared" si="29"/>
        <v>18059.305842313679</v>
      </c>
      <c r="EU40" s="42">
        <f t="shared" si="29"/>
        <v>18060.369545035395</v>
      </c>
      <c r="EV40" s="42">
        <f t="shared" si="29"/>
        <v>18060.877477184746</v>
      </c>
      <c r="EW40" s="42">
        <f t="shared" si="29"/>
        <v>18060.830248233829</v>
      </c>
      <c r="EX40" s="42">
        <f t="shared" si="29"/>
        <v>18060.228534819638</v>
      </c>
      <c r="EY40" s="42">
        <f t="shared" si="29"/>
        <v>18059.073080195616</v>
      </c>
      <c r="EZ40" s="42">
        <f t="shared" si="29"/>
        <v>18057.364692521089</v>
      </c>
      <c r="FA40" s="42">
        <f t="shared" si="29"/>
        <v>18055.104244393515</v>
      </c>
      <c r="FB40" s="42">
        <f t="shared" si="29"/>
        <v>18052.292674008317</v>
      </c>
      <c r="FC40" s="42">
        <f t="shared" si="29"/>
        <v>18048.930982112088</v>
      </c>
      <c r="FD40" s="42">
        <f t="shared" si="29"/>
        <v>18045.020233734194</v>
      </c>
      <c r="FE40" s="42">
        <f t="shared" si="29"/>
        <v>18040.561555555269</v>
      </c>
      <c r="FF40" s="42">
        <f t="shared" si="29"/>
        <v>18035.556136249859</v>
      </c>
      <c r="FG40" s="42">
        <f t="shared" si="29"/>
        <v>18030.005225790319</v>
      </c>
      <c r="FH40" s="42">
        <f t="shared" si="29"/>
        <v>18023.91013751613</v>
      </c>
      <c r="FI40" s="42">
        <f t="shared" si="29"/>
        <v>18017.272240236092</v>
      </c>
      <c r="FJ40" s="42">
        <f t="shared" si="29"/>
        <v>18010.092962546882</v>
      </c>
      <c r="FK40" s="42">
        <f t="shared" si="29"/>
        <v>18002.373790599922</v>
      </c>
      <c r="FL40" s="42">
        <f t="shared" si="29"/>
        <v>17994.116269796858</v>
      </c>
      <c r="FM40" s="42">
        <f t="shared" si="29"/>
        <v>17985.322001530829</v>
      </c>
      <c r="FN40" s="42">
        <f t="shared" si="29"/>
        <v>17975.992643464382</v>
      </c>
      <c r="FO40" s="42">
        <f t="shared" si="29"/>
        <v>17966.129908839819</v>
      </c>
      <c r="FP40" s="42">
        <f t="shared" si="29"/>
        <v>17955.735564675888</v>
      </c>
      <c r="FQ40" s="42">
        <f t="shared" si="29"/>
        <v>17944.811431598962</v>
      </c>
      <c r="FR40" s="42">
        <f t="shared" si="29"/>
        <v>17933.359381693346</v>
      </c>
      <c r="FS40" s="42">
        <f t="shared" si="29"/>
        <v>17921.381340656459</v>
      </c>
      <c r="FT40" s="42">
        <f t="shared" si="29"/>
        <v>17908.879283815178</v>
      </c>
      <c r="FU40" s="42">
        <f t="shared" si="29"/>
        <v>17895.855237661232</v>
      </c>
      <c r="FV40" s="42">
        <f t="shared" si="29"/>
        <v>17882.311298627574</v>
      </c>
      <c r="FW40" s="42">
        <f t="shared" si="29"/>
        <v>17868.249583357672</v>
      </c>
      <c r="FX40" s="42">
        <f t="shared" si="29"/>
        <v>17853.672306996228</v>
      </c>
      <c r="FY40" s="42">
        <f t="shared" si="29"/>
        <v>17838.581670659998</v>
      </c>
      <c r="FZ40" s="42">
        <f t="shared" si="29"/>
        <v>17822.979924718915</v>
      </c>
      <c r="GA40" s="42">
        <f t="shared" si="29"/>
        <v>17806.869384821406</v>
      </c>
      <c r="GB40" s="42">
        <f t="shared" si="29"/>
        <v>17790.252410412519</v>
      </c>
      <c r="GC40" s="42">
        <f t="shared" si="29"/>
        <v>17773.131409060199</v>
      </c>
      <c r="GD40" s="42">
        <f t="shared" si="29"/>
        <v>17755.508830344297</v>
      </c>
      <c r="GE40" s="42">
        <f t="shared" si="29"/>
        <v>17737.387167511246</v>
      </c>
      <c r="GF40" s="42">
        <f t="shared" si="29"/>
        <v>17718.768954354331</v>
      </c>
      <c r="GG40" s="42">
        <f t="shared" si="29"/>
        <v>17699.656767266257</v>
      </c>
      <c r="GH40" s="42">
        <f t="shared" si="29"/>
        <v>17680.053222571627</v>
      </c>
      <c r="GI40" s="42">
        <f t="shared" si="29"/>
        <v>17659.960978460822</v>
      </c>
      <c r="GJ40" s="42">
        <f t="shared" si="29"/>
        <v>17639.382730484096</v>
      </c>
      <c r="GK40" s="42">
        <f t="shared" si="29"/>
        <v>17620.121211832738</v>
      </c>
      <c r="GL40" s="42">
        <f t="shared" si="29"/>
        <v>17600.098715059979</v>
      </c>
      <c r="GM40" s="42">
        <f t="shared" ref="GM40:IX40" si="30">GM73</f>
        <v>17579.31889458952</v>
      </c>
      <c r="GN40" s="42">
        <f t="shared" si="30"/>
        <v>17557.785477699064</v>
      </c>
      <c r="GO40" s="42">
        <f t="shared" si="30"/>
        <v>17535.502265944564</v>
      </c>
      <c r="GP40" s="42">
        <f t="shared" si="30"/>
        <v>17512.473135823926</v>
      </c>
      <c r="GQ40" s="42">
        <f t="shared" si="30"/>
        <v>17488.702041765133</v>
      </c>
      <c r="GR40" s="42">
        <f t="shared" si="30"/>
        <v>17464.193011722295</v>
      </c>
      <c r="GS40" s="42">
        <f t="shared" si="30"/>
        <v>17438.950154253944</v>
      </c>
      <c r="GT40" s="42">
        <f t="shared" si="30"/>
        <v>17412.97765407863</v>
      </c>
      <c r="GU40" s="42">
        <f t="shared" si="30"/>
        <v>17386.279773922837</v>
      </c>
      <c r="GV40" s="42">
        <f t="shared" si="30"/>
        <v>17358.860854327115</v>
      </c>
      <c r="GW40" s="42">
        <f t="shared" si="30"/>
        <v>17330.725309996917</v>
      </c>
      <c r="GX40" s="42">
        <f t="shared" si="30"/>
        <v>17301.877632173175</v>
      </c>
      <c r="GY40" s="42">
        <f t="shared" si="30"/>
        <v>17272.322389837143</v>
      </c>
      <c r="GZ40" s="42">
        <f t="shared" si="30"/>
        <v>17242.064228554209</v>
      </c>
      <c r="HA40" s="42">
        <f t="shared" si="30"/>
        <v>17211.107865954196</v>
      </c>
      <c r="HB40" s="42">
        <f t="shared" si="30"/>
        <v>17179.458094524889</v>
      </c>
      <c r="HC40" s="42">
        <f t="shared" si="30"/>
        <v>17147.11978032289</v>
      </c>
      <c r="HD40" s="42">
        <f t="shared" si="30"/>
        <v>17114.097865933134</v>
      </c>
      <c r="HE40" s="42">
        <f t="shared" si="30"/>
        <v>17080.397391877086</v>
      </c>
      <c r="HF40" s="42">
        <f t="shared" si="30"/>
        <v>17046.02340842153</v>
      </c>
      <c r="HG40" s="42">
        <f t="shared" si="30"/>
        <v>17010.981064206451</v>
      </c>
      <c r="HH40" s="42">
        <f t="shared" si="30"/>
        <v>16975.275578810117</v>
      </c>
      <c r="HI40" s="42">
        <f t="shared" si="30"/>
        <v>16938.912237415199</v>
      </c>
      <c r="HJ40" s="42">
        <f t="shared" si="30"/>
        <v>16901.896392922044</v>
      </c>
      <c r="HK40" s="42">
        <f t="shared" si="30"/>
        <v>16864.233462247903</v>
      </c>
      <c r="HL40" s="42">
        <f t="shared" si="30"/>
        <v>16825.928924882221</v>
      </c>
      <c r="HM40" s="42">
        <f t="shared" si="30"/>
        <v>16786.988323764974</v>
      </c>
      <c r="HN40" s="42">
        <f t="shared" si="30"/>
        <v>16747.417263190335</v>
      </c>
      <c r="HO40" s="42">
        <f t="shared" si="30"/>
        <v>16707.221408741752</v>
      </c>
      <c r="HP40" s="42">
        <f t="shared" si="30"/>
        <v>16666.406483927265</v>
      </c>
      <c r="HQ40" s="42">
        <f t="shared" si="30"/>
        <v>16624.978275107314</v>
      </c>
      <c r="HR40" s="42">
        <f t="shared" si="30"/>
        <v>16582.942622886709</v>
      </c>
      <c r="HS40" s="42">
        <f t="shared" si="30"/>
        <v>16540.305415051946</v>
      </c>
      <c r="HT40" s="42">
        <f t="shared" si="30"/>
        <v>16497.072596980885</v>
      </c>
      <c r="HU40" s="42">
        <f t="shared" si="30"/>
        <v>16453.250166356262</v>
      </c>
      <c r="HV40" s="42">
        <f t="shared" si="30"/>
        <v>16408.844172901914</v>
      </c>
      <c r="HW40" s="42">
        <f t="shared" si="30"/>
        <v>16363.860717257761</v>
      </c>
      <c r="HX40" s="42">
        <f t="shared" si="30"/>
        <v>16318.305945757334</v>
      </c>
      <c r="HY40" s="42">
        <f t="shared" si="30"/>
        <v>16272.186053079042</v>
      </c>
      <c r="HZ40" s="42">
        <f t="shared" si="30"/>
        <v>16225.507279981144</v>
      </c>
      <c r="IA40" s="42">
        <f t="shared" si="30"/>
        <v>16178.275911505896</v>
      </c>
      <c r="IB40" s="42">
        <f t="shared" si="30"/>
        <v>16130.498275569382</v>
      </c>
      <c r="IC40" s="42">
        <f t="shared" si="30"/>
        <v>16082.18073974746</v>
      </c>
      <c r="ID40" s="42">
        <f t="shared" si="30"/>
        <v>16033.329712281449</v>
      </c>
      <c r="IE40" s="42">
        <f t="shared" si="30"/>
        <v>15983.951640638743</v>
      </c>
      <c r="IF40" s="42">
        <f t="shared" si="30"/>
        <v>15934.053008647001</v>
      </c>
      <c r="IG40" s="42">
        <f t="shared" si="30"/>
        <v>15883.640335528651</v>
      </c>
      <c r="IH40" s="42">
        <f t="shared" si="30"/>
        <v>15832.720171667457</v>
      </c>
      <c r="II40" s="42">
        <f t="shared" si="30"/>
        <v>15781.299102900139</v>
      </c>
      <c r="IJ40" s="42">
        <f t="shared" si="30"/>
        <v>15729.383747502277</v>
      </c>
      <c r="IK40" s="42">
        <f t="shared" si="30"/>
        <v>15676.980754072978</v>
      </c>
      <c r="IL40" s="42">
        <f t="shared" si="30"/>
        <v>15624.09679985611</v>
      </c>
      <c r="IM40" s="42">
        <f t="shared" si="30"/>
        <v>15570.738590797748</v>
      </c>
      <c r="IN40" s="42">
        <f t="shared" si="30"/>
        <v>15516.912858372729</v>
      </c>
      <c r="IO40" s="42">
        <f t="shared" si="30"/>
        <v>15462.626361064615</v>
      </c>
      <c r="IP40" s="42">
        <f t="shared" si="30"/>
        <v>15407.885880780623</v>
      </c>
      <c r="IQ40" s="42">
        <f t="shared" si="30"/>
        <v>15352.698218547463</v>
      </c>
      <c r="IR40" s="42">
        <f t="shared" si="30"/>
        <v>15297.070197899815</v>
      </c>
      <c r="IS40" s="42">
        <f t="shared" si="30"/>
        <v>15241.00866269116</v>
      </c>
      <c r="IT40" s="42">
        <f t="shared" si="30"/>
        <v>15184.520474397232</v>
      </c>
      <c r="IU40" s="42">
        <f t="shared" si="30"/>
        <v>15127.612512240352</v>
      </c>
      <c r="IV40" s="42">
        <f t="shared" si="30"/>
        <v>15070.291669823067</v>
      </c>
      <c r="IW40" s="42">
        <f t="shared" si="30"/>
        <v>15012.56485596243</v>
      </c>
      <c r="IX40" s="42">
        <f t="shared" si="30"/>
        <v>14954.438993977339</v>
      </c>
      <c r="IY40" s="42">
        <f t="shared" ref="IY40:KF40" si="31">IY73</f>
        <v>14895.921018667521</v>
      </c>
      <c r="IZ40" s="42">
        <f t="shared" si="31"/>
        <v>14837.017874788653</v>
      </c>
      <c r="JA40" s="42">
        <f t="shared" si="31"/>
        <v>14777.736518411473</v>
      </c>
      <c r="JB40" s="42">
        <f t="shared" si="31"/>
        <v>14718.083912629585</v>
      </c>
      <c r="JC40" s="42">
        <f t="shared" si="31"/>
        <v>14658.067028309044</v>
      </c>
      <c r="JD40" s="42">
        <f t="shared" si="31"/>
        <v>14597.692840276686</v>
      </c>
      <c r="JE40" s="42">
        <f t="shared" si="31"/>
        <v>14536.968327823182</v>
      </c>
      <c r="JF40" s="42">
        <f t="shared" si="31"/>
        <v>14475.900473489273</v>
      </c>
      <c r="JG40" s="42">
        <f t="shared" si="31"/>
        <v>14414.496261281251</v>
      </c>
      <c r="JH40" s="42">
        <f t="shared" si="31"/>
        <v>14352.762678258527</v>
      </c>
      <c r="JI40" s="42">
        <f t="shared" si="31"/>
        <v>14290.706709212605</v>
      </c>
      <c r="JJ40" s="42">
        <f t="shared" si="31"/>
        <v>14228.335339309553</v>
      </c>
      <c r="JK40" s="42">
        <f t="shared" si="31"/>
        <v>14165.655550640187</v>
      </c>
      <c r="JL40" s="42">
        <f t="shared" si="31"/>
        <v>14102.674321699051</v>
      </c>
      <c r="JM40" s="42">
        <f t="shared" si="31"/>
        <v>14039.398625053198</v>
      </c>
      <c r="JN40" s="42">
        <f t="shared" si="31"/>
        <v>13975.835427485717</v>
      </c>
      <c r="JO40" s="42">
        <f t="shared" si="31"/>
        <v>13911.991688570313</v>
      </c>
      <c r="JP40" s="42">
        <f t="shared" si="31"/>
        <v>13847.874359856067</v>
      </c>
      <c r="JQ40" s="42">
        <f t="shared" si="31"/>
        <v>13783.490383173254</v>
      </c>
      <c r="JR40" s="42">
        <f t="shared" si="31"/>
        <v>13718.846691565892</v>
      </c>
      <c r="JS40" s="42">
        <f t="shared" si="31"/>
        <v>13653.950203580296</v>
      </c>
      <c r="JT40" s="42">
        <f t="shared" si="31"/>
        <v>13588.8078275714</v>
      </c>
      <c r="JU40" s="42">
        <f t="shared" si="31"/>
        <v>13523.426457631902</v>
      </c>
      <c r="JV40" s="42">
        <f t="shared" si="31"/>
        <v>13457.812973707998</v>
      </c>
      <c r="JW40" s="42">
        <f t="shared" si="31"/>
        <v>13391.974239692048</v>
      </c>
      <c r="JX40" s="42">
        <f t="shared" si="31"/>
        <v>13325.917101920435</v>
      </c>
      <c r="JY40" s="42">
        <f t="shared" si="31"/>
        <v>13259.648389634362</v>
      </c>
      <c r="JZ40" s="42">
        <f t="shared" si="31"/>
        <v>13193.174914995392</v>
      </c>
      <c r="KA40" s="42">
        <f t="shared" si="31"/>
        <v>13126.503468255889</v>
      </c>
      <c r="KB40" s="42">
        <f t="shared" si="31"/>
        <v>13059.640819712675</v>
      </c>
      <c r="KC40" s="42">
        <f t="shared" si="31"/>
        <v>12992.593719214414</v>
      </c>
      <c r="KD40" s="42">
        <f t="shared" si="31"/>
        <v>12925.368894078481</v>
      </c>
      <c r="KE40" s="42">
        <f t="shared" si="31"/>
        <v>12857.97304971773</v>
      </c>
      <c r="KF40" s="42">
        <f t="shared" si="31"/>
        <v>12790.412866532046</v>
      </c>
    </row>
    <row r="41" spans="1:29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</row>
    <row r="42" spans="1:292" ht="16" x14ac:dyDescent="0.2">
      <c r="A42" s="18" t="s">
        <v>11</v>
      </c>
    </row>
    <row r="43" spans="1:292" s="25" customFormat="1" x14ac:dyDescent="0.2">
      <c r="A43" s="4" t="s">
        <v>26</v>
      </c>
      <c r="B43" s="12">
        <v>301.09899999999999</v>
      </c>
      <c r="C43" s="32">
        <f>$B$27*B43+$B$32*$B$37*C40</f>
        <v>301.57426380643216</v>
      </c>
      <c r="D43" s="32">
        <f t="shared" ref="D43:BO43" si="32">$B$27*C43+$B$32*$B$37*D40</f>
        <v>302.05569132368856</v>
      </c>
      <c r="E43" s="32">
        <f t="shared" si="32"/>
        <v>302.54321691659806</v>
      </c>
      <c r="F43" s="32">
        <f t="shared" si="32"/>
        <v>303.03676191631041</v>
      </c>
      <c r="G43" s="32">
        <f t="shared" si="32"/>
        <v>303.53623459190845</v>
      </c>
      <c r="H43" s="32">
        <f t="shared" si="32"/>
        <v>304.04153017753322</v>
      </c>
      <c r="I43" s="32">
        <f t="shared" si="32"/>
        <v>304.55253095693183</v>
      </c>
      <c r="J43" s="32">
        <f t="shared" si="32"/>
        <v>305.06910640630343</v>
      </c>
      <c r="K43" s="32">
        <f t="shared" si="32"/>
        <v>305.5911133962274</v>
      </c>
      <c r="L43" s="32">
        <f t="shared" si="32"/>
        <v>306.11839645296845</v>
      </c>
      <c r="M43" s="32">
        <f t="shared" si="32"/>
        <v>306.64968827913623</v>
      </c>
      <c r="N43" s="32">
        <f t="shared" si="32"/>
        <v>307.18539027859941</v>
      </c>
      <c r="O43" s="32">
        <f t="shared" si="32"/>
        <v>307.72591559857301</v>
      </c>
      <c r="P43" s="32">
        <f t="shared" si="32"/>
        <v>308.27169046843574</v>
      </c>
      <c r="Q43" s="32">
        <f t="shared" si="32"/>
        <v>308.82315564156733</v>
      </c>
      <c r="R43" s="32">
        <f t="shared" si="32"/>
        <v>309.38005964114285</v>
      </c>
      <c r="S43" s="32">
        <f t="shared" si="32"/>
        <v>309.94213159995468</v>
      </c>
      <c r="T43" s="32">
        <f t="shared" si="32"/>
        <v>310.50908192927892</v>
      </c>
      <c r="U43" s="32">
        <f t="shared" si="32"/>
        <v>311.08060310200221</v>
      </c>
      <c r="V43" s="32">
        <f t="shared" si="32"/>
        <v>311.65637054751915</v>
      </c>
      <c r="W43" s="32">
        <f t="shared" si="32"/>
        <v>312.2378265800869</v>
      </c>
      <c r="X43" s="32">
        <f t="shared" si="32"/>
        <v>312.82503794706679</v>
      </c>
      <c r="Y43" s="32">
        <f t="shared" si="32"/>
        <v>313.4180651842878</v>
      </c>
      <c r="Z43" s="32">
        <f t="shared" si="32"/>
        <v>314.01696225384518</v>
      </c>
      <c r="AA43" s="32">
        <f t="shared" si="32"/>
        <v>314.62177611746836</v>
      </c>
      <c r="AB43" s="32">
        <f t="shared" si="32"/>
        <v>315.23254630290631</v>
      </c>
      <c r="AC43" s="32">
        <f t="shared" si="32"/>
        <v>315.84930446339177</v>
      </c>
      <c r="AD43" s="32">
        <f t="shared" si="32"/>
        <v>316.47207393232532</v>
      </c>
      <c r="AE43" s="32">
        <f t="shared" si="32"/>
        <v>317.10086927389108</v>
      </c>
      <c r="AF43" s="32">
        <f t="shared" si="32"/>
        <v>317.73569583091705</v>
      </c>
      <c r="AG43" s="32">
        <f t="shared" si="32"/>
        <v>318.37452078734151</v>
      </c>
      <c r="AH43" s="32">
        <f t="shared" si="32"/>
        <v>319.01746949147156</v>
      </c>
      <c r="AI43" s="32">
        <f t="shared" si="32"/>
        <v>319.66466785006241</v>
      </c>
      <c r="AJ43" s="32">
        <f t="shared" si="32"/>
        <v>320.31624245136129</v>
      </c>
      <c r="AK43" s="32">
        <f t="shared" si="32"/>
        <v>320.97232081233506</v>
      </c>
      <c r="AL43" s="32">
        <f t="shared" si="32"/>
        <v>321.63303163762521</v>
      </c>
      <c r="AM43" s="32">
        <f t="shared" si="32"/>
        <v>322.29850509169205</v>
      </c>
      <c r="AN43" s="32">
        <f t="shared" si="32"/>
        <v>322.96887308685251</v>
      </c>
      <c r="AO43" s="32">
        <f t="shared" si="32"/>
        <v>323.64426958817154</v>
      </c>
      <c r="AP43" s="32">
        <f t="shared" si="32"/>
        <v>324.3248309371146</v>
      </c>
      <c r="AQ43" s="32">
        <f t="shared" si="32"/>
        <v>325.01121767842363</v>
      </c>
      <c r="AR43" s="32">
        <f t="shared" si="32"/>
        <v>325.70346208357665</v>
      </c>
      <c r="AS43" s="32">
        <f t="shared" si="32"/>
        <v>326.40159276388363</v>
      </c>
      <c r="AT43" s="32">
        <f t="shared" si="32"/>
        <v>327.10563456399802</v>
      </c>
      <c r="AU43" s="32">
        <f t="shared" si="32"/>
        <v>327.8156084102846</v>
      </c>
      <c r="AV43" s="32">
        <f t="shared" si="32"/>
        <v>328.53153115989505</v>
      </c>
      <c r="AW43" s="32">
        <f t="shared" si="32"/>
        <v>329.25341545121853</v>
      </c>
      <c r="AX43" s="32">
        <f t="shared" si="32"/>
        <v>329.98126955584638</v>
      </c>
      <c r="AY43" s="32">
        <f t="shared" si="32"/>
        <v>330.71509723183726</v>
      </c>
      <c r="AZ43" s="32">
        <f t="shared" si="32"/>
        <v>331.45489757832826</v>
      </c>
      <c r="BA43" s="32">
        <f t="shared" si="32"/>
        <v>332.19826440558478</v>
      </c>
      <c r="BB43" s="32">
        <f t="shared" si="32"/>
        <v>332.94535553207118</v>
      </c>
      <c r="BC43" s="32">
        <f t="shared" si="32"/>
        <v>333.69632380876976</v>
      </c>
      <c r="BD43" s="32">
        <f t="shared" si="32"/>
        <v>334.45131695612622</v>
      </c>
      <c r="BE43" s="32">
        <f t="shared" si="32"/>
        <v>335.21047751105488</v>
      </c>
      <c r="BF43" s="32">
        <f t="shared" si="32"/>
        <v>335.97394276400939</v>
      </c>
      <c r="BG43" s="32">
        <f t="shared" si="32"/>
        <v>336.74184468611639</v>
      </c>
      <c r="BH43" s="32">
        <f t="shared" si="32"/>
        <v>337.51430984833365</v>
      </c>
      <c r="BI43" s="32">
        <f t="shared" si="32"/>
        <v>338.29145933367403</v>
      </c>
      <c r="BJ43" s="32">
        <f t="shared" si="32"/>
        <v>339.0734086435811</v>
      </c>
      <c r="BK43" s="32">
        <f t="shared" si="32"/>
        <v>339.86302306527182</v>
      </c>
      <c r="BL43" s="32">
        <f t="shared" si="32"/>
        <v>340.66049118478287</v>
      </c>
      <c r="BM43" s="32">
        <f t="shared" si="32"/>
        <v>341.46600524688995</v>
      </c>
      <c r="BN43" s="32">
        <f t="shared" si="32"/>
        <v>342.27976132860994</v>
      </c>
      <c r="BO43" s="32">
        <f t="shared" si="32"/>
        <v>343.10195947569582</v>
      </c>
      <c r="BP43" s="32">
        <f t="shared" ref="BP43:EA43" si="33">$B$27*BO43+$B$32*$B$37*BP40</f>
        <v>343.93280384485951</v>
      </c>
      <c r="BQ43" s="32">
        <f t="shared" si="33"/>
        <v>344.77250285127928</v>
      </c>
      <c r="BR43" s="32">
        <f t="shared" si="33"/>
        <v>345.62126932339254</v>
      </c>
      <c r="BS43" s="32">
        <f t="shared" si="33"/>
        <v>346.47932066404155</v>
      </c>
      <c r="BT43" s="32">
        <f t="shared" si="33"/>
        <v>347.34687901840397</v>
      </c>
      <c r="BU43" s="32">
        <f t="shared" si="33"/>
        <v>348.22635605120922</v>
      </c>
      <c r="BV43" s="32">
        <f t="shared" si="33"/>
        <v>349.1178065513127</v>
      </c>
      <c r="BW43" s="32">
        <f t="shared" si="33"/>
        <v>350.02127481930188</v>
      </c>
      <c r="BX43" s="32">
        <f t="shared" si="33"/>
        <v>350.93679417602772</v>
      </c>
      <c r="BY43" s="32">
        <f t="shared" si="33"/>
        <v>351.86438645125224</v>
      </c>
      <c r="BZ43" s="32">
        <f t="shared" si="33"/>
        <v>352.80406147492067</v>
      </c>
      <c r="CA43" s="32">
        <f t="shared" si="33"/>
        <v>353.75581656995001</v>
      </c>
      <c r="CB43" s="32">
        <f t="shared" si="33"/>
        <v>354.71963605033528</v>
      </c>
      <c r="CC43" s="32">
        <f t="shared" si="33"/>
        <v>355.69549072498137</v>
      </c>
      <c r="CD43" s="32">
        <f t="shared" si="33"/>
        <v>356.68333740787835</v>
      </c>
      <c r="CE43" s="32">
        <f t="shared" si="33"/>
        <v>357.68020814651339</v>
      </c>
      <c r="CF43" s="32">
        <f t="shared" si="33"/>
        <v>358.68536384919298</v>
      </c>
      <c r="CG43" s="32">
        <f t="shared" si="33"/>
        <v>359.69804378939654</v>
      </c>
      <c r="CH43" s="32">
        <f t="shared" si="33"/>
        <v>360.71746733639378</v>
      </c>
      <c r="CI43" s="32">
        <f t="shared" si="33"/>
        <v>361.74283582802701</v>
      </c>
      <c r="CJ43" s="32">
        <f t="shared" si="33"/>
        <v>362.7733345204532</v>
      </c>
      <c r="CK43" s="32">
        <f t="shared" si="33"/>
        <v>363.80813460418159</v>
      </c>
      <c r="CL43" s="32">
        <f t="shared" si="33"/>
        <v>364.84639528250261</v>
      </c>
      <c r="CM43" s="32">
        <f t="shared" si="33"/>
        <v>365.8872659023105</v>
      </c>
      <c r="CN43" s="32">
        <f t="shared" si="33"/>
        <v>366.9298881283288</v>
      </c>
      <c r="CO43" s="32">
        <f t="shared" si="33"/>
        <v>367.97445113922436</v>
      </c>
      <c r="CP43" s="32">
        <f t="shared" si="33"/>
        <v>369.02092709215128</v>
      </c>
      <c r="CQ43" s="32">
        <f t="shared" si="33"/>
        <v>370.06928785534217</v>
      </c>
      <c r="CR43" s="32">
        <f t="shared" si="33"/>
        <v>371.11950502097739</v>
      </c>
      <c r="CS43" s="32">
        <f t="shared" si="33"/>
        <v>372.1715499153571</v>
      </c>
      <c r="CT43" s="32">
        <f t="shared" si="33"/>
        <v>373.22539360844024</v>
      </c>
      <c r="CU43" s="32">
        <f t="shared" si="33"/>
        <v>374.28100692274074</v>
      </c>
      <c r="CV43" s="32">
        <f t="shared" si="33"/>
        <v>375.33836044188615</v>
      </c>
      <c r="CW43" s="32">
        <f t="shared" si="33"/>
        <v>376.39742451862531</v>
      </c>
      <c r="CX43" s="32">
        <f t="shared" si="33"/>
        <v>377.45816928272586</v>
      </c>
      <c r="CY43" s="32">
        <f t="shared" si="33"/>
        <v>378.52056464824358</v>
      </c>
      <c r="CZ43" s="32">
        <f t="shared" si="33"/>
        <v>379.58458032079147</v>
      </c>
      <c r="DA43" s="32">
        <f t="shared" si="33"/>
        <v>380.65018580433519</v>
      </c>
      <c r="DB43" s="32">
        <f t="shared" si="33"/>
        <v>381.71735040796727</v>
      </c>
      <c r="DC43" s="32">
        <f t="shared" si="33"/>
        <v>382.78604325233619</v>
      </c>
      <c r="DD43" s="32">
        <f t="shared" si="33"/>
        <v>383.85623327593453</v>
      </c>
      <c r="DE43" s="32">
        <f t="shared" si="33"/>
        <v>384.92788924117565</v>
      </c>
      <c r="DF43" s="32">
        <f t="shared" si="33"/>
        <v>386.00097974046764</v>
      </c>
      <c r="DG43" s="32">
        <f t="shared" si="33"/>
        <v>387.07547320202298</v>
      </c>
      <c r="DH43" s="32">
        <f t="shared" si="33"/>
        <v>388.1513378956937</v>
      </c>
      <c r="DI43" s="32">
        <f t="shared" si="33"/>
        <v>389.22854193870006</v>
      </c>
      <c r="DJ43" s="32">
        <f t="shared" si="33"/>
        <v>390.307053301049</v>
      </c>
      <c r="DK43" s="32">
        <f t="shared" si="33"/>
        <v>391.38683981107079</v>
      </c>
      <c r="DL43" s="32">
        <f t="shared" si="33"/>
        <v>392.46786916073592</v>
      </c>
      <c r="DM43" s="32">
        <f t="shared" si="33"/>
        <v>393.55010891108032</v>
      </c>
      <c r="DN43" s="32">
        <f t="shared" si="33"/>
        <v>394.63352649748322</v>
      </c>
      <c r="DO43" s="32">
        <f t="shared" si="33"/>
        <v>395.71808923494467</v>
      </c>
      <c r="DP43" s="32">
        <f t="shared" si="33"/>
        <v>396.80376432322043</v>
      </c>
      <c r="DQ43" s="32">
        <f t="shared" si="33"/>
        <v>397.89051885194561</v>
      </c>
      <c r="DR43" s="32">
        <f t="shared" si="33"/>
        <v>398.97831980574011</v>
      </c>
      <c r="DS43" s="32">
        <f t="shared" si="33"/>
        <v>400.06713406919226</v>
      </c>
      <c r="DT43" s="32">
        <f t="shared" si="33"/>
        <v>401.15692843192176</v>
      </c>
      <c r="DU43" s="32">
        <f t="shared" si="33"/>
        <v>402.24766959360187</v>
      </c>
      <c r="DV43" s="32">
        <f t="shared" si="33"/>
        <v>403.3393241688554</v>
      </c>
      <c r="DW43" s="32">
        <f t="shared" si="33"/>
        <v>404.43185869223652</v>
      </c>
      <c r="DX43" s="32">
        <f t="shared" si="33"/>
        <v>405.5252396230693</v>
      </c>
      <c r="DY43" s="32">
        <f t="shared" si="33"/>
        <v>406.61943335019527</v>
      </c>
      <c r="DZ43" s="32">
        <f t="shared" si="33"/>
        <v>407.71440619681601</v>
      </c>
      <c r="EA43" s="32">
        <f t="shared" si="33"/>
        <v>408.81012442531244</v>
      </c>
      <c r="EB43" s="32">
        <f t="shared" ref="EB43:GM43" si="34">$B$27*EA43+$B$32*$B$37*EB40</f>
        <v>409.90655424213855</v>
      </c>
      <c r="EC43" s="32">
        <f t="shared" si="34"/>
        <v>411.00366180250631</v>
      </c>
      <c r="ED43" s="32">
        <f t="shared" si="34"/>
        <v>412.10141321496684</v>
      </c>
      <c r="EE43" s="32">
        <f t="shared" si="34"/>
        <v>413.19977454617714</v>
      </c>
      <c r="EF43" s="32">
        <f t="shared" si="34"/>
        <v>414.29871182550983</v>
      </c>
      <c r="EG43" s="32">
        <f t="shared" si="34"/>
        <v>415.39819104961475</v>
      </c>
      <c r="EH43" s="32">
        <f t="shared" si="34"/>
        <v>416.4981781870984</v>
      </c>
      <c r="EI43" s="32">
        <f t="shared" si="34"/>
        <v>417.59863918291495</v>
      </c>
      <c r="EJ43" s="32">
        <f t="shared" si="34"/>
        <v>418.69953996320129</v>
      </c>
      <c r="EK43" s="32">
        <f t="shared" si="34"/>
        <v>419.80084643973811</v>
      </c>
      <c r="EL43" s="32">
        <f t="shared" si="34"/>
        <v>420.90252451433525</v>
      </c>
      <c r="EM43" s="32">
        <f t="shared" si="34"/>
        <v>422.00454008318934</v>
      </c>
      <c r="EN43" s="32">
        <f t="shared" si="34"/>
        <v>423.1068590414497</v>
      </c>
      <c r="EO43" s="32">
        <f t="shared" si="34"/>
        <v>424.20944728768393</v>
      </c>
      <c r="EP43" s="32">
        <f t="shared" si="34"/>
        <v>425.31227072824805</v>
      </c>
      <c r="EQ43" s="32">
        <f t="shared" si="34"/>
        <v>426.41529528160333</v>
      </c>
      <c r="ER43" s="32">
        <f t="shared" si="34"/>
        <v>427.51848688250351</v>
      </c>
      <c r="ES43" s="32">
        <f t="shared" si="34"/>
        <v>428.62181148633641</v>
      </c>
      <c r="ET43" s="32">
        <f t="shared" si="34"/>
        <v>429.7252350733018</v>
      </c>
      <c r="EU43" s="32">
        <f t="shared" si="34"/>
        <v>430.82872365250347</v>
      </c>
      <c r="EV43" s="32">
        <f t="shared" si="34"/>
        <v>431.93224326635948</v>
      </c>
      <c r="EW43" s="32">
        <f t="shared" si="34"/>
        <v>433.03575999452659</v>
      </c>
      <c r="EX43" s="32">
        <f t="shared" si="34"/>
        <v>434.13923995800405</v>
      </c>
      <c r="EY43" s="32">
        <f t="shared" si="34"/>
        <v>435.24264932320403</v>
      </c>
      <c r="EZ43" s="32">
        <f t="shared" si="34"/>
        <v>436.34595430591708</v>
      </c>
      <c r="FA43" s="32">
        <f t="shared" si="34"/>
        <v>437.4491211752495</v>
      </c>
      <c r="FB43" s="32">
        <f t="shared" si="34"/>
        <v>438.55211625763138</v>
      </c>
      <c r="FC43" s="32">
        <f t="shared" si="34"/>
        <v>439.65490594063846</v>
      </c>
      <c r="FD43" s="32">
        <f t="shared" si="34"/>
        <v>440.75745667691962</v>
      </c>
      <c r="FE43" s="32">
        <f t="shared" si="34"/>
        <v>441.85973498796403</v>
      </c>
      <c r="FF43" s="32">
        <f t="shared" si="34"/>
        <v>442.96170746788891</v>
      </c>
      <c r="FG43" s="32">
        <f t="shared" si="34"/>
        <v>444.0633407871847</v>
      </c>
      <c r="FH43" s="32">
        <f t="shared" si="34"/>
        <v>445.16460169658694</v>
      </c>
      <c r="FI43" s="32">
        <f t="shared" si="34"/>
        <v>446.26545703046537</v>
      </c>
      <c r="FJ43" s="32">
        <f t="shared" si="34"/>
        <v>447.36587371047699</v>
      </c>
      <c r="FK43" s="32">
        <f t="shared" si="34"/>
        <v>448.46581874908264</v>
      </c>
      <c r="FL43" s="32">
        <f t="shared" si="34"/>
        <v>449.56525925316726</v>
      </c>
      <c r="FM43" s="32">
        <f t="shared" si="34"/>
        <v>450.66416242746078</v>
      </c>
      <c r="FN43" s="32">
        <f t="shared" si="34"/>
        <v>451.76249557797644</v>
      </c>
      <c r="FO43" s="32">
        <f t="shared" si="34"/>
        <v>452.86022611540653</v>
      </c>
      <c r="FP43" s="32">
        <f t="shared" si="34"/>
        <v>453.95732155840824</v>
      </c>
      <c r="FQ43" s="32">
        <f t="shared" si="34"/>
        <v>455.05374953687891</v>
      </c>
      <c r="FR43" s="32">
        <f t="shared" si="34"/>
        <v>456.14947779510038</v>
      </c>
      <c r="FS43" s="32">
        <f t="shared" si="34"/>
        <v>457.2444741950145</v>
      </c>
      <c r="FT43" s="32">
        <f t="shared" si="34"/>
        <v>458.33870671925558</v>
      </c>
      <c r="FU43" s="32">
        <f t="shared" si="34"/>
        <v>459.4321434742767</v>
      </c>
      <c r="FV43" s="32">
        <f t="shared" si="34"/>
        <v>460.52475269462286</v>
      </c>
      <c r="FW43" s="32">
        <f t="shared" si="34"/>
        <v>461.61650274416604</v>
      </c>
      <c r="FX43" s="32">
        <f t="shared" si="34"/>
        <v>462.70736212212353</v>
      </c>
      <c r="FY43" s="32">
        <f t="shared" si="34"/>
        <v>463.79729946220084</v>
      </c>
      <c r="FZ43" s="32">
        <f t="shared" si="34"/>
        <v>464.88628353560114</v>
      </c>
      <c r="GA43" s="32">
        <f t="shared" si="34"/>
        <v>465.97428325501375</v>
      </c>
      <c r="GB43" s="32">
        <f t="shared" si="34"/>
        <v>467.06126767728995</v>
      </c>
      <c r="GC43" s="32">
        <f t="shared" si="34"/>
        <v>468.1472060063835</v>
      </c>
      <c r="GD43" s="32">
        <f t="shared" si="34"/>
        <v>469.23206759591756</v>
      </c>
      <c r="GE43" s="32">
        <f t="shared" si="34"/>
        <v>470.31582195185251</v>
      </c>
      <c r="GF43" s="32">
        <f t="shared" si="34"/>
        <v>471.39843873496358</v>
      </c>
      <c r="GG43" s="32">
        <f t="shared" si="34"/>
        <v>472.47988776344357</v>
      </c>
      <c r="GH43" s="32">
        <f t="shared" si="34"/>
        <v>473.56013901534271</v>
      </c>
      <c r="GI43" s="32">
        <f t="shared" si="34"/>
        <v>474.63916263112668</v>
      </c>
      <c r="GJ43" s="32">
        <f t="shared" si="34"/>
        <v>475.71692891595927</v>
      </c>
      <c r="GK43" s="32">
        <f t="shared" si="34"/>
        <v>476.79351832200223</v>
      </c>
      <c r="GL43" s="32">
        <f t="shared" si="34"/>
        <v>477.86888435349238</v>
      </c>
      <c r="GM43" s="32">
        <f t="shared" si="34"/>
        <v>478.94298073795181</v>
      </c>
      <c r="GN43" s="32">
        <f t="shared" ref="GN43:IY43" si="35">$B$27*GM43+$B$32*$B$37*GN40</f>
        <v>480.0157614306392</v>
      </c>
      <c r="GO43" s="32">
        <f t="shared" si="35"/>
        <v>481.08718061908843</v>
      </c>
      <c r="GP43" s="32">
        <f t="shared" si="35"/>
        <v>482.15719272768729</v>
      </c>
      <c r="GQ43" s="32">
        <f t="shared" si="35"/>
        <v>483.22575242243914</v>
      </c>
      <c r="GR43" s="32">
        <f t="shared" si="35"/>
        <v>484.29281461545537</v>
      </c>
      <c r="GS43" s="32">
        <f t="shared" si="35"/>
        <v>485.35833446988028</v>
      </c>
      <c r="GT43" s="32">
        <f t="shared" si="35"/>
        <v>486.42226740454447</v>
      </c>
      <c r="GU43" s="32">
        <f t="shared" si="35"/>
        <v>487.48456909873113</v>
      </c>
      <c r="GV43" s="32">
        <f t="shared" si="35"/>
        <v>488.54519549693049</v>
      </c>
      <c r="GW43" s="32">
        <f t="shared" si="35"/>
        <v>489.6041028133713</v>
      </c>
      <c r="GX43" s="32">
        <f t="shared" si="35"/>
        <v>490.66124753669709</v>
      </c>
      <c r="GY43" s="32">
        <f t="shared" si="35"/>
        <v>491.71658643471613</v>
      </c>
      <c r="GZ43" s="32">
        <f t="shared" si="35"/>
        <v>492.77007655908079</v>
      </c>
      <c r="HA43" s="32">
        <f t="shared" si="35"/>
        <v>493.8216752496906</v>
      </c>
      <c r="HB43" s="32">
        <f t="shared" si="35"/>
        <v>494.87134013926607</v>
      </c>
      <c r="HC43" s="32">
        <f t="shared" si="35"/>
        <v>495.9190291578438</v>
      </c>
      <c r="HD43" s="32">
        <f t="shared" si="35"/>
        <v>496.9647005374523</v>
      </c>
      <c r="HE43" s="32">
        <f t="shared" si="35"/>
        <v>498.00831281809599</v>
      </c>
      <c r="HF43" s="32">
        <f t="shared" si="35"/>
        <v>499.04982484835057</v>
      </c>
      <c r="HG43" s="32">
        <f t="shared" si="35"/>
        <v>500.08919579137358</v>
      </c>
      <c r="HH43" s="32">
        <f t="shared" si="35"/>
        <v>501.12638512923888</v>
      </c>
      <c r="HI43" s="32">
        <f t="shared" si="35"/>
        <v>502.16135266694494</v>
      </c>
      <c r="HJ43" s="32">
        <f t="shared" si="35"/>
        <v>503.19405853655246</v>
      </c>
      <c r="HK43" s="32">
        <f t="shared" si="35"/>
        <v>504.22446320109583</v>
      </c>
      <c r="HL43" s="32">
        <f t="shared" si="35"/>
        <v>505.25252745840612</v>
      </c>
      <c r="HM43" s="32">
        <f t="shared" si="35"/>
        <v>506.27821244498818</v>
      </c>
      <c r="HN43" s="32">
        <f t="shared" si="35"/>
        <v>507.30147963976913</v>
      </c>
      <c r="HO43" s="32">
        <f t="shared" si="35"/>
        <v>508.32229086784326</v>
      </c>
      <c r="HP43" s="32">
        <f t="shared" si="35"/>
        <v>509.3406083040112</v>
      </c>
      <c r="HQ43" s="32">
        <f t="shared" si="35"/>
        <v>510.35639447662027</v>
      </c>
      <c r="HR43" s="32">
        <f t="shared" si="35"/>
        <v>511.36961227087863</v>
      </c>
      <c r="HS43" s="32">
        <f t="shared" si="35"/>
        <v>512.38022493173833</v>
      </c>
      <c r="HT43" s="32">
        <f t="shared" si="35"/>
        <v>513.3881960674139</v>
      </c>
      <c r="HU43" s="32">
        <f t="shared" si="35"/>
        <v>514.3934896525783</v>
      </c>
      <c r="HV43" s="32">
        <f t="shared" si="35"/>
        <v>515.39607003154265</v>
      </c>
      <c r="HW43" s="32">
        <f t="shared" si="35"/>
        <v>516.39590192136711</v>
      </c>
      <c r="HX43" s="32">
        <f t="shared" si="35"/>
        <v>517.39295041465289</v>
      </c>
      <c r="HY43" s="32">
        <f t="shared" si="35"/>
        <v>518.38718098249603</v>
      </c>
      <c r="HZ43" s="32">
        <f t="shared" si="35"/>
        <v>519.37855947730293</v>
      </c>
      <c r="IA43" s="32">
        <f t="shared" si="35"/>
        <v>520.3670521354959</v>
      </c>
      <c r="IB43" s="32">
        <f t="shared" si="35"/>
        <v>521.35262558013324</v>
      </c>
      <c r="IC43" s="32">
        <f t="shared" si="35"/>
        <v>522.33524682333177</v>
      </c>
      <c r="ID43" s="32">
        <f t="shared" si="35"/>
        <v>523.31488326875217</v>
      </c>
      <c r="IE43" s="32">
        <f t="shared" si="35"/>
        <v>524.29150271399521</v>
      </c>
      <c r="IF43" s="32">
        <f t="shared" si="35"/>
        <v>525.26507335282349</v>
      </c>
      <c r="IG43" s="32">
        <f t="shared" si="35"/>
        <v>526.23556377732427</v>
      </c>
      <c r="IH43" s="32">
        <f t="shared" si="35"/>
        <v>527.2029429798132</v>
      </c>
      <c r="II43" s="32">
        <f t="shared" si="35"/>
        <v>528.16718035500037</v>
      </c>
      <c r="IJ43" s="32">
        <f t="shared" si="35"/>
        <v>529.12824570197279</v>
      </c>
      <c r="IK43" s="32">
        <f t="shared" si="35"/>
        <v>530.08610922604669</v>
      </c>
      <c r="IL43" s="32">
        <f t="shared" si="35"/>
        <v>531.04074154051784</v>
      </c>
      <c r="IM43" s="32">
        <f t="shared" si="35"/>
        <v>531.99211366841564</v>
      </c>
      <c r="IN43" s="32">
        <f t="shared" si="35"/>
        <v>532.94019704406219</v>
      </c>
      <c r="IO43" s="32">
        <f t="shared" si="35"/>
        <v>533.88496351472327</v>
      </c>
      <c r="IP43" s="32">
        <f t="shared" si="35"/>
        <v>534.82638534203898</v>
      </c>
      <c r="IQ43" s="32">
        <f t="shared" si="35"/>
        <v>535.76443520319219</v>
      </c>
      <c r="IR43" s="32">
        <f t="shared" si="35"/>
        <v>536.69908619228386</v>
      </c>
      <c r="IS43" s="32">
        <f t="shared" si="35"/>
        <v>537.63031182157431</v>
      </c>
      <c r="IT43" s="32">
        <f t="shared" si="35"/>
        <v>538.55808602256002</v>
      </c>
      <c r="IU43" s="32">
        <f t="shared" si="35"/>
        <v>539.48238314705793</v>
      </c>
      <c r="IV43" s="32">
        <f t="shared" si="35"/>
        <v>540.40317796808415</v>
      </c>
      <c r="IW43" s="32">
        <f t="shared" si="35"/>
        <v>541.32044568078345</v>
      </c>
      <c r="IX43" s="32">
        <f t="shared" si="35"/>
        <v>542.23416190331545</v>
      </c>
      <c r="IY43" s="32">
        <f t="shared" si="35"/>
        <v>543.14430267755608</v>
      </c>
      <c r="IZ43" s="32">
        <f t="shared" ref="IZ43:KF43" si="36">$B$27*IY43+$B$32*$B$37*IZ40</f>
        <v>544.05084446970568</v>
      </c>
      <c r="JA43" s="32">
        <f t="shared" si="36"/>
        <v>544.95376417098066</v>
      </c>
      <c r="JB43" s="32">
        <f t="shared" si="36"/>
        <v>545.85303909804236</v>
      </c>
      <c r="JC43" s="32">
        <f t="shared" si="36"/>
        <v>546.74864699347199</v>
      </c>
      <c r="JD43" s="32">
        <f t="shared" si="36"/>
        <v>547.64056602601295</v>
      </c>
      <c r="JE43" s="32">
        <f t="shared" si="36"/>
        <v>548.52877479084293</v>
      </c>
      <c r="JF43" s="32">
        <f t="shared" si="36"/>
        <v>549.41325230977316</v>
      </c>
      <c r="JG43" s="32">
        <f t="shared" si="36"/>
        <v>550.29397803133747</v>
      </c>
      <c r="JH43" s="32">
        <f t="shared" si="36"/>
        <v>551.17093183097904</v>
      </c>
      <c r="JI43" s="32">
        <f t="shared" si="36"/>
        <v>552.04409401091198</v>
      </c>
      <c r="JJ43" s="32">
        <f t="shared" si="36"/>
        <v>552.91344530014374</v>
      </c>
      <c r="JK43" s="32">
        <f t="shared" si="36"/>
        <v>553.77896685428789</v>
      </c>
      <c r="JL43" s="32">
        <f t="shared" si="36"/>
        <v>554.64064025534367</v>
      </c>
      <c r="JM43" s="32">
        <f t="shared" si="36"/>
        <v>555.49844751133446</v>
      </c>
      <c r="JN43" s="32">
        <f t="shared" si="36"/>
        <v>556.35237105595388</v>
      </c>
      <c r="JO43" s="32">
        <f t="shared" si="36"/>
        <v>557.20239374812547</v>
      </c>
      <c r="JP43" s="32">
        <f t="shared" si="36"/>
        <v>558.04849887151272</v>
      </c>
      <c r="JQ43" s="32">
        <f t="shared" si="36"/>
        <v>558.89067013392457</v>
      </c>
      <c r="JR43" s="32">
        <f t="shared" si="36"/>
        <v>559.7288916667793</v>
      </c>
      <c r="JS43" s="32">
        <f t="shared" si="36"/>
        <v>560.56314802421809</v>
      </c>
      <c r="JT43" s="32">
        <f t="shared" si="36"/>
        <v>561.3934241824827</v>
      </c>
      <c r="JU43" s="32">
        <f t="shared" si="36"/>
        <v>562.21970553904396</v>
      </c>
      <c r="JV43" s="32">
        <f t="shared" si="36"/>
        <v>563.04197791173749</v>
      </c>
      <c r="JW43" s="32">
        <f t="shared" si="36"/>
        <v>563.86022753778263</v>
      </c>
      <c r="JX43" s="32">
        <f t="shared" si="36"/>
        <v>564.67444107271001</v>
      </c>
      <c r="JY43" s="32">
        <f t="shared" si="36"/>
        <v>565.48460558931663</v>
      </c>
      <c r="JZ43" s="32">
        <f t="shared" si="36"/>
        <v>566.29070857662282</v>
      </c>
      <c r="KA43" s="32">
        <f t="shared" si="36"/>
        <v>567.09273793853322</v>
      </c>
      <c r="KB43" s="32">
        <f t="shared" si="36"/>
        <v>567.89068199261771</v>
      </c>
      <c r="KC43" s="32">
        <f t="shared" si="36"/>
        <v>568.68452946886168</v>
      </c>
      <c r="KD43" s="32">
        <f t="shared" si="36"/>
        <v>569.47426950828992</v>
      </c>
      <c r="KE43" s="32">
        <f t="shared" si="36"/>
        <v>570.25989166162765</v>
      </c>
      <c r="KF43" s="32">
        <f t="shared" si="36"/>
        <v>571.04138588777278</v>
      </c>
    </row>
    <row r="44" spans="1:292" s="25" customFormat="1" x14ac:dyDescent="0.2">
      <c r="A44" t="s">
        <v>27</v>
      </c>
      <c r="B44" s="12">
        <v>30.097999999999999</v>
      </c>
      <c r="C44" s="32">
        <f>$B$28*B44+$B$33*$B$37*C40</f>
        <v>30.746374588905013</v>
      </c>
      <c r="D44" s="32">
        <f t="shared" ref="D44:BO44" si="37">$B$28*C44+$B$33*$B$37*D40</f>
        <v>31.402448111967207</v>
      </c>
      <c r="E44" s="32">
        <f t="shared" si="37"/>
        <v>32.066098412002141</v>
      </c>
      <c r="F44" s="32">
        <f t="shared" si="37"/>
        <v>32.737183616069473</v>
      </c>
      <c r="G44" s="32">
        <f t="shared" si="37"/>
        <v>33.415542146037893</v>
      </c>
      <c r="H44" s="32">
        <f t="shared" si="37"/>
        <v>34.100992814525867</v>
      </c>
      <c r="I44" s="32">
        <f t="shared" si="37"/>
        <v>34.793335008920813</v>
      </c>
      <c r="J44" s="32">
        <f t="shared" si="37"/>
        <v>35.492348964581339</v>
      </c>
      <c r="K44" s="32">
        <f t="shared" si="37"/>
        <v>36.197796128184102</v>
      </c>
      <c r="L44" s="32">
        <f t="shared" si="37"/>
        <v>36.909419611419779</v>
      </c>
      <c r="M44" s="32">
        <f t="shared" si="37"/>
        <v>37.625252734755492</v>
      </c>
      <c r="N44" s="32">
        <f t="shared" si="37"/>
        <v>38.345901461758835</v>
      </c>
      <c r="O44" s="32">
        <f t="shared" si="37"/>
        <v>39.071988155660122</v>
      </c>
      <c r="P44" s="32">
        <f t="shared" si="37"/>
        <v>39.804153593955576</v>
      </c>
      <c r="Q44" s="32">
        <f t="shared" si="37"/>
        <v>40.543059135960227</v>
      </c>
      <c r="R44" s="32">
        <f t="shared" si="37"/>
        <v>41.288299352024318</v>
      </c>
      <c r="S44" s="32">
        <f t="shared" si="37"/>
        <v>42.039440096489166</v>
      </c>
      <c r="T44" s="32">
        <f t="shared" si="37"/>
        <v>42.796019615710975</v>
      </c>
      <c r="U44" s="32">
        <f t="shared" si="37"/>
        <v>43.557549828821834</v>
      </c>
      <c r="V44" s="32">
        <f t="shared" si="37"/>
        <v>44.323517776921946</v>
      </c>
      <c r="W44" s="32">
        <f t="shared" si="37"/>
        <v>45.096130196680704</v>
      </c>
      <c r="X44" s="32">
        <f t="shared" si="37"/>
        <v>45.875471497206107</v>
      </c>
      <c r="Y44" s="32">
        <f t="shared" si="37"/>
        <v>46.661616299190534</v>
      </c>
      <c r="Z44" s="32">
        <f t="shared" si="37"/>
        <v>47.454628904606132</v>
      </c>
      <c r="AA44" s="32">
        <f t="shared" si="37"/>
        <v>48.254562668734813</v>
      </c>
      <c r="AB44" s="32">
        <f t="shared" si="37"/>
        <v>49.061459363183488</v>
      </c>
      <c r="AC44" s="32">
        <f t="shared" si="37"/>
        <v>49.875348530003826</v>
      </c>
      <c r="AD44" s="32">
        <f t="shared" si="37"/>
        <v>50.696246830234621</v>
      </c>
      <c r="AE44" s="32">
        <f t="shared" si="37"/>
        <v>51.524157387977411</v>
      </c>
      <c r="AF44" s="32">
        <f t="shared" si="37"/>
        <v>52.359069132037519</v>
      </c>
      <c r="AG44" s="32">
        <f t="shared" si="37"/>
        <v>53.197835392616234</v>
      </c>
      <c r="AH44" s="32">
        <f t="shared" si="37"/>
        <v>54.040638409372818</v>
      </c>
      <c r="AI44" s="32">
        <f t="shared" si="37"/>
        <v>54.887660779770677</v>
      </c>
      <c r="AJ44" s="32">
        <f t="shared" si="37"/>
        <v>55.739085647391285</v>
      </c>
      <c r="AK44" s="32">
        <f t="shared" si="37"/>
        <v>56.595097080782224</v>
      </c>
      <c r="AL44" s="32">
        <f t="shared" si="37"/>
        <v>57.455880469304766</v>
      </c>
      <c r="AM44" s="32">
        <f t="shared" si="37"/>
        <v>58.321622938183374</v>
      </c>
      <c r="AN44" s="32">
        <f t="shared" si="37"/>
        <v>59.19251378686581</v>
      </c>
      <c r="AO44" s="32">
        <f t="shared" si="37"/>
        <v>60.068744952105291</v>
      </c>
      <c r="AP44" s="32">
        <f t="shared" si="37"/>
        <v>60.950511498631947</v>
      </c>
      <c r="AQ44" s="32">
        <f t="shared" si="37"/>
        <v>61.838814421126287</v>
      </c>
      <c r="AR44" s="32">
        <f t="shared" si="37"/>
        <v>62.733685386250251</v>
      </c>
      <c r="AS44" s="32">
        <f t="shared" si="37"/>
        <v>63.635150342522216</v>
      </c>
      <c r="AT44" s="32">
        <f t="shared" si="37"/>
        <v>64.543229372219116</v>
      </c>
      <c r="AU44" s="32">
        <f t="shared" si="37"/>
        <v>65.457936474234486</v>
      </c>
      <c r="AV44" s="32">
        <f t="shared" si="37"/>
        <v>66.379279348622759</v>
      </c>
      <c r="AW44" s="32">
        <f t="shared" si="37"/>
        <v>67.307259183851443</v>
      </c>
      <c r="AX44" s="32">
        <f t="shared" si="37"/>
        <v>68.24187044696788</v>
      </c>
      <c r="AY44" s="32">
        <f t="shared" si="37"/>
        <v>69.183100676344395</v>
      </c>
      <c r="AZ44" s="32">
        <f t="shared" si="37"/>
        <v>70.130930277063953</v>
      </c>
      <c r="BA44" s="32">
        <f t="shared" si="37"/>
        <v>71.081639263697753</v>
      </c>
      <c r="BB44" s="32">
        <f t="shared" si="37"/>
        <v>72.035462512606571</v>
      </c>
      <c r="BC44" s="32">
        <f t="shared" si="37"/>
        <v>72.992626611719118</v>
      </c>
      <c r="BD44" s="32">
        <f t="shared" si="37"/>
        <v>73.953349632480752</v>
      </c>
      <c r="BE44" s="32">
        <f t="shared" si="37"/>
        <v>74.917841071752122</v>
      </c>
      <c r="BF44" s="32">
        <f t="shared" si="37"/>
        <v>75.886301778583743</v>
      </c>
      <c r="BG44" s="32">
        <f t="shared" si="37"/>
        <v>76.85892386590443</v>
      </c>
      <c r="BH44" s="32">
        <f t="shared" si="37"/>
        <v>77.835890610182418</v>
      </c>
      <c r="BI44" s="32">
        <f t="shared" si="37"/>
        <v>78.817376340694693</v>
      </c>
      <c r="BJ44" s="32">
        <f t="shared" si="37"/>
        <v>79.803546320103763</v>
      </c>
      <c r="BK44" s="32">
        <f t="shared" si="37"/>
        <v>80.798795796080626</v>
      </c>
      <c r="BL44" s="32">
        <f t="shared" si="37"/>
        <v>81.803389923022991</v>
      </c>
      <c r="BM44" s="32">
        <f t="shared" si="37"/>
        <v>82.817598754709934</v>
      </c>
      <c r="BN44" s="32">
        <f t="shared" si="37"/>
        <v>83.841697497750317</v>
      </c>
      <c r="BO44" s="32">
        <f t="shared" si="37"/>
        <v>84.875966707399286</v>
      </c>
      <c r="BP44" s="32">
        <f t="shared" ref="BP44:EA44" si="38">$B$28*BO44+$B$33*$B$37*BP40</f>
        <v>85.920692491648055</v>
      </c>
      <c r="BQ44" s="32">
        <f t="shared" si="38"/>
        <v>86.97616672288315</v>
      </c>
      <c r="BR44" s="32">
        <f t="shared" si="38"/>
        <v>88.042687260170794</v>
      </c>
      <c r="BS44" s="32">
        <f t="shared" si="38"/>
        <v>89.120558180703895</v>
      </c>
      <c r="BT44" s="32">
        <f t="shared" si="38"/>
        <v>90.210090021050561</v>
      </c>
      <c r="BU44" s="32">
        <f t="shared" si="38"/>
        <v>91.314960955101625</v>
      </c>
      <c r="BV44" s="32">
        <f t="shared" si="38"/>
        <v>92.435213075098403</v>
      </c>
      <c r="BW44" s="32">
        <f t="shared" si="38"/>
        <v>93.570872221688475</v>
      </c>
      <c r="BX44" s="32">
        <f t="shared" si="38"/>
        <v>94.721947272528652</v>
      </c>
      <c r="BY44" s="32">
        <f t="shared" si="38"/>
        <v>95.88842940225463</v>
      </c>
      <c r="BZ44" s="32">
        <f t="shared" si="38"/>
        <v>97.070291348524449</v>
      </c>
      <c r="CA44" s="32">
        <f t="shared" si="38"/>
        <v>98.267486682413633</v>
      </c>
      <c r="CB44" s="32">
        <f t="shared" si="38"/>
        <v>99.47994908899912</v>
      </c>
      <c r="CC44" s="32">
        <f t="shared" si="38"/>
        <v>100.70759165873031</v>
      </c>
      <c r="CD44" s="32">
        <f t="shared" si="38"/>
        <v>101.95030619050925</v>
      </c>
      <c r="CE44" s="32">
        <f t="shared" si="38"/>
        <v>103.20348514012871</v>
      </c>
      <c r="CF44" s="32">
        <f t="shared" si="38"/>
        <v>104.46596265551851</v>
      </c>
      <c r="CG44" s="32">
        <f t="shared" si="38"/>
        <v>105.73654280755289</v>
      </c>
      <c r="CH44" s="32">
        <f t="shared" si="38"/>
        <v>107.01400233528202</v>
      </c>
      <c r="CI44" s="32">
        <f t="shared" si="38"/>
        <v>108.29709360232576</v>
      </c>
      <c r="CJ44" s="32">
        <f t="shared" si="38"/>
        <v>109.58454766353474</v>
      </c>
      <c r="CK44" s="32">
        <f t="shared" si="38"/>
        <v>110.87507742520745</v>
      </c>
      <c r="CL44" s="32">
        <f t="shared" si="38"/>
        <v>112.16738089260065</v>
      </c>
      <c r="CM44" s="32">
        <f t="shared" si="38"/>
        <v>113.460144489111</v>
      </c>
      <c r="CN44" s="32">
        <f t="shared" si="38"/>
        <v>114.75204643309975</v>
      </c>
      <c r="CO44" s="32">
        <f t="shared" si="38"/>
        <v>116.04338013910146</v>
      </c>
      <c r="CP44" s="32">
        <f t="shared" si="38"/>
        <v>117.33410433520832</v>
      </c>
      <c r="CQ44" s="32">
        <f t="shared" si="38"/>
        <v>118.6241774185582</v>
      </c>
      <c r="CR44" s="32">
        <f t="shared" si="38"/>
        <v>119.91355747604381</v>
      </c>
      <c r="CS44" s="32">
        <f t="shared" si="38"/>
        <v>121.20220230081566</v>
      </c>
      <c r="CT44" s="32">
        <f t="shared" si="38"/>
        <v>122.49006940776545</v>
      </c>
      <c r="CU44" s="32">
        <f t="shared" si="38"/>
        <v>123.77711604797803</v>
      </c>
      <c r="CV44" s="32">
        <f t="shared" si="38"/>
        <v>125.06329922262438</v>
      </c>
      <c r="CW44" s="32">
        <f t="shared" si="38"/>
        <v>126.34857569596841</v>
      </c>
      <c r="CX44" s="32">
        <f t="shared" si="38"/>
        <v>127.63290200816891</v>
      </c>
      <c r="CY44" s="32">
        <f t="shared" si="38"/>
        <v>128.91623448707952</v>
      </c>
      <c r="CZ44" s="32">
        <f t="shared" si="38"/>
        <v>130.1985292600161</v>
      </c>
      <c r="DA44" s="32">
        <f t="shared" si="38"/>
        <v>131.47974226476293</v>
      </c>
      <c r="DB44" s="32">
        <f t="shared" si="38"/>
        <v>132.75982926051591</v>
      </c>
      <c r="DC44" s="32">
        <f t="shared" si="38"/>
        <v>134.03874583826484</v>
      </c>
      <c r="DD44" s="32">
        <f t="shared" si="38"/>
        <v>135.31644743093017</v>
      </c>
      <c r="DE44" s="32">
        <f t="shared" si="38"/>
        <v>136.59288932314649</v>
      </c>
      <c r="DF44" s="32">
        <f t="shared" si="38"/>
        <v>137.86802666101531</v>
      </c>
      <c r="DG44" s="32">
        <f t="shared" si="38"/>
        <v>139.14181446142376</v>
      </c>
      <c r="DH44" s="32">
        <f t="shared" si="38"/>
        <v>140.41420762137761</v>
      </c>
      <c r="DI44" s="32">
        <f t="shared" si="38"/>
        <v>141.68516092714407</v>
      </c>
      <c r="DJ44" s="32">
        <f t="shared" si="38"/>
        <v>142.95462906289251</v>
      </c>
      <c r="DK44" s="32">
        <f t="shared" si="38"/>
        <v>144.22256661949368</v>
      </c>
      <c r="DL44" s="32">
        <f t="shared" si="38"/>
        <v>145.48892810295578</v>
      </c>
      <c r="DM44" s="32">
        <f t="shared" si="38"/>
        <v>146.75366794300453</v>
      </c>
      <c r="DN44" s="32">
        <f t="shared" si="38"/>
        <v>148.01674050141287</v>
      </c>
      <c r="DO44" s="32">
        <f t="shared" si="38"/>
        <v>149.27810008030718</v>
      </c>
      <c r="DP44" s="32">
        <f t="shared" si="38"/>
        <v>150.53770093023104</v>
      </c>
      <c r="DQ44" s="32">
        <f t="shared" si="38"/>
        <v>151.79549725816989</v>
      </c>
      <c r="DR44" s="32">
        <f t="shared" si="38"/>
        <v>153.05144323552523</v>
      </c>
      <c r="DS44" s="32">
        <f t="shared" si="38"/>
        <v>154.30549300587958</v>
      </c>
      <c r="DT44" s="32">
        <f t="shared" si="38"/>
        <v>155.55760069286242</v>
      </c>
      <c r="DU44" s="32">
        <f t="shared" si="38"/>
        <v>156.80772040793121</v>
      </c>
      <c r="DV44" s="32">
        <f t="shared" si="38"/>
        <v>158.05580625793729</v>
      </c>
      <c r="DW44" s="32">
        <f t="shared" si="38"/>
        <v>159.3018123528031</v>
      </c>
      <c r="DX44" s="32">
        <f t="shared" si="38"/>
        <v>160.54569281295733</v>
      </c>
      <c r="DY44" s="32">
        <f t="shared" si="38"/>
        <v>161.78740177660995</v>
      </c>
      <c r="DZ44" s="32">
        <f t="shared" si="38"/>
        <v>163.02689340715378</v>
      </c>
      <c r="EA44" s="32">
        <f t="shared" si="38"/>
        <v>164.26412190050902</v>
      </c>
      <c r="EB44" s="32">
        <f t="shared" ref="EB44:GM44" si="39">$B$28*EA44+$B$33*$B$37*EB40</f>
        <v>165.49904149256301</v>
      </c>
      <c r="EC44" s="32">
        <f t="shared" si="39"/>
        <v>166.73160646626764</v>
      </c>
      <c r="ED44" s="32">
        <f t="shared" si="39"/>
        <v>167.96177115855778</v>
      </c>
      <c r="EE44" s="32">
        <f t="shared" si="39"/>
        <v>169.1894899675363</v>
      </c>
      <c r="EF44" s="32">
        <f t="shared" si="39"/>
        <v>170.4147173593976</v>
      </c>
      <c r="EG44" s="32">
        <f t="shared" si="39"/>
        <v>171.6374078752583</v>
      </c>
      <c r="EH44" s="32">
        <f t="shared" si="39"/>
        <v>172.85751613815017</v>
      </c>
      <c r="EI44" s="32">
        <f t="shared" si="39"/>
        <v>174.07499685955008</v>
      </c>
      <c r="EJ44" s="32">
        <f t="shared" si="39"/>
        <v>175.28980484657544</v>
      </c>
      <c r="EK44" s="32">
        <f t="shared" si="39"/>
        <v>176.50189500858403</v>
      </c>
      <c r="EL44" s="32">
        <f t="shared" si="39"/>
        <v>177.71122236363973</v>
      </c>
      <c r="EM44" s="32">
        <f t="shared" si="39"/>
        <v>178.91774204491713</v>
      </c>
      <c r="EN44" s="32">
        <f t="shared" si="39"/>
        <v>180.12140930740983</v>
      </c>
      <c r="EO44" s="32">
        <f t="shared" si="39"/>
        <v>181.32217953446502</v>
      </c>
      <c r="EP44" s="32">
        <f t="shared" si="39"/>
        <v>182.52000824415381</v>
      </c>
      <c r="EQ44" s="32">
        <f t="shared" si="39"/>
        <v>183.71485109554192</v>
      </c>
      <c r="ER44" s="32">
        <f t="shared" si="39"/>
        <v>184.90666389474359</v>
      </c>
      <c r="ES44" s="32">
        <f t="shared" si="39"/>
        <v>186.09540260119658</v>
      </c>
      <c r="ET44" s="32">
        <f t="shared" si="39"/>
        <v>187.28102333366775</v>
      </c>
      <c r="EU44" s="32">
        <f t="shared" si="39"/>
        <v>188.46348237611033</v>
      </c>
      <c r="EV44" s="32">
        <f t="shared" si="39"/>
        <v>189.64273618399434</v>
      </c>
      <c r="EW44" s="32">
        <f t="shared" si="39"/>
        <v>190.81874138987243</v>
      </c>
      <c r="EX44" s="32">
        <f t="shared" si="39"/>
        <v>191.99145480920629</v>
      </c>
      <c r="EY44" s="32">
        <f t="shared" si="39"/>
        <v>193.16083344612542</v>
      </c>
      <c r="EZ44" s="32">
        <f t="shared" si="39"/>
        <v>194.32683449900921</v>
      </c>
      <c r="FA44" s="32">
        <f t="shared" si="39"/>
        <v>195.48941536600972</v>
      </c>
      <c r="FB44" s="32">
        <f t="shared" si="39"/>
        <v>196.64853365066838</v>
      </c>
      <c r="FC44" s="32">
        <f t="shared" si="39"/>
        <v>197.8041471672307</v>
      </c>
      <c r="FD44" s="32">
        <f t="shared" si="39"/>
        <v>198.95621394610922</v>
      </c>
      <c r="FE44" s="32">
        <f t="shared" si="39"/>
        <v>200.10469223908407</v>
      </c>
      <c r="FF44" s="32">
        <f t="shared" si="39"/>
        <v>201.24954052452136</v>
      </c>
      <c r="FG44" s="32">
        <f t="shared" si="39"/>
        <v>202.39071751251186</v>
      </c>
      <c r="FH44" s="32">
        <f t="shared" si="39"/>
        <v>203.52818215019008</v>
      </c>
      <c r="FI44" s="32">
        <f t="shared" si="39"/>
        <v>204.66189362629615</v>
      </c>
      <c r="FJ44" s="32">
        <f t="shared" si="39"/>
        <v>205.79181137613131</v>
      </c>
      <c r="FK44" s="32">
        <f t="shared" si="39"/>
        <v>206.91789508628975</v>
      </c>
      <c r="FL44" s="32">
        <f t="shared" si="39"/>
        <v>208.04010469953676</v>
      </c>
      <c r="FM44" s="32">
        <f t="shared" si="39"/>
        <v>209.15840041936727</v>
      </c>
      <c r="FN44" s="32">
        <f t="shared" si="39"/>
        <v>210.27274271457784</v>
      </c>
      <c r="FO44" s="32">
        <f t="shared" si="39"/>
        <v>211.38309232376139</v>
      </c>
      <c r="FP44" s="32">
        <f t="shared" si="39"/>
        <v>212.4894102596198</v>
      </c>
      <c r="FQ44" s="32">
        <f t="shared" si="39"/>
        <v>213.59165781324916</v>
      </c>
      <c r="FR44" s="32">
        <f t="shared" si="39"/>
        <v>214.68979655821073</v>
      </c>
      <c r="FS44" s="32">
        <f t="shared" si="39"/>
        <v>215.7837883547937</v>
      </c>
      <c r="FT44" s="32">
        <f t="shared" si="39"/>
        <v>216.87359535389143</v>
      </c>
      <c r="FU44" s="32">
        <f t="shared" si="39"/>
        <v>217.95918000101156</v>
      </c>
      <c r="FV44" s="32">
        <f t="shared" si="39"/>
        <v>219.04050504203988</v>
      </c>
      <c r="FW44" s="32">
        <f t="shared" si="39"/>
        <v>220.11753352431398</v>
      </c>
      <c r="FX44" s="32">
        <f t="shared" si="39"/>
        <v>221.19022880505281</v>
      </c>
      <c r="FY44" s="32">
        <f t="shared" si="39"/>
        <v>222.2585545491857</v>
      </c>
      <c r="FZ44" s="32">
        <f t="shared" si="39"/>
        <v>223.32247473313566</v>
      </c>
      <c r="GA44" s="32">
        <f t="shared" si="39"/>
        <v>224.38195365009858</v>
      </c>
      <c r="GB44" s="32">
        <f t="shared" si="39"/>
        <v>225.43695591328864</v>
      </c>
      <c r="GC44" s="32">
        <f t="shared" si="39"/>
        <v>226.48744645958161</v>
      </c>
      <c r="GD44" s="32">
        <f t="shared" si="39"/>
        <v>227.53339055257331</v>
      </c>
      <c r="GE44" s="32">
        <f t="shared" si="39"/>
        <v>228.57475378578573</v>
      </c>
      <c r="GF44" s="32">
        <f t="shared" si="39"/>
        <v>229.61150208557063</v>
      </c>
      <c r="GG44" s="32">
        <f t="shared" si="39"/>
        <v>230.64360171419835</v>
      </c>
      <c r="GH44" s="32">
        <f t="shared" si="39"/>
        <v>231.6710192726872</v>
      </c>
      <c r="GI44" s="32">
        <f t="shared" si="39"/>
        <v>232.693721703807</v>
      </c>
      <c r="GJ44" s="32">
        <f t="shared" si="39"/>
        <v>233.71167629465074</v>
      </c>
      <c r="GK44" s="32">
        <f t="shared" si="39"/>
        <v>234.72501987922558</v>
      </c>
      <c r="GL44" s="32">
        <f t="shared" si="39"/>
        <v>235.73369361060418</v>
      </c>
      <c r="GM44" s="32">
        <f t="shared" si="39"/>
        <v>236.73763914726473</v>
      </c>
      <c r="GN44" s="32">
        <f t="shared" ref="GN44:IY44" si="40">$B$28*GM44+$B$33*$B$37*GN40</f>
        <v>237.73679865854882</v>
      </c>
      <c r="GO44" s="32">
        <f t="shared" si="40"/>
        <v>238.73111483023814</v>
      </c>
      <c r="GP44" s="32">
        <f t="shared" si="40"/>
        <v>239.72053087017827</v>
      </c>
      <c r="GQ44" s="32">
        <f t="shared" si="40"/>
        <v>240.704990514168</v>
      </c>
      <c r="GR44" s="32">
        <f t="shared" si="40"/>
        <v>241.6844380314183</v>
      </c>
      <c r="GS44" s="32">
        <f t="shared" si="40"/>
        <v>242.65881823066167</v>
      </c>
      <c r="GT44" s="32">
        <f t="shared" si="40"/>
        <v>243.62807646582701</v>
      </c>
      <c r="GU44" s="32">
        <f t="shared" si="40"/>
        <v>244.59215864187249</v>
      </c>
      <c r="GV44" s="32">
        <f t="shared" si="40"/>
        <v>245.55101122058414</v>
      </c>
      <c r="GW44" s="32">
        <f t="shared" si="40"/>
        <v>246.50458122601555</v>
      </c>
      <c r="GX44" s="32">
        <f t="shared" si="40"/>
        <v>247.45281625013536</v>
      </c>
      <c r="GY44" s="32">
        <f t="shared" si="40"/>
        <v>248.39566445857253</v>
      </c>
      <c r="GZ44" s="32">
        <f t="shared" si="40"/>
        <v>249.33307459623703</v>
      </c>
      <c r="HA44" s="32">
        <f t="shared" si="40"/>
        <v>250.26499599250039</v>
      </c>
      <c r="HB44" s="32">
        <f t="shared" si="40"/>
        <v>251.19137856662431</v>
      </c>
      <c r="HC44" s="32">
        <f t="shared" si="40"/>
        <v>252.11217283305351</v>
      </c>
      <c r="HD44" s="32">
        <f t="shared" si="40"/>
        <v>253.02732990697189</v>
      </c>
      <c r="HE44" s="32">
        <f t="shared" si="40"/>
        <v>253.93680151185595</v>
      </c>
      <c r="HF44" s="32">
        <f t="shared" si="40"/>
        <v>254.84053997871743</v>
      </c>
      <c r="HG44" s="32">
        <f t="shared" si="40"/>
        <v>255.7384982536791</v>
      </c>
      <c r="HH44" s="32">
        <f t="shared" si="40"/>
        <v>256.6306299029506</v>
      </c>
      <c r="HI44" s="32">
        <f t="shared" si="40"/>
        <v>257.51688911728962</v>
      </c>
      <c r="HJ44" s="32">
        <f t="shared" si="40"/>
        <v>258.39723071664895</v>
      </c>
      <c r="HK44" s="32">
        <f t="shared" si="40"/>
        <v>259.27161015446336</v>
      </c>
      <c r="HL44" s="32">
        <f t="shared" si="40"/>
        <v>260.13998352178851</v>
      </c>
      <c r="HM44" s="32">
        <f t="shared" si="40"/>
        <v>261.00230755151125</v>
      </c>
      <c r="HN44" s="32">
        <f t="shared" si="40"/>
        <v>261.8585396223512</v>
      </c>
      <c r="HO44" s="32">
        <f t="shared" si="40"/>
        <v>262.70863776284517</v>
      </c>
      <c r="HP44" s="32">
        <f t="shared" si="40"/>
        <v>263.55256065500464</v>
      </c>
      <c r="HQ44" s="32">
        <f t="shared" si="40"/>
        <v>264.39026763842588</v>
      </c>
      <c r="HR44" s="32">
        <f t="shared" si="40"/>
        <v>265.22171871358006</v>
      </c>
      <c r="HS44" s="32">
        <f t="shared" si="40"/>
        <v>266.04687454443001</v>
      </c>
      <c r="HT44" s="32">
        <f t="shared" si="40"/>
        <v>266.86569646201895</v>
      </c>
      <c r="HU44" s="32">
        <f t="shared" si="40"/>
        <v>267.67814646755158</v>
      </c>
      <c r="HV44" s="32">
        <f t="shared" si="40"/>
        <v>268.48418723544245</v>
      </c>
      <c r="HW44" s="32">
        <f t="shared" si="40"/>
        <v>269.28378211625011</v>
      </c>
      <c r="HX44" s="32">
        <f t="shared" si="40"/>
        <v>270.0768951391122</v>
      </c>
      <c r="HY44" s="32">
        <f t="shared" si="40"/>
        <v>270.863491014423</v>
      </c>
      <c r="HZ44" s="32">
        <f t="shared" si="40"/>
        <v>271.64353513629084</v>
      </c>
      <c r="IA44" s="32">
        <f t="shared" si="40"/>
        <v>272.41699358481986</v>
      </c>
      <c r="IB44" s="32">
        <f t="shared" si="40"/>
        <v>273.18383312825296</v>
      </c>
      <c r="IC44" s="32">
        <f t="shared" si="40"/>
        <v>273.9440212248067</v>
      </c>
      <c r="ID44" s="32">
        <f t="shared" si="40"/>
        <v>274.69752602459579</v>
      </c>
      <c r="IE44" s="32">
        <f t="shared" si="40"/>
        <v>275.4443163714169</v>
      </c>
      <c r="IF44" s="32">
        <f t="shared" si="40"/>
        <v>276.18436180425806</v>
      </c>
      <c r="IG44" s="32">
        <f t="shared" si="40"/>
        <v>276.91763255871342</v>
      </c>
      <c r="IH44" s="32">
        <f t="shared" si="40"/>
        <v>277.64409956799591</v>
      </c>
      <c r="II44" s="32">
        <f t="shared" si="40"/>
        <v>278.36373446435078</v>
      </c>
      <c r="IJ44" s="32">
        <f t="shared" si="40"/>
        <v>279.07650958018166</v>
      </c>
      <c r="IK44" s="32">
        <f t="shared" si="40"/>
        <v>279.78239794897496</v>
      </c>
      <c r="IL44" s="32">
        <f t="shared" si="40"/>
        <v>280.48137330606363</v>
      </c>
      <c r="IM44" s="32">
        <f t="shared" si="40"/>
        <v>281.17341008939445</v>
      </c>
      <c r="IN44" s="32">
        <f t="shared" si="40"/>
        <v>281.85848343999487</v>
      </c>
      <c r="IO44" s="32">
        <f t="shared" si="40"/>
        <v>282.53656920257754</v>
      </c>
      <c r="IP44" s="32">
        <f t="shared" si="40"/>
        <v>283.20764392580622</v>
      </c>
      <c r="IQ44" s="32">
        <f t="shared" si="40"/>
        <v>283.87168486215666</v>
      </c>
      <c r="IR44" s="32">
        <f t="shared" si="40"/>
        <v>284.52866996809587</v>
      </c>
      <c r="IS44" s="32">
        <f t="shared" si="40"/>
        <v>285.17857790405549</v>
      </c>
      <c r="IT44" s="32">
        <f t="shared" si="40"/>
        <v>285.82138803415182</v>
      </c>
      <c r="IU44" s="32">
        <f t="shared" si="40"/>
        <v>286.45708042591781</v>
      </c>
      <c r="IV44" s="32">
        <f t="shared" si="40"/>
        <v>287.08563584971995</v>
      </c>
      <c r="IW44" s="32">
        <f t="shared" si="40"/>
        <v>287.70703577825492</v>
      </c>
      <c r="IX44" s="32">
        <f t="shared" si="40"/>
        <v>288.32126238598033</v>
      </c>
      <c r="IY44" s="32">
        <f t="shared" si="40"/>
        <v>288.92829854826374</v>
      </c>
      <c r="IZ44" s="32">
        <f t="shared" ref="IZ44:KF44" si="41">$B$28*IY44+$B$33*$B$37*IZ40</f>
        <v>289.52812784039003</v>
      </c>
      <c r="JA44" s="32">
        <f t="shared" si="41"/>
        <v>290.12073453669967</v>
      </c>
      <c r="JB44" s="32">
        <f t="shared" si="41"/>
        <v>290.70610360932568</v>
      </c>
      <c r="JC44" s="32">
        <f t="shared" si="41"/>
        <v>291.28422072700454</v>
      </c>
      <c r="JD44" s="32">
        <f t="shared" si="41"/>
        <v>291.85507225353217</v>
      </c>
      <c r="JE44" s="32">
        <f t="shared" si="41"/>
        <v>292.41864524627158</v>
      </c>
      <c r="JF44" s="32">
        <f t="shared" si="41"/>
        <v>292.97492745455008</v>
      </c>
      <c r="JG44" s="32">
        <f t="shared" si="41"/>
        <v>293.52390731789353</v>
      </c>
      <c r="JH44" s="32">
        <f t="shared" si="41"/>
        <v>294.06557396441457</v>
      </c>
      <c r="JI44" s="32">
        <f t="shared" si="41"/>
        <v>294.59991720870516</v>
      </c>
      <c r="JJ44" s="32">
        <f t="shared" si="41"/>
        <v>295.12692754998324</v>
      </c>
      <c r="JK44" s="32">
        <f t="shared" si="41"/>
        <v>295.64659616992026</v>
      </c>
      <c r="JL44" s="32">
        <f t="shared" si="41"/>
        <v>296.15891493042557</v>
      </c>
      <c r="JM44" s="32">
        <f t="shared" si="41"/>
        <v>296.6638763712179</v>
      </c>
      <c r="JN44" s="32">
        <f t="shared" si="41"/>
        <v>297.16147370741726</v>
      </c>
      <c r="JO44" s="32">
        <f t="shared" si="41"/>
        <v>297.65170082700882</v>
      </c>
      <c r="JP44" s="32">
        <f t="shared" si="41"/>
        <v>298.13455228823767</v>
      </c>
      <c r="JQ44" s="32">
        <f t="shared" si="41"/>
        <v>298.61002331685154</v>
      </c>
      <c r="JR44" s="32">
        <f t="shared" si="41"/>
        <v>299.07810980343828</v>
      </c>
      <c r="JS44" s="32">
        <f t="shared" si="41"/>
        <v>299.53880830023422</v>
      </c>
      <c r="JT44" s="32">
        <f t="shared" si="41"/>
        <v>299.99211601834605</v>
      </c>
      <c r="JU44" s="32">
        <f t="shared" si="41"/>
        <v>300.43803082459738</v>
      </c>
      <c r="JV44" s="32">
        <f t="shared" si="41"/>
        <v>300.87655123839522</v>
      </c>
      <c r="JW44" s="32">
        <f t="shared" si="41"/>
        <v>301.30767642842568</v>
      </c>
      <c r="JX44" s="32">
        <f t="shared" si="41"/>
        <v>301.73140620921743</v>
      </c>
      <c r="JY44" s="32">
        <f t="shared" si="41"/>
        <v>302.14774103775807</v>
      </c>
      <c r="JZ44" s="32">
        <f t="shared" si="41"/>
        <v>302.55668201012111</v>
      </c>
      <c r="KA44" s="32">
        <f t="shared" si="41"/>
        <v>302.95823085764857</v>
      </c>
      <c r="KB44" s="32">
        <f t="shared" si="41"/>
        <v>303.35238994332735</v>
      </c>
      <c r="KC44" s="32">
        <f t="shared" si="41"/>
        <v>303.7391622581294</v>
      </c>
      <c r="KD44" s="32">
        <f t="shared" si="41"/>
        <v>304.11855141716643</v>
      </c>
      <c r="KE44" s="32">
        <f t="shared" si="41"/>
        <v>304.4905616559135</v>
      </c>
      <c r="KF44" s="32">
        <f t="shared" si="41"/>
        <v>304.85519782615143</v>
      </c>
    </row>
    <row r="45" spans="1:292" s="25" customFormat="1" x14ac:dyDescent="0.2">
      <c r="A45" s="4" t="s">
        <v>28</v>
      </c>
      <c r="B45" s="12">
        <v>34.878</v>
      </c>
      <c r="C45" s="32">
        <f>$B$29*B45+$B34*$B$37*C40</f>
        <v>35.579726141578938</v>
      </c>
      <c r="D45" s="32">
        <f t="shared" ref="D45:BO45" si="42">$B$29*C45+$B34*$B$37*D40</f>
        <v>36.287205493952754</v>
      </c>
      <c r="E45" s="32">
        <f t="shared" si="42"/>
        <v>37.000199270484543</v>
      </c>
      <c r="F45" s="32">
        <f t="shared" si="42"/>
        <v>37.718439806776367</v>
      </c>
      <c r="G45" s="32">
        <f t="shared" si="42"/>
        <v>38.441630878406428</v>
      </c>
      <c r="H45" s="32">
        <f t="shared" si="42"/>
        <v>39.169448151049181</v>
      </c>
      <c r="I45" s="32">
        <f t="shared" si="42"/>
        <v>39.901539765901383</v>
      </c>
      <c r="J45" s="32">
        <f t="shared" si="42"/>
        <v>40.637527060753257</v>
      </c>
      <c r="K45" s="32">
        <f t="shared" si="42"/>
        <v>41.377005426814698</v>
      </c>
      <c r="L45" s="32">
        <f t="shared" si="42"/>
        <v>42.119545300198709</v>
      </c>
      <c r="M45" s="32">
        <f t="shared" si="42"/>
        <v>42.861986086199785</v>
      </c>
      <c r="N45" s="32">
        <f t="shared" si="42"/>
        <v>43.605317185891202</v>
      </c>
      <c r="O45" s="32">
        <f t="shared" si="42"/>
        <v>44.350543626694254</v>
      </c>
      <c r="P45" s="32">
        <f t="shared" si="42"/>
        <v>45.098689148182395</v>
      </c>
      <c r="Q45" s="32">
        <f t="shared" si="42"/>
        <v>45.850799500052986</v>
      </c>
      <c r="R45" s="32">
        <f t="shared" si="42"/>
        <v>46.606202444034032</v>
      </c>
      <c r="S45" s="32">
        <f t="shared" si="42"/>
        <v>47.364187034876785</v>
      </c>
      <c r="T45" s="32">
        <f t="shared" si="42"/>
        <v>48.124005786345059</v>
      </c>
      <c r="U45" s="32">
        <f t="shared" si="42"/>
        <v>48.884877089387793</v>
      </c>
      <c r="V45" s="32">
        <f t="shared" si="42"/>
        <v>49.645987872980854</v>
      </c>
      <c r="W45" s="32">
        <f t="shared" si="42"/>
        <v>50.410885234686468</v>
      </c>
      <c r="X45" s="32">
        <f t="shared" si="42"/>
        <v>51.179682649918163</v>
      </c>
      <c r="Y45" s="32">
        <f t="shared" si="42"/>
        <v>51.952476781026775</v>
      </c>
      <c r="Z45" s="32">
        <f t="shared" si="42"/>
        <v>52.72934681140314</v>
      </c>
      <c r="AA45" s="32">
        <f t="shared" si="42"/>
        <v>53.510353629920161</v>
      </c>
      <c r="AB45" s="32">
        <f t="shared" si="42"/>
        <v>54.295539009133897</v>
      </c>
      <c r="AC45" s="32">
        <f t="shared" si="42"/>
        <v>55.084924777479003</v>
      </c>
      <c r="AD45" s="32">
        <f t="shared" si="42"/>
        <v>55.878511990808491</v>
      </c>
      <c r="AE45" s="32">
        <f t="shared" si="42"/>
        <v>56.67628010503951</v>
      </c>
      <c r="AF45" s="32">
        <f t="shared" si="42"/>
        <v>57.47818615312179</v>
      </c>
      <c r="AG45" s="32">
        <f t="shared" si="42"/>
        <v>58.279170738237333</v>
      </c>
      <c r="AH45" s="32">
        <f t="shared" si="42"/>
        <v>59.079554778508694</v>
      </c>
      <c r="AI45" s="32">
        <f t="shared" si="42"/>
        <v>59.879656259139217</v>
      </c>
      <c r="AJ45" s="32">
        <f t="shared" si="42"/>
        <v>60.679790574657652</v>
      </c>
      <c r="AK45" s="32">
        <f t="shared" si="42"/>
        <v>61.480271172252415</v>
      </c>
      <c r="AL45" s="32">
        <f t="shared" si="42"/>
        <v>62.281410215337537</v>
      </c>
      <c r="AM45" s="32">
        <f t="shared" si="42"/>
        <v>63.083519270677257</v>
      </c>
      <c r="AN45" s="32">
        <f t="shared" si="42"/>
        <v>63.88691002541141</v>
      </c>
      <c r="AO45" s="32">
        <f t="shared" si="42"/>
        <v>64.691895035941315</v>
      </c>
      <c r="AP45" s="32">
        <f t="shared" si="42"/>
        <v>65.498788512944813</v>
      </c>
      <c r="AQ45" s="32">
        <f t="shared" si="42"/>
        <v>66.309190796097383</v>
      </c>
      <c r="AR45" s="32">
        <f t="shared" si="42"/>
        <v>67.123134225526073</v>
      </c>
      <c r="AS45" s="32">
        <f t="shared" si="42"/>
        <v>67.940641697624628</v>
      </c>
      <c r="AT45" s="32">
        <f t="shared" si="42"/>
        <v>68.761726529687238</v>
      </c>
      <c r="AU45" s="32">
        <f t="shared" si="42"/>
        <v>69.586392215236799</v>
      </c>
      <c r="AV45" s="32">
        <f t="shared" si="42"/>
        <v>70.414632184379684</v>
      </c>
      <c r="AW45" s="32">
        <f t="shared" si="42"/>
        <v>71.246429570761208</v>
      </c>
      <c r="AX45" s="32">
        <f t="shared" si="42"/>
        <v>72.081756985376302</v>
      </c>
      <c r="AY45" s="32">
        <f t="shared" si="42"/>
        <v>72.920576296617796</v>
      </c>
      <c r="AZ45" s="32">
        <f t="shared" si="42"/>
        <v>73.762838416589844</v>
      </c>
      <c r="BA45" s="32">
        <f t="shared" si="42"/>
        <v>74.602574205215717</v>
      </c>
      <c r="BB45" s="32">
        <f t="shared" si="42"/>
        <v>75.440206048690769</v>
      </c>
      <c r="BC45" s="32">
        <f t="shared" si="42"/>
        <v>76.276138436034387</v>
      </c>
      <c r="BD45" s="32">
        <f t="shared" si="42"/>
        <v>77.110757797952118</v>
      </c>
      <c r="BE45" s="32">
        <f t="shared" si="42"/>
        <v>77.94443261877673</v>
      </c>
      <c r="BF45" s="32">
        <f t="shared" si="42"/>
        <v>78.777513522452551</v>
      </c>
      <c r="BG45" s="32">
        <f t="shared" si="42"/>
        <v>79.610333332905398</v>
      </c>
      <c r="BH45" s="32">
        <f t="shared" si="42"/>
        <v>80.443207113969947</v>
      </c>
      <c r="BI45" s="32">
        <f t="shared" si="42"/>
        <v>81.276432191712487</v>
      </c>
      <c r="BJ45" s="32">
        <f t="shared" si="42"/>
        <v>82.110288162058637</v>
      </c>
      <c r="BK45" s="32">
        <f t="shared" si="42"/>
        <v>82.951819571466942</v>
      </c>
      <c r="BL45" s="32">
        <f t="shared" si="42"/>
        <v>83.801387607249808</v>
      </c>
      <c r="BM45" s="32">
        <f t="shared" si="42"/>
        <v>84.659357614767544</v>
      </c>
      <c r="BN45" s="32">
        <f t="shared" si="42"/>
        <v>85.526099468699286</v>
      </c>
      <c r="BO45" s="32">
        <f t="shared" si="42"/>
        <v>86.401987848235052</v>
      </c>
      <c r="BP45" s="32">
        <f t="shared" ref="BP45:EA45" si="43">$B$29*BO45+$B34*$B$37*BP40</f>
        <v>87.287402522673176</v>
      </c>
      <c r="BQ45" s="32">
        <f t="shared" si="43"/>
        <v>88.182728646193667</v>
      </c>
      <c r="BR45" s="32">
        <f t="shared" si="43"/>
        <v>89.088357066606889</v>
      </c>
      <c r="BS45" s="32">
        <f t="shared" si="43"/>
        <v>90.004684645596612</v>
      </c>
      <c r="BT45" s="32">
        <f t="shared" si="43"/>
        <v>90.932114591365675</v>
      </c>
      <c r="BU45" s="32">
        <f t="shared" si="43"/>
        <v>91.87643428659706</v>
      </c>
      <c r="BV45" s="32">
        <f t="shared" si="43"/>
        <v>92.837551891545871</v>
      </c>
      <c r="BW45" s="32">
        <f t="shared" si="43"/>
        <v>93.815350981922052</v>
      </c>
      <c r="BX45" s="32">
        <f t="shared" si="43"/>
        <v>94.80968966911027</v>
      </c>
      <c r="BY45" s="32">
        <f t="shared" si="43"/>
        <v>95.820399683254166</v>
      </c>
      <c r="BZ45" s="32">
        <f t="shared" si="43"/>
        <v>96.847285475108606</v>
      </c>
      <c r="CA45" s="32">
        <f t="shared" si="43"/>
        <v>97.890123333679597</v>
      </c>
      <c r="CB45" s="32">
        <f t="shared" si="43"/>
        <v>98.948660528798371</v>
      </c>
      <c r="CC45" s="32">
        <f t="shared" si="43"/>
        <v>100.02261447929722</v>
      </c>
      <c r="CD45" s="32">
        <f t="shared" si="43"/>
        <v>101.11167194796579</v>
      </c>
      <c r="CE45" s="32">
        <f t="shared" si="43"/>
        <v>102.20832447681858</v>
      </c>
      <c r="CF45" s="32">
        <f t="shared" si="43"/>
        <v>103.31065081764991</v>
      </c>
      <c r="CG45" s="32">
        <f t="shared" si="43"/>
        <v>104.41670225547163</v>
      </c>
      <c r="CH45" s="32">
        <f t="shared" si="43"/>
        <v>105.52450723717097</v>
      </c>
      <c r="CI45" s="32">
        <f t="shared" si="43"/>
        <v>106.63207628798295</v>
      </c>
      <c r="CJ45" s="32">
        <f t="shared" si="43"/>
        <v>107.73740705141145</v>
      </c>
      <c r="CK45" s="32">
        <f t="shared" si="43"/>
        <v>108.83848942468939</v>
      </c>
      <c r="CL45" s="32">
        <f t="shared" si="43"/>
        <v>109.93331077888703</v>
      </c>
      <c r="CM45" s="32">
        <f t="shared" si="43"/>
        <v>111.01986123792128</v>
      </c>
      <c r="CN45" s="32">
        <f t="shared" si="43"/>
        <v>112.09613899354535</v>
      </c>
      <c r="CO45" s="32">
        <f t="shared" si="43"/>
        <v>113.16274760287573</v>
      </c>
      <c r="CP45" s="32">
        <f t="shared" si="43"/>
        <v>114.21974831491319</v>
      </c>
      <c r="CQ45" s="32">
        <f t="shared" si="43"/>
        <v>115.26720084534536</v>
      </c>
      <c r="CR45" s="32">
        <f t="shared" si="43"/>
        <v>116.30516342880568</v>
      </c>
      <c r="CS45" s="32">
        <f t="shared" si="43"/>
        <v>117.33369286379238</v>
      </c>
      <c r="CT45" s="32">
        <f t="shared" si="43"/>
        <v>118.35284455542532</v>
      </c>
      <c r="CU45" s="32">
        <f t="shared" si="43"/>
        <v>119.36267255604733</v>
      </c>
      <c r="CV45" s="32">
        <f t="shared" si="43"/>
        <v>120.36322960444954</v>
      </c>
      <c r="CW45" s="32">
        <f t="shared" si="43"/>
        <v>121.35456716321355</v>
      </c>
      <c r="CX45" s="32">
        <f t="shared" si="43"/>
        <v>122.33673545528178</v>
      </c>
      <c r="CY45" s="32">
        <f t="shared" si="43"/>
        <v>123.30978349849023</v>
      </c>
      <c r="CZ45" s="32">
        <f t="shared" si="43"/>
        <v>124.27375913963752</v>
      </c>
      <c r="DA45" s="32">
        <f t="shared" si="43"/>
        <v>125.22870908693034</v>
      </c>
      <c r="DB45" s="32">
        <f t="shared" si="43"/>
        <v>126.17467894194132</v>
      </c>
      <c r="DC45" s="32">
        <f t="shared" si="43"/>
        <v>127.11171323028863</v>
      </c>
      <c r="DD45" s="32">
        <f t="shared" si="43"/>
        <v>128.03985543155616</v>
      </c>
      <c r="DE45" s="32">
        <f t="shared" si="43"/>
        <v>128.95914800829229</v>
      </c>
      <c r="DF45" s="32">
        <f t="shared" si="43"/>
        <v>129.86963243461256</v>
      </c>
      <c r="DG45" s="32">
        <f t="shared" si="43"/>
        <v>130.77134922376743</v>
      </c>
      <c r="DH45" s="32">
        <f t="shared" si="43"/>
        <v>131.6643379554034</v>
      </c>
      <c r="DI45" s="32">
        <f t="shared" si="43"/>
        <v>132.54863730219552</v>
      </c>
      <c r="DJ45" s="32">
        <f t="shared" si="43"/>
        <v>133.42428505535892</v>
      </c>
      <c r="DK45" s="32">
        <f t="shared" si="43"/>
        <v>134.29131815010953</v>
      </c>
      <c r="DL45" s="32">
        <f t="shared" si="43"/>
        <v>135.14977269024112</v>
      </c>
      <c r="DM45" s="32">
        <f t="shared" si="43"/>
        <v>135.9996839726395</v>
      </c>
      <c r="DN45" s="32">
        <f t="shared" si="43"/>
        <v>136.84108651110526</v>
      </c>
      <c r="DO45" s="32">
        <f t="shared" si="43"/>
        <v>137.67401405985552</v>
      </c>
      <c r="DP45" s="32">
        <f t="shared" si="43"/>
        <v>138.49849963635916</v>
      </c>
      <c r="DQ45" s="32">
        <f t="shared" si="43"/>
        <v>139.31457554383815</v>
      </c>
      <c r="DR45" s="32">
        <f t="shared" si="43"/>
        <v>140.12227339342186</v>
      </c>
      <c r="DS45" s="32">
        <f t="shared" si="43"/>
        <v>140.92162412570374</v>
      </c>
      <c r="DT45" s="32">
        <f t="shared" si="43"/>
        <v>141.71265803220487</v>
      </c>
      <c r="DU45" s="32">
        <f t="shared" si="43"/>
        <v>142.49540477644811</v>
      </c>
      <c r="DV45" s="32">
        <f t="shared" si="43"/>
        <v>143.2698934144392</v>
      </c>
      <c r="DW45" s="32">
        <f t="shared" si="43"/>
        <v>144.03615241508453</v>
      </c>
      <c r="DX45" s="32">
        <f t="shared" si="43"/>
        <v>144.79420967998135</v>
      </c>
      <c r="DY45" s="32">
        <f t="shared" si="43"/>
        <v>145.54409256271893</v>
      </c>
      <c r="DZ45" s="32">
        <f t="shared" si="43"/>
        <v>146.28582788815476</v>
      </c>
      <c r="EA45" s="32">
        <f t="shared" si="43"/>
        <v>147.01944197137391</v>
      </c>
      <c r="EB45" s="32">
        <f t="shared" ref="EB45:GM45" si="44">$B$29*EA45+$B34*$B$37*EB40</f>
        <v>147.74496063657804</v>
      </c>
      <c r="EC45" s="32">
        <f t="shared" si="44"/>
        <v>148.46240923520639</v>
      </c>
      <c r="ED45" s="32">
        <f t="shared" si="44"/>
        <v>149.1718126635578</v>
      </c>
      <c r="EE45" s="32">
        <f t="shared" si="44"/>
        <v>149.87319538063392</v>
      </c>
      <c r="EF45" s="32">
        <f t="shared" si="44"/>
        <v>150.56658142535542</v>
      </c>
      <c r="EG45" s="32">
        <f t="shared" si="44"/>
        <v>151.2519944334297</v>
      </c>
      <c r="EH45" s="32">
        <f t="shared" si="44"/>
        <v>151.92945765428124</v>
      </c>
      <c r="EI45" s="32">
        <f t="shared" si="44"/>
        <v>152.59899396704515</v>
      </c>
      <c r="EJ45" s="32">
        <f t="shared" si="44"/>
        <v>153.26062589743955</v>
      </c>
      <c r="EK45" s="32">
        <f t="shared" si="44"/>
        <v>153.91437563348987</v>
      </c>
      <c r="EL45" s="32">
        <f t="shared" si="44"/>
        <v>154.56026504085676</v>
      </c>
      <c r="EM45" s="32">
        <f t="shared" si="44"/>
        <v>155.19831567788913</v>
      </c>
      <c r="EN45" s="32">
        <f t="shared" si="44"/>
        <v>155.82854881098885</v>
      </c>
      <c r="EO45" s="32">
        <f t="shared" si="44"/>
        <v>156.45098542952098</v>
      </c>
      <c r="EP45" s="32">
        <f t="shared" si="44"/>
        <v>157.06564626028995</v>
      </c>
      <c r="EQ45" s="32">
        <f t="shared" si="44"/>
        <v>157.67255178168978</v>
      </c>
      <c r="ER45" s="32">
        <f t="shared" si="44"/>
        <v>158.27172223734539</v>
      </c>
      <c r="ES45" s="32">
        <f t="shared" si="44"/>
        <v>158.86317764995098</v>
      </c>
      <c r="ET45" s="32">
        <f t="shared" si="44"/>
        <v>159.44693783451933</v>
      </c>
      <c r="EU45" s="32">
        <f t="shared" si="44"/>
        <v>160.02302241124235</v>
      </c>
      <c r="EV45" s="32">
        <f t="shared" si="44"/>
        <v>160.59145081896185</v>
      </c>
      <c r="EW45" s="32">
        <f t="shared" si="44"/>
        <v>161.15224232726416</v>
      </c>
      <c r="EX45" s="32">
        <f t="shared" si="44"/>
        <v>161.70541604885352</v>
      </c>
      <c r="EY45" s="32">
        <f t="shared" si="44"/>
        <v>162.25099095167701</v>
      </c>
      <c r="EZ45" s="32">
        <f t="shared" si="44"/>
        <v>162.78898587062943</v>
      </c>
      <c r="FA45" s="32">
        <f t="shared" si="44"/>
        <v>163.31941951903067</v>
      </c>
      <c r="FB45" s="32">
        <f t="shared" si="44"/>
        <v>163.84231050012349</v>
      </c>
      <c r="FC45" s="32">
        <f t="shared" si="44"/>
        <v>164.35767731795875</v>
      </c>
      <c r="FD45" s="32">
        <f t="shared" si="44"/>
        <v>164.86553838839501</v>
      </c>
      <c r="FE45" s="32">
        <f t="shared" si="44"/>
        <v>165.36591204955457</v>
      </c>
      <c r="FF45" s="32">
        <f t="shared" si="44"/>
        <v>165.85881657219079</v>
      </c>
      <c r="FG45" s="32">
        <f t="shared" si="44"/>
        <v>166.34427016981158</v>
      </c>
      <c r="FH45" s="32">
        <f t="shared" si="44"/>
        <v>166.8222910089782</v>
      </c>
      <c r="FI45" s="32">
        <f t="shared" si="44"/>
        <v>167.29289721827797</v>
      </c>
      <c r="FJ45" s="32">
        <f t="shared" si="44"/>
        <v>167.7561068978261</v>
      </c>
      <c r="FK45" s="32">
        <f t="shared" si="44"/>
        <v>168.21193812830407</v>
      </c>
      <c r="FL45" s="32">
        <f t="shared" si="44"/>
        <v>168.66040898013168</v>
      </c>
      <c r="FM45" s="32">
        <f t="shared" si="44"/>
        <v>169.10153752202604</v>
      </c>
      <c r="FN45" s="32">
        <f t="shared" si="44"/>
        <v>169.53534182948721</v>
      </c>
      <c r="FO45" s="32">
        <f t="shared" si="44"/>
        <v>169.96183999306641</v>
      </c>
      <c r="FP45" s="32">
        <f t="shared" si="44"/>
        <v>170.38105012625192</v>
      </c>
      <c r="FQ45" s="32">
        <f t="shared" si="44"/>
        <v>170.79299037322386</v>
      </c>
      <c r="FR45" s="32">
        <f t="shared" si="44"/>
        <v>171.1976789161815</v>
      </c>
      <c r="FS45" s="32">
        <f t="shared" si="44"/>
        <v>171.59513398289627</v>
      </c>
      <c r="FT45" s="32">
        <f t="shared" si="44"/>
        <v>171.98537385356445</v>
      </c>
      <c r="FU45" s="32">
        <f t="shared" si="44"/>
        <v>172.36841686779854</v>
      </c>
      <c r="FV45" s="32">
        <f t="shared" si="44"/>
        <v>172.74428143434903</v>
      </c>
      <c r="FW45" s="32">
        <f t="shared" si="44"/>
        <v>173.11298603321603</v>
      </c>
      <c r="FX45" s="32">
        <f t="shared" si="44"/>
        <v>173.4745492295074</v>
      </c>
      <c r="FY45" s="32">
        <f t="shared" si="44"/>
        <v>173.82898967018673</v>
      </c>
      <c r="FZ45" s="32">
        <f t="shared" si="44"/>
        <v>174.17632609038213</v>
      </c>
      <c r="GA45" s="32">
        <f t="shared" si="44"/>
        <v>174.51657732202088</v>
      </c>
      <c r="GB45" s="32">
        <f t="shared" si="44"/>
        <v>174.84976229911703</v>
      </c>
      <c r="GC45" s="32">
        <f t="shared" si="44"/>
        <v>175.17590006363886</v>
      </c>
      <c r="GD45" s="32">
        <f t="shared" si="44"/>
        <v>175.49500977037846</v>
      </c>
      <c r="GE45" s="32">
        <f t="shared" si="44"/>
        <v>175.8071106920047</v>
      </c>
      <c r="GF45" s="32">
        <f t="shared" si="44"/>
        <v>176.11222222357938</v>
      </c>
      <c r="GG45" s="32">
        <f t="shared" si="44"/>
        <v>176.41036388732127</v>
      </c>
      <c r="GH45" s="32">
        <f t="shared" si="44"/>
        <v>176.70155533690513</v>
      </c>
      <c r="GI45" s="32">
        <f t="shared" si="44"/>
        <v>176.98581636199384</v>
      </c>
      <c r="GJ45" s="32">
        <f t="shared" si="44"/>
        <v>177.26316689203199</v>
      </c>
      <c r="GK45" s="32">
        <f t="shared" si="44"/>
        <v>177.53389772003086</v>
      </c>
      <c r="GL45" s="32">
        <f t="shared" si="44"/>
        <v>177.7979832485988</v>
      </c>
      <c r="GM45" s="32">
        <f t="shared" si="44"/>
        <v>178.05539877355349</v>
      </c>
      <c r="GN45" s="32">
        <f t="shared" ref="GN45:IY45" si="45">$B$29*GM45+$B34*$B$37*GN40</f>
        <v>178.30612048288992</v>
      </c>
      <c r="GO45" s="32">
        <f t="shared" si="45"/>
        <v>178.55012545597646</v>
      </c>
      <c r="GP45" s="32">
        <f t="shared" si="45"/>
        <v>178.78739166286161</v>
      </c>
      <c r="GQ45" s="32">
        <f t="shared" si="45"/>
        <v>179.01789796403946</v>
      </c>
      <c r="GR45" s="32">
        <f t="shared" si="45"/>
        <v>179.24162410955583</v>
      </c>
      <c r="GS45" s="32">
        <f t="shared" si="45"/>
        <v>179.45855073919108</v>
      </c>
      <c r="GT45" s="32">
        <f t="shared" si="45"/>
        <v>179.66865938197208</v>
      </c>
      <c r="GU45" s="32">
        <f t="shared" si="45"/>
        <v>179.8719324559685</v>
      </c>
      <c r="GV45" s="32">
        <f t="shared" si="45"/>
        <v>180.06835326806285</v>
      </c>
      <c r="GW45" s="32">
        <f t="shared" si="45"/>
        <v>180.25790601317459</v>
      </c>
      <c r="GX45" s="32">
        <f t="shared" si="45"/>
        <v>180.44057577385135</v>
      </c>
      <c r="GY45" s="32">
        <f t="shared" si="45"/>
        <v>180.61634852004681</v>
      </c>
      <c r="GZ45" s="32">
        <f t="shared" si="45"/>
        <v>180.78521110872759</v>
      </c>
      <c r="HA45" s="32">
        <f t="shared" si="45"/>
        <v>180.94715128280575</v>
      </c>
      <c r="HB45" s="32">
        <f t="shared" si="45"/>
        <v>181.10215767050565</v>
      </c>
      <c r="HC45" s="32">
        <f t="shared" si="45"/>
        <v>181.25021978454555</v>
      </c>
      <c r="HD45" s="32">
        <f t="shared" si="45"/>
        <v>181.39132802177525</v>
      </c>
      <c r="HE45" s="32">
        <f t="shared" si="45"/>
        <v>181.52547366603838</v>
      </c>
      <c r="HF45" s="32">
        <f t="shared" si="45"/>
        <v>181.6526488777323</v>
      </c>
      <c r="HG45" s="32">
        <f t="shared" si="45"/>
        <v>181.77284669683783</v>
      </c>
      <c r="HH45" s="32">
        <f t="shared" si="45"/>
        <v>181.88606104178197</v>
      </c>
      <c r="HI45" s="32">
        <f t="shared" si="45"/>
        <v>181.99228670751384</v>
      </c>
      <c r="HJ45" s="32">
        <f t="shared" si="45"/>
        <v>182.09151936392422</v>
      </c>
      <c r="HK45" s="32">
        <f t="shared" si="45"/>
        <v>182.18375555372955</v>
      </c>
      <c r="HL45" s="32">
        <f t="shared" si="45"/>
        <v>182.26899269016732</v>
      </c>
      <c r="HM45" s="32">
        <f t="shared" si="45"/>
        <v>182.3472290548543</v>
      </c>
      <c r="HN45" s="32">
        <f t="shared" si="45"/>
        <v>182.41846379535832</v>
      </c>
      <c r="HO45" s="32">
        <f t="shared" si="45"/>
        <v>182.48269692279283</v>
      </c>
      <c r="HP45" s="32">
        <f t="shared" si="45"/>
        <v>182.53992930893767</v>
      </c>
      <c r="HQ45" s="32">
        <f t="shared" si="45"/>
        <v>182.59016268413978</v>
      </c>
      <c r="HR45" s="32">
        <f t="shared" si="45"/>
        <v>182.63339963394725</v>
      </c>
      <c r="HS45" s="32">
        <f t="shared" si="45"/>
        <v>182.66964359472644</v>
      </c>
      <c r="HT45" s="32">
        <f t="shared" si="45"/>
        <v>182.69889885090353</v>
      </c>
      <c r="HU45" s="32">
        <f t="shared" si="45"/>
        <v>182.721170531448</v>
      </c>
      <c r="HV45" s="32">
        <f t="shared" si="45"/>
        <v>182.73646460636354</v>
      </c>
      <c r="HW45" s="32">
        <f t="shared" si="45"/>
        <v>182.74478788305709</v>
      </c>
      <c r="HX45" s="32">
        <f t="shared" si="45"/>
        <v>182.74614800197091</v>
      </c>
      <c r="HY45" s="32">
        <f t="shared" si="45"/>
        <v>182.74055343267213</v>
      </c>
      <c r="HZ45" s="32">
        <f t="shared" si="45"/>
        <v>182.72801346965426</v>
      </c>
      <c r="IA45" s="32">
        <f t="shared" si="45"/>
        <v>182.70853822792469</v>
      </c>
      <c r="IB45" s="32">
        <f t="shared" si="45"/>
        <v>182.68213863843957</v>
      </c>
      <c r="IC45" s="32">
        <f t="shared" si="45"/>
        <v>182.64882644311635</v>
      </c>
      <c r="ID45" s="32">
        <f t="shared" si="45"/>
        <v>182.60861419006483</v>
      </c>
      <c r="IE45" s="32">
        <f t="shared" si="45"/>
        <v>182.5615152286654</v>
      </c>
      <c r="IF45" s="32">
        <f t="shared" si="45"/>
        <v>182.50754370428254</v>
      </c>
      <c r="IG45" s="32">
        <f t="shared" si="45"/>
        <v>182.44671455290396</v>
      </c>
      <c r="IH45" s="32">
        <f t="shared" si="45"/>
        <v>182.37904349521509</v>
      </c>
      <c r="II45" s="32">
        <f t="shared" si="45"/>
        <v>182.30454703139844</v>
      </c>
      <c r="IJ45" s="32">
        <f t="shared" si="45"/>
        <v>182.22324243554962</v>
      </c>
      <c r="IK45" s="32">
        <f t="shared" si="45"/>
        <v>182.13514774984995</v>
      </c>
      <c r="IL45" s="32">
        <f t="shared" si="45"/>
        <v>182.04028177856495</v>
      </c>
      <c r="IM45" s="32">
        <f t="shared" si="45"/>
        <v>181.93866408213205</v>
      </c>
      <c r="IN45" s="32">
        <f t="shared" si="45"/>
        <v>181.8303149708502</v>
      </c>
      <c r="IO45" s="32">
        <f t="shared" si="45"/>
        <v>181.71525549887696</v>
      </c>
      <c r="IP45" s="32">
        <f t="shared" si="45"/>
        <v>181.59350745776686</v>
      </c>
      <c r="IQ45" s="32">
        <f t="shared" si="45"/>
        <v>181.46509336944919</v>
      </c>
      <c r="IR45" s="32">
        <f t="shared" si="45"/>
        <v>181.33003647980965</v>
      </c>
      <c r="IS45" s="32">
        <f t="shared" si="45"/>
        <v>181.1883607520289</v>
      </c>
      <c r="IT45" s="32">
        <f t="shared" si="45"/>
        <v>181.04009085960499</v>
      </c>
      <c r="IU45" s="32">
        <f t="shared" si="45"/>
        <v>180.88525217948808</v>
      </c>
      <c r="IV45" s="32">
        <f t="shared" si="45"/>
        <v>180.72387078480114</v>
      </c>
      <c r="IW45" s="32">
        <f t="shared" si="45"/>
        <v>180.55597343778373</v>
      </c>
      <c r="IX45" s="32">
        <f t="shared" si="45"/>
        <v>180.38158758272326</v>
      </c>
      <c r="IY45" s="32">
        <f t="shared" si="45"/>
        <v>180.20074133852691</v>
      </c>
      <c r="IZ45" s="32">
        <f t="shared" ref="IZ45:KF45" si="46">$B$29*IY45+$B34*$B$37*IZ40</f>
        <v>180.01346349116383</v>
      </c>
      <c r="JA45" s="32">
        <f t="shared" si="46"/>
        <v>179.8197834864132</v>
      </c>
      <c r="JB45" s="32">
        <f t="shared" si="46"/>
        <v>179.61973142206409</v>
      </c>
      <c r="JC45" s="32">
        <f t="shared" si="46"/>
        <v>179.41333804033277</v>
      </c>
      <c r="JD45" s="32">
        <f t="shared" si="46"/>
        <v>179.20063471980851</v>
      </c>
      <c r="JE45" s="32">
        <f t="shared" si="46"/>
        <v>178.9816534675831</v>
      </c>
      <c r="JF45" s="32">
        <f t="shared" si="46"/>
        <v>178.75642691130361</v>
      </c>
      <c r="JG45" s="32">
        <f t="shared" si="46"/>
        <v>178.52498829106327</v>
      </c>
      <c r="JH45" s="32">
        <f t="shared" si="46"/>
        <v>178.28737145164001</v>
      </c>
      <c r="JI45" s="32">
        <f t="shared" si="46"/>
        <v>178.04361083403901</v>
      </c>
      <c r="JJ45" s="32">
        <f t="shared" si="46"/>
        <v>177.793741467546</v>
      </c>
      <c r="JK45" s="32">
        <f t="shared" si="46"/>
        <v>177.53779896136851</v>
      </c>
      <c r="JL45" s="32">
        <f t="shared" si="46"/>
        <v>177.27581949631096</v>
      </c>
      <c r="JM45" s="32">
        <f t="shared" si="46"/>
        <v>177.0078398162108</v>
      </c>
      <c r="JN45" s="32">
        <f t="shared" si="46"/>
        <v>176.73389721951128</v>
      </c>
      <c r="JO45" s="32">
        <f t="shared" si="46"/>
        <v>176.45402955073277</v>
      </c>
      <c r="JP45" s="32">
        <f t="shared" si="46"/>
        <v>176.16827519193626</v>
      </c>
      <c r="JQ45" s="32">
        <f t="shared" si="46"/>
        <v>175.87667305404631</v>
      </c>
      <c r="JR45" s="32">
        <f t="shared" si="46"/>
        <v>175.57926256843089</v>
      </c>
      <c r="JS45" s="32">
        <f t="shared" si="46"/>
        <v>175.27608367773522</v>
      </c>
      <c r="JT45" s="32">
        <f t="shared" si="46"/>
        <v>174.96717682748633</v>
      </c>
      <c r="JU45" s="32">
        <f t="shared" si="46"/>
        <v>174.65258295719806</v>
      </c>
      <c r="JV45" s="32">
        <f t="shared" si="46"/>
        <v>174.33234349161276</v>
      </c>
      <c r="JW45" s="32">
        <f t="shared" si="46"/>
        <v>174.00650033177376</v>
      </c>
      <c r="JX45" s="32">
        <f t="shared" si="46"/>
        <v>173.67509584599179</v>
      </c>
      <c r="JY45" s="32">
        <f t="shared" si="46"/>
        <v>173.33817286100191</v>
      </c>
      <c r="JZ45" s="32">
        <f t="shared" si="46"/>
        <v>172.99577465324145</v>
      </c>
      <c r="KA45" s="32">
        <f t="shared" si="46"/>
        <v>172.64794493951871</v>
      </c>
      <c r="KB45" s="32">
        <f t="shared" si="46"/>
        <v>172.29472786810067</v>
      </c>
      <c r="KC45" s="32">
        <f t="shared" si="46"/>
        <v>171.93616800984637</v>
      </c>
      <c r="KD45" s="32">
        <f t="shared" si="46"/>
        <v>171.57231034914585</v>
      </c>
      <c r="KE45" s="32">
        <f t="shared" si="46"/>
        <v>171.20320027507501</v>
      </c>
      <c r="KF45" s="32">
        <f t="shared" si="46"/>
        <v>170.82888357220182</v>
      </c>
    </row>
    <row r="46" spans="1:292" s="25" customFormat="1" x14ac:dyDescent="0.2">
      <c r="A46" s="4" t="s">
        <v>29</v>
      </c>
      <c r="B46" s="12">
        <v>12.356999999999999</v>
      </c>
      <c r="C46" s="32">
        <f>$B$30*B46+$B35*$B$37*C40</f>
        <v>12.565052297138058</v>
      </c>
      <c r="D46" s="32">
        <f t="shared" ref="D46:BO46" si="47">$B$30*C46+$B35*$B$37*D40</f>
        <v>12.773072510673476</v>
      </c>
      <c r="E46" s="32">
        <f t="shared" si="47"/>
        <v>12.980936251958635</v>
      </c>
      <c r="F46" s="32">
        <f t="shared" si="47"/>
        <v>13.188501173510822</v>
      </c>
      <c r="G46" s="32">
        <f t="shared" si="47"/>
        <v>13.395607940351921</v>
      </c>
      <c r="H46" s="32">
        <f t="shared" si="47"/>
        <v>13.602081252614568</v>
      </c>
      <c r="I46" s="32">
        <f t="shared" si="47"/>
        <v>13.807730920157994</v>
      </c>
      <c r="J46" s="32">
        <f t="shared" si="47"/>
        <v>14.01235298790615</v>
      </c>
      <c r="K46" s="32">
        <f t="shared" si="47"/>
        <v>14.215730910518921</v>
      </c>
      <c r="L46" s="32">
        <f t="shared" si="47"/>
        <v>14.417636774144089</v>
      </c>
      <c r="M46" s="32">
        <f t="shared" si="47"/>
        <v>14.615717562517549</v>
      </c>
      <c r="N46" s="32">
        <f t="shared" si="47"/>
        <v>14.810963720679663</v>
      </c>
      <c r="O46" s="32">
        <f t="shared" si="47"/>
        <v>15.004331696017726</v>
      </c>
      <c r="P46" s="32">
        <f t="shared" si="47"/>
        <v>15.19674845509393</v>
      </c>
      <c r="Q46" s="32">
        <f t="shared" si="47"/>
        <v>15.389115940556087</v>
      </c>
      <c r="R46" s="32">
        <f t="shared" si="47"/>
        <v>15.580953357972213</v>
      </c>
      <c r="S46" s="32">
        <f t="shared" si="47"/>
        <v>15.771770089987124</v>
      </c>
      <c r="T46" s="32">
        <f t="shared" si="47"/>
        <v>15.961067543756736</v>
      </c>
      <c r="U46" s="32">
        <f t="shared" si="47"/>
        <v>16.148341112575896</v>
      </c>
      <c r="V46" s="32">
        <f t="shared" si="47"/>
        <v>16.33308224038791</v>
      </c>
      <c r="W46" s="32">
        <f t="shared" si="47"/>
        <v>16.518209278849685</v>
      </c>
      <c r="X46" s="32">
        <f t="shared" si="47"/>
        <v>16.703828542409287</v>
      </c>
      <c r="Y46" s="32">
        <f t="shared" si="47"/>
        <v>16.890028326850071</v>
      </c>
      <c r="Z46" s="32">
        <f t="shared" si="47"/>
        <v>17.076879242099249</v>
      </c>
      <c r="AA46" s="32">
        <f t="shared" si="47"/>
        <v>17.26443440211894</v>
      </c>
      <c r="AB46" s="32">
        <f t="shared" si="47"/>
        <v>17.452729590521276</v>
      </c>
      <c r="AC46" s="32">
        <f t="shared" si="47"/>
        <v>17.641783403412763</v>
      </c>
      <c r="AD46" s="32">
        <f t="shared" si="47"/>
        <v>17.831597374885526</v>
      </c>
      <c r="AE46" s="32">
        <f t="shared" si="47"/>
        <v>18.022156087516056</v>
      </c>
      <c r="AF46" s="32">
        <f t="shared" si="47"/>
        <v>18.213427271252609</v>
      </c>
      <c r="AG46" s="32">
        <f t="shared" si="47"/>
        <v>18.401460963203547</v>
      </c>
      <c r="AH46" s="32">
        <f t="shared" si="47"/>
        <v>18.586683165533174</v>
      </c>
      <c r="AI46" s="32">
        <f t="shared" si="47"/>
        <v>18.769496618180078</v>
      </c>
      <c r="AJ46" s="32">
        <f t="shared" si="47"/>
        <v>18.950282364377756</v>
      </c>
      <c r="AK46" s="32">
        <f t="shared" si="47"/>
        <v>19.12940146555718</v>
      </c>
      <c r="AL46" s="32">
        <f t="shared" si="47"/>
        <v>19.307196640834594</v>
      </c>
      <c r="AM46" s="32">
        <f t="shared" si="47"/>
        <v>19.483993838204199</v>
      </c>
      <c r="AN46" s="32">
        <f t="shared" si="47"/>
        <v>19.660103746538979</v>
      </c>
      <c r="AO46" s="32">
        <f t="shared" si="47"/>
        <v>19.835823253625744</v>
      </c>
      <c r="AP46" s="32">
        <f t="shared" si="47"/>
        <v>20.011436856986244</v>
      </c>
      <c r="AQ46" s="32">
        <f t="shared" si="47"/>
        <v>20.188220884917339</v>
      </c>
      <c r="AR46" s="32">
        <f t="shared" si="47"/>
        <v>20.366170535277533</v>
      </c>
      <c r="AS46" s="32">
        <f t="shared" si="47"/>
        <v>20.545274241472029</v>
      </c>
      <c r="AT46" s="32">
        <f t="shared" si="47"/>
        <v>20.725513854098885</v>
      </c>
      <c r="AU46" s="32">
        <f t="shared" si="47"/>
        <v>20.906864725403832</v>
      </c>
      <c r="AV46" s="32">
        <f t="shared" si="47"/>
        <v>21.089295790271692</v>
      </c>
      <c r="AW46" s="32">
        <f t="shared" si="47"/>
        <v>21.272769645234806</v>
      </c>
      <c r="AX46" s="32">
        <f t="shared" si="47"/>
        <v>21.457242625879744</v>
      </c>
      <c r="AY46" s="32">
        <f t="shared" si="47"/>
        <v>21.6426648823333</v>
      </c>
      <c r="AZ46" s="32">
        <f t="shared" si="47"/>
        <v>21.828980453024251</v>
      </c>
      <c r="BA46" s="32">
        <f t="shared" si="47"/>
        <v>22.011511017767489</v>
      </c>
      <c r="BB46" s="32">
        <f t="shared" si="47"/>
        <v>22.190776299100207</v>
      </c>
      <c r="BC46" s="32">
        <f t="shared" si="47"/>
        <v>22.367256776594761</v>
      </c>
      <c r="BD46" s="32">
        <f t="shared" si="47"/>
        <v>22.541395615119598</v>
      </c>
      <c r="BE46" s="32">
        <f t="shared" si="47"/>
        <v>22.713600694597929</v>
      </c>
      <c r="BF46" s="32">
        <f t="shared" si="47"/>
        <v>22.884246504707765</v>
      </c>
      <c r="BG46" s="32">
        <f t="shared" si="47"/>
        <v>23.053675912234176</v>
      </c>
      <c r="BH46" s="32">
        <f t="shared" si="47"/>
        <v>23.222201812120559</v>
      </c>
      <c r="BI46" s="32">
        <f t="shared" si="47"/>
        <v>23.390108670865626</v>
      </c>
      <c r="BJ46" s="32">
        <f t="shared" si="47"/>
        <v>23.557653970504514</v>
      </c>
      <c r="BK46" s="32">
        <f t="shared" si="47"/>
        <v>23.730368533496996</v>
      </c>
      <c r="BL46" s="32">
        <f t="shared" si="47"/>
        <v>23.908319721534404</v>
      </c>
      <c r="BM46" s="32">
        <f t="shared" si="47"/>
        <v>24.091578084182711</v>
      </c>
      <c r="BN46" s="32">
        <f t="shared" si="47"/>
        <v>24.280217510427747</v>
      </c>
      <c r="BO46" s="32">
        <f t="shared" si="47"/>
        <v>24.474315300394718</v>
      </c>
      <c r="BP46" s="32">
        <f t="shared" ref="BP46:EA46" si="48">$B$30*BO46+$B35*$B$37*BP40</f>
        <v>24.673952243985696</v>
      </c>
      <c r="BQ46" s="32">
        <f t="shared" si="48"/>
        <v>24.879212705188305</v>
      </c>
      <c r="BR46" s="32">
        <f t="shared" si="48"/>
        <v>25.090184715577468</v>
      </c>
      <c r="BS46" s="32">
        <f t="shared" si="48"/>
        <v>25.306960074693382</v>
      </c>
      <c r="BT46" s="32">
        <f t="shared" si="48"/>
        <v>25.529634457732911</v>
      </c>
      <c r="BU46" s="32">
        <f t="shared" si="48"/>
        <v>25.762508688792337</v>
      </c>
      <c r="BV46" s="32">
        <f t="shared" si="48"/>
        <v>26.005105445804531</v>
      </c>
      <c r="BW46" s="32">
        <f t="shared" si="48"/>
        <v>26.256954504865519</v>
      </c>
      <c r="BX46" s="32">
        <f t="shared" si="48"/>
        <v>26.517591389606682</v>
      </c>
      <c r="BY46" s="32">
        <f t="shared" si="48"/>
        <v>26.786556059486092</v>
      </c>
      <c r="BZ46" s="32">
        <f t="shared" si="48"/>
        <v>27.063391678061045</v>
      </c>
      <c r="CA46" s="32">
        <f t="shared" si="48"/>
        <v>27.34764345454105</v>
      </c>
      <c r="CB46" s="32">
        <f t="shared" si="48"/>
        <v>27.63885756174621</v>
      </c>
      <c r="CC46" s="32">
        <f t="shared" si="48"/>
        <v>27.936580126889375</v>
      </c>
      <c r="CD46" s="32">
        <f t="shared" si="48"/>
        <v>28.240356292211093</v>
      </c>
      <c r="CE46" s="32">
        <f t="shared" si="48"/>
        <v>28.544132633578563</v>
      </c>
      <c r="CF46" s="32">
        <f t="shared" si="48"/>
        <v>28.846487810755082</v>
      </c>
      <c r="CG46" s="32">
        <f t="shared" si="48"/>
        <v>29.146040074766315</v>
      </c>
      <c r="CH46" s="32">
        <f t="shared" si="48"/>
        <v>29.441448334286722</v>
      </c>
      <c r="CI46" s="32">
        <f t="shared" si="48"/>
        <v>29.731413434499853</v>
      </c>
      <c r="CJ46" s="32">
        <f t="shared" si="48"/>
        <v>30.014679510901747</v>
      </c>
      <c r="CK46" s="32">
        <f t="shared" si="48"/>
        <v>30.290035393256591</v>
      </c>
      <c r="CL46" s="32">
        <f t="shared" si="48"/>
        <v>30.556316049332661</v>
      </c>
      <c r="CM46" s="32">
        <f t="shared" si="48"/>
        <v>30.812404046918747</v>
      </c>
      <c r="CN46" s="32">
        <f t="shared" si="48"/>
        <v>31.057231015787881</v>
      </c>
      <c r="CO46" s="32">
        <f t="shared" si="48"/>
        <v>31.291804068236019</v>
      </c>
      <c r="CP46" s="32">
        <f t="shared" si="48"/>
        <v>31.516655434337114</v>
      </c>
      <c r="CQ46" s="32">
        <f t="shared" si="48"/>
        <v>31.732286383915984</v>
      </c>
      <c r="CR46" s="32">
        <f t="shared" si="48"/>
        <v>31.939169019958417</v>
      </c>
      <c r="CS46" s="32">
        <f t="shared" si="48"/>
        <v>32.137747964382932</v>
      </c>
      <c r="CT46" s="32">
        <f t="shared" si="48"/>
        <v>32.328441946291676</v>
      </c>
      <c r="CU46" s="32">
        <f t="shared" si="48"/>
        <v>32.511645298253839</v>
      </c>
      <c r="CV46" s="32">
        <f t="shared" si="48"/>
        <v>32.68772936646188</v>
      </c>
      <c r="CW46" s="32">
        <f t="shared" si="48"/>
        <v>32.857043839270084</v>
      </c>
      <c r="CX46" s="32">
        <f t="shared" si="48"/>
        <v>33.019917999626522</v>
      </c>
      <c r="CY46" s="32">
        <f t="shared" si="48"/>
        <v>33.176661904749039</v>
      </c>
      <c r="CZ46" s="32">
        <f t="shared" si="48"/>
        <v>33.327567498410012</v>
      </c>
      <c r="DA46" s="32">
        <f t="shared" si="48"/>
        <v>33.472909658768536</v>
      </c>
      <c r="DB46" s="32">
        <f t="shared" si="48"/>
        <v>33.612947186302641</v>
      </c>
      <c r="DC46" s="32">
        <f t="shared" si="48"/>
        <v>33.747923734640366</v>
      </c>
      <c r="DD46" s="32">
        <f t="shared" si="48"/>
        <v>33.878068687944072</v>
      </c>
      <c r="DE46" s="32">
        <f t="shared" si="48"/>
        <v>34.003597987766128</v>
      </c>
      <c r="DF46" s="32">
        <f t="shared" si="48"/>
        <v>34.124714912663869</v>
      </c>
      <c r="DG46" s="32">
        <f t="shared" si="48"/>
        <v>34.241610812768791</v>
      </c>
      <c r="DH46" s="32">
        <f t="shared" si="48"/>
        <v>34.354465802441766</v>
      </c>
      <c r="DI46" s="32">
        <f t="shared" si="48"/>
        <v>34.46344941315381</v>
      </c>
      <c r="DJ46" s="32">
        <f t="shared" si="48"/>
        <v>34.568721208473221</v>
      </c>
      <c r="DK46" s="32">
        <f t="shared" si="48"/>
        <v>34.670431364148492</v>
      </c>
      <c r="DL46" s="32">
        <f t="shared" si="48"/>
        <v>34.768721214629238</v>
      </c>
      <c r="DM46" s="32">
        <f t="shared" si="48"/>
        <v>34.863723768575021</v>
      </c>
      <c r="DN46" s="32">
        <f t="shared" si="48"/>
        <v>34.955564194631378</v>
      </c>
      <c r="DO46" s="32">
        <f t="shared" si="48"/>
        <v>35.04436027945426</v>
      </c>
      <c r="DP46" s="32">
        <f t="shared" si="48"/>
        <v>35.130222859294513</v>
      </c>
      <c r="DQ46" s="32">
        <f t="shared" si="48"/>
        <v>35.21325622690609</v>
      </c>
      <c r="DR46" s="32">
        <f t="shared" si="48"/>
        <v>35.293558515173508</v>
      </c>
      <c r="DS46" s="32">
        <f t="shared" si="48"/>
        <v>35.37122205858946</v>
      </c>
      <c r="DT46" s="32">
        <f t="shared" si="48"/>
        <v>35.446333734235601</v>
      </c>
      <c r="DU46" s="32">
        <f t="shared" si="48"/>
        <v>35.518975283205023</v>
      </c>
      <c r="DV46" s="32">
        <f t="shared" si="48"/>
        <v>35.589223613420486</v>
      </c>
      <c r="DW46" s="32">
        <f t="shared" si="48"/>
        <v>35.657151085319001</v>
      </c>
      <c r="DX46" s="32">
        <f t="shared" si="48"/>
        <v>35.722825780939907</v>
      </c>
      <c r="DY46" s="32">
        <f t="shared" si="48"/>
        <v>35.786311757466272</v>
      </c>
      <c r="DZ46" s="32">
        <f t="shared" si="48"/>
        <v>35.847669286465141</v>
      </c>
      <c r="EA46" s="32">
        <f t="shared" si="48"/>
        <v>35.906955079415461</v>
      </c>
      <c r="EB46" s="32">
        <f t="shared" ref="EB46:GM46" si="49">$B$30*EA46+$B35*$B$37*EB40</f>
        <v>35.964222500495957</v>
      </c>
      <c r="EC46" s="32">
        <f t="shared" si="49"/>
        <v>36.019521766815359</v>
      </c>
      <c r="ED46" s="32">
        <f t="shared" si="49"/>
        <v>36.072900137004261</v>
      </c>
      <c r="EE46" s="32">
        <f t="shared" si="49"/>
        <v>36.12440208939077</v>
      </c>
      <c r="EF46" s="32">
        <f t="shared" si="49"/>
        <v>36.174069489695093</v>
      </c>
      <c r="EG46" s="32">
        <f t="shared" si="49"/>
        <v>36.221941749052199</v>
      </c>
      <c r="EH46" s="32">
        <f t="shared" si="49"/>
        <v>36.268055973233274</v>
      </c>
      <c r="EI46" s="32">
        <f t="shared" si="49"/>
        <v>36.312447102788056</v>
      </c>
      <c r="EJ46" s="32">
        <f t="shared" si="49"/>
        <v>36.35514804603568</v>
      </c>
      <c r="EK46" s="32">
        <f t="shared" si="49"/>
        <v>36.396189803738217</v>
      </c>
      <c r="EL46" s="32">
        <f t="shared" si="49"/>
        <v>36.435601586507033</v>
      </c>
      <c r="EM46" s="32">
        <f t="shared" si="49"/>
        <v>36.473410925448285</v>
      </c>
      <c r="EN46" s="32">
        <f t="shared" si="49"/>
        <v>36.509643776888879</v>
      </c>
      <c r="EO46" s="32">
        <f t="shared" si="49"/>
        <v>36.544324620925735</v>
      </c>
      <c r="EP46" s="32">
        <f t="shared" si="49"/>
        <v>36.577476554162565</v>
      </c>
      <c r="EQ46" s="32">
        <f t="shared" si="49"/>
        <v>36.609121377046037</v>
      </c>
      <c r="ER46" s="32">
        <f t="shared" si="49"/>
        <v>36.639279675963515</v>
      </c>
      <c r="ES46" s="32">
        <f t="shared" si="49"/>
        <v>36.667970900947751</v>
      </c>
      <c r="ET46" s="32">
        <f t="shared" si="49"/>
        <v>36.69521343862754</v>
      </c>
      <c r="EU46" s="32">
        <f t="shared" si="49"/>
        <v>36.721024680846064</v>
      </c>
      <c r="EV46" s="32">
        <f t="shared" si="49"/>
        <v>36.745421089970989</v>
      </c>
      <c r="EW46" s="32">
        <f t="shared" si="49"/>
        <v>36.768418259539651</v>
      </c>
      <c r="EX46" s="32">
        <f t="shared" si="49"/>
        <v>36.790030971784454</v>
      </c>
      <c r="EY46" s="32">
        <f t="shared" si="49"/>
        <v>36.810273251807615</v>
      </c>
      <c r="EZ46" s="32">
        <f t="shared" si="49"/>
        <v>36.829158418460089</v>
      </c>
      <c r="FA46" s="32">
        <f t="shared" si="49"/>
        <v>36.846699132258941</v>
      </c>
      <c r="FB46" s="32">
        <f t="shared" si="49"/>
        <v>36.862907440703658</v>
      </c>
      <c r="FC46" s="32">
        <f t="shared" si="49"/>
        <v>36.87779482064569</v>
      </c>
      <c r="FD46" s="32">
        <f t="shared" si="49"/>
        <v>36.891372218440992</v>
      </c>
      <c r="FE46" s="32">
        <f t="shared" si="49"/>
        <v>36.903650087499592</v>
      </c>
      <c r="FF46" s="32">
        <f t="shared" si="49"/>
        <v>36.914638423730331</v>
      </c>
      <c r="FG46" s="32">
        <f t="shared" si="49"/>
        <v>36.924346798878943</v>
      </c>
      <c r="FH46" s="32">
        <f t="shared" si="49"/>
        <v>36.932784392204823</v>
      </c>
      <c r="FI46" s="32">
        <f t="shared" si="49"/>
        <v>36.939960019420162</v>
      </c>
      <c r="FJ46" s="32">
        <f t="shared" si="49"/>
        <v>36.945882160483336</v>
      </c>
      <c r="FK46" s="32">
        <f t="shared" si="49"/>
        <v>36.950558985542152</v>
      </c>
      <c r="FL46" s="32">
        <f t="shared" si="49"/>
        <v>36.95399837959426</v>
      </c>
      <c r="FM46" s="32">
        <f t="shared" si="49"/>
        <v>36.956207965355865</v>
      </c>
      <c r="FN46" s="32">
        <f t="shared" si="49"/>
        <v>36.957195124856725</v>
      </c>
      <c r="FO46" s="32">
        <f t="shared" si="49"/>
        <v>36.956967019720395</v>
      </c>
      <c r="FP46" s="32">
        <f t="shared" si="49"/>
        <v>36.955530610074113</v>
      </c>
      <c r="FQ46" s="32">
        <f t="shared" si="49"/>
        <v>36.952892672358523</v>
      </c>
      <c r="FR46" s="32">
        <f t="shared" si="49"/>
        <v>36.949059815867422</v>
      </c>
      <c r="FS46" s="32">
        <f t="shared" si="49"/>
        <v>36.94403849859588</v>
      </c>
      <c r="FT46" s="32">
        <f t="shared" si="49"/>
        <v>36.937835041714912</v>
      </c>
      <c r="FU46" s="32">
        <f t="shared" si="49"/>
        <v>36.930455643399696</v>
      </c>
      <c r="FV46" s="32">
        <f t="shared" si="49"/>
        <v>36.921906394074021</v>
      </c>
      <c r="FW46" s="32">
        <f t="shared" si="49"/>
        <v>36.912193284940514</v>
      </c>
      <c r="FX46" s="32">
        <f t="shared" si="49"/>
        <v>36.901322225222728</v>
      </c>
      <c r="FY46" s="32">
        <f t="shared" si="49"/>
        <v>36.889299045200069</v>
      </c>
      <c r="FZ46" s="32">
        <f t="shared" si="49"/>
        <v>36.876129506504903</v>
      </c>
      <c r="GA46" s="32">
        <f t="shared" si="49"/>
        <v>36.861819313714314</v>
      </c>
      <c r="GB46" s="32">
        <f t="shared" si="49"/>
        <v>36.846374122755634</v>
      </c>
      <c r="GC46" s="32">
        <f t="shared" si="49"/>
        <v>36.829799549340088</v>
      </c>
      <c r="GD46" s="32">
        <f t="shared" si="49"/>
        <v>36.812101176196606</v>
      </c>
      <c r="GE46" s="32">
        <f t="shared" si="49"/>
        <v>36.793284560086803</v>
      </c>
      <c r="GF46" s="32">
        <f t="shared" si="49"/>
        <v>36.773355238052709</v>
      </c>
      <c r="GG46" s="32">
        <f t="shared" si="49"/>
        <v>36.752318733548677</v>
      </c>
      <c r="GH46" s="32">
        <f t="shared" si="49"/>
        <v>36.73018056190962</v>
      </c>
      <c r="GI46" s="32">
        <f t="shared" si="49"/>
        <v>36.706946235734087</v>
      </c>
      <c r="GJ46" s="32">
        <f t="shared" si="49"/>
        <v>36.682621269430349</v>
      </c>
      <c r="GK46" s="32">
        <f t="shared" si="49"/>
        <v>36.657422683535849</v>
      </c>
      <c r="GL46" s="32">
        <f t="shared" si="49"/>
        <v>36.631310970262</v>
      </c>
      <c r="GM46" s="32">
        <f t="shared" si="49"/>
        <v>36.604249308170772</v>
      </c>
      <c r="GN46" s="32">
        <f t="shared" ref="GN46:IY46" si="50">$B$30*GM46+$B35*$B$37*GN40</f>
        <v>36.576203417272247</v>
      </c>
      <c r="GO46" s="32">
        <f t="shared" si="50"/>
        <v>36.547141422567393</v>
      </c>
      <c r="GP46" s="32">
        <f t="shared" si="50"/>
        <v>36.517033725464159</v>
      </c>
      <c r="GQ46" s="32">
        <f t="shared" si="50"/>
        <v>36.485852882890292</v>
      </c>
      <c r="GR46" s="32">
        <f t="shared" si="50"/>
        <v>36.453573492794597</v>
      </c>
      <c r="GS46" s="32">
        <f t="shared" si="50"/>
        <v>36.420172087020816</v>
      </c>
      <c r="GT46" s="32">
        <f t="shared" si="50"/>
        <v>36.385627029779116</v>
      </c>
      <c r="GU46" s="32">
        <f t="shared" si="50"/>
        <v>36.349918422134678</v>
      </c>
      <c r="GV46" s="32">
        <f t="shared" si="50"/>
        <v>36.313028011929802</v>
      </c>
      <c r="GW46" s="32">
        <f t="shared" si="50"/>
        <v>36.274939108423034</v>
      </c>
      <c r="GX46" s="32">
        <f t="shared" si="50"/>
        <v>36.235636502083331</v>
      </c>
      <c r="GY46" s="32">
        <f t="shared" si="50"/>
        <v>36.195106389107636</v>
      </c>
      <c r="GZ46" s="32">
        <f t="shared" si="50"/>
        <v>36.153336300114709</v>
      </c>
      <c r="HA46" s="32">
        <f t="shared" si="50"/>
        <v>36.110315032381344</v>
      </c>
      <c r="HB46" s="32">
        <f t="shared" si="50"/>
        <v>36.06603258627802</v>
      </c>
      <c r="HC46" s="32">
        <f t="shared" si="50"/>
        <v>36.020480105184262</v>
      </c>
      <c r="HD46" s="32">
        <f t="shared" si="50"/>
        <v>35.973649819184203</v>
      </c>
      <c r="HE46" s="32">
        <f t="shared" si="50"/>
        <v>35.925534994494122</v>
      </c>
      <c r="HF46" s="32">
        <f t="shared" si="50"/>
        <v>35.876129875416531</v>
      </c>
      <c r="HG46" s="32">
        <f t="shared" si="50"/>
        <v>35.825429640024048</v>
      </c>
      <c r="HH46" s="32">
        <f t="shared" si="50"/>
        <v>35.773430355151291</v>
      </c>
      <c r="HI46" s="32">
        <f t="shared" si="50"/>
        <v>35.720128933331196</v>
      </c>
      <c r="HJ46" s="32">
        <f t="shared" si="50"/>
        <v>35.665523092439813</v>
      </c>
      <c r="HK46" s="32">
        <f t="shared" si="50"/>
        <v>35.609611317211495</v>
      </c>
      <c r="HL46" s="32">
        <f t="shared" si="50"/>
        <v>35.552392822783005</v>
      </c>
      <c r="HM46" s="32">
        <f t="shared" si="50"/>
        <v>35.493867520423294</v>
      </c>
      <c r="HN46" s="32">
        <f t="shared" si="50"/>
        <v>35.434035984974813</v>
      </c>
      <c r="HO46" s="32">
        <f t="shared" si="50"/>
        <v>35.372899424147128</v>
      </c>
      <c r="HP46" s="32">
        <f t="shared" si="50"/>
        <v>35.310459649169353</v>
      </c>
      <c r="HQ46" s="32">
        <f t="shared" si="50"/>
        <v>35.246719047698122</v>
      </c>
      <c r="HR46" s="32">
        <f t="shared" si="50"/>
        <v>35.181680557261821</v>
      </c>
      <c r="HS46" s="32">
        <f t="shared" si="50"/>
        <v>35.115347639391985</v>
      </c>
      <c r="HT46" s="32">
        <f t="shared" si="50"/>
        <v>35.047724256455638</v>
      </c>
      <c r="HU46" s="32">
        <f t="shared" si="50"/>
        <v>34.978814849189945</v>
      </c>
      <c r="HV46" s="32">
        <f t="shared" si="50"/>
        <v>34.908624315489284</v>
      </c>
      <c r="HW46" s="32">
        <f t="shared" si="50"/>
        <v>34.837157990271905</v>
      </c>
      <c r="HX46" s="32">
        <f t="shared" si="50"/>
        <v>34.764421625883138</v>
      </c>
      <c r="HY46" s="32">
        <f t="shared" si="50"/>
        <v>34.690421373929631</v>
      </c>
      <c r="HZ46" s="32">
        <f t="shared" si="50"/>
        <v>34.615163767885164</v>
      </c>
      <c r="IA46" s="32">
        <f t="shared" si="50"/>
        <v>34.538655706479183</v>
      </c>
      <c r="IB46" s="32">
        <f t="shared" si="50"/>
        <v>34.46090443786855</v>
      </c>
      <c r="IC46" s="32">
        <f t="shared" si="50"/>
        <v>34.381917544335856</v>
      </c>
      <c r="ID46" s="32">
        <f t="shared" si="50"/>
        <v>34.301702927980102</v>
      </c>
      <c r="IE46" s="32">
        <f t="shared" si="50"/>
        <v>34.220268797055617</v>
      </c>
      <c r="IF46" s="32">
        <f t="shared" si="50"/>
        <v>34.137623652754733</v>
      </c>
      <c r="IG46" s="32">
        <f t="shared" si="50"/>
        <v>34.053776276632014</v>
      </c>
      <c r="IH46" s="32">
        <f t="shared" si="50"/>
        <v>33.968735718249512</v>
      </c>
      <c r="II46" s="32">
        <f t="shared" si="50"/>
        <v>33.88251128403207</v>
      </c>
      <c r="IJ46" s="32">
        <f t="shared" si="50"/>
        <v>33.795112526405113</v>
      </c>
      <c r="IK46" s="32">
        <f t="shared" si="50"/>
        <v>33.706549233304429</v>
      </c>
      <c r="IL46" s="32">
        <f t="shared" si="50"/>
        <v>33.616831418087962</v>
      </c>
      <c r="IM46" s="32">
        <f t="shared" si="50"/>
        <v>33.525969310030668</v>
      </c>
      <c r="IN46" s="32">
        <f t="shared" si="50"/>
        <v>33.433973344989461</v>
      </c>
      <c r="IO46" s="32">
        <f t="shared" si="50"/>
        <v>33.340854156775393</v>
      </c>
      <c r="IP46" s="32">
        <f t="shared" si="50"/>
        <v>33.246622568597417</v>
      </c>
      <c r="IQ46" s="32">
        <f t="shared" si="50"/>
        <v>33.151289584489213</v>
      </c>
      <c r="IR46" s="32">
        <f t="shared" si="50"/>
        <v>33.054866381623945</v>
      </c>
      <c r="IS46" s="32">
        <f t="shared" si="50"/>
        <v>32.957364302810795</v>
      </c>
      <c r="IT46" s="32">
        <f t="shared" si="50"/>
        <v>32.858794849103319</v>
      </c>
      <c r="IU46" s="32">
        <f t="shared" si="50"/>
        <v>32.759169672844664</v>
      </c>
      <c r="IV46" s="32">
        <f t="shared" si="50"/>
        <v>32.658500570714537</v>
      </c>
      <c r="IW46" s="32">
        <f t="shared" si="50"/>
        <v>32.556799477271433</v>
      </c>
      <c r="IX46" s="32">
        <f t="shared" si="50"/>
        <v>32.454078458780003</v>
      </c>
      <c r="IY46" s="32">
        <f t="shared" si="50"/>
        <v>32.350349707036109</v>
      </c>
      <c r="IZ46" s="32">
        <f t="shared" ref="IZ46:KF46" si="51">$B$30*IY46+$B35*$B$37*IZ40</f>
        <v>32.245625533365434</v>
      </c>
      <c r="JA46" s="32">
        <f t="shared" si="51"/>
        <v>32.139918363124643</v>
      </c>
      <c r="JB46" s="32">
        <f t="shared" si="51"/>
        <v>32.033240730012331</v>
      </c>
      <c r="JC46" s="32">
        <f t="shared" si="51"/>
        <v>31.925605270793067</v>
      </c>
      <c r="JD46" s="32">
        <f t="shared" si="51"/>
        <v>31.817024719874937</v>
      </c>
      <c r="JE46" s="32">
        <f t="shared" si="51"/>
        <v>31.707511904255977</v>
      </c>
      <c r="JF46" s="32">
        <f t="shared" si="51"/>
        <v>31.597079738616696</v>
      </c>
      <c r="JG46" s="32">
        <f t="shared" si="51"/>
        <v>31.485741220483241</v>
      </c>
      <c r="JH46" s="32">
        <f t="shared" si="51"/>
        <v>31.373509425853438</v>
      </c>
      <c r="JI46" s="32">
        <f t="shared" si="51"/>
        <v>31.260397504447464</v>
      </c>
      <c r="JJ46" s="32">
        <f t="shared" si="51"/>
        <v>31.146418675540339</v>
      </c>
      <c r="JK46" s="32">
        <f t="shared" si="51"/>
        <v>31.03158622362713</v>
      </c>
      <c r="JL46" s="32">
        <f t="shared" si="51"/>
        <v>30.915913494274577</v>
      </c>
      <c r="JM46" s="32">
        <f t="shared" si="51"/>
        <v>30.799413889935774</v>
      </c>
      <c r="JN46" s="32">
        <f t="shared" si="51"/>
        <v>30.682100866020821</v>
      </c>
      <c r="JO46" s="32">
        <f t="shared" si="51"/>
        <v>30.563987927024446</v>
      </c>
      <c r="JP46" s="32">
        <f t="shared" si="51"/>
        <v>30.445088622779071</v>
      </c>
      <c r="JQ46" s="32">
        <f t="shared" si="51"/>
        <v>30.325416544722845</v>
      </c>
      <c r="JR46" s="32">
        <f t="shared" si="51"/>
        <v>30.204985322490458</v>
      </c>
      <c r="JS46" s="32">
        <f t="shared" si="51"/>
        <v>30.083808620027614</v>
      </c>
      <c r="JT46" s="32">
        <f t="shared" si="51"/>
        <v>29.961900132433467</v>
      </c>
      <c r="JU46" s="32">
        <f t="shared" si="51"/>
        <v>29.839273582505086</v>
      </c>
      <c r="JV46" s="32">
        <f t="shared" si="51"/>
        <v>29.715942717492979</v>
      </c>
      <c r="JW46" s="32">
        <f t="shared" si="51"/>
        <v>29.591921305817795</v>
      </c>
      <c r="JX46" s="32">
        <f t="shared" si="51"/>
        <v>29.467223133798132</v>
      </c>
      <c r="JY46" s="32">
        <f t="shared" si="51"/>
        <v>29.341862002619383</v>
      </c>
      <c r="JZ46" s="32">
        <f t="shared" si="51"/>
        <v>29.215851725477595</v>
      </c>
      <c r="KA46" s="32">
        <f t="shared" si="51"/>
        <v>29.089206124318999</v>
      </c>
      <c r="KB46" s="32">
        <f t="shared" si="51"/>
        <v>28.961939026995374</v>
      </c>
      <c r="KC46" s="32">
        <f t="shared" si="51"/>
        <v>28.83406426452402</v>
      </c>
      <c r="KD46" s="32">
        <f t="shared" si="51"/>
        <v>28.705595668259487</v>
      </c>
      <c r="KE46" s="32">
        <f t="shared" si="51"/>
        <v>28.576547067300538</v>
      </c>
      <c r="KF46" s="32">
        <f t="shared" si="51"/>
        <v>28.446932285679981</v>
      </c>
    </row>
    <row r="47" spans="1:292" s="25" customFormat="1" x14ac:dyDescent="0.2">
      <c r="A47" t="s">
        <v>30</v>
      </c>
      <c r="B47" s="12">
        <v>0.89700000000000002</v>
      </c>
      <c r="C47" s="32">
        <f>$B$31*B47+$B36*$B$37*C40</f>
        <v>0.90964554517157992</v>
      </c>
      <c r="D47" s="32">
        <f t="shared" ref="D47:BO47" si="52">$B$31*C47+$B36*$B$37*D40</f>
        <v>0.92205677204557568</v>
      </c>
      <c r="E47" s="32">
        <f t="shared" si="52"/>
        <v>0.9342753890947656</v>
      </c>
      <c r="F47" s="32">
        <f t="shared" si="52"/>
        <v>0.94631666787967195</v>
      </c>
      <c r="G47" s="32">
        <f t="shared" si="52"/>
        <v>0.9581798233261436</v>
      </c>
      <c r="H47" s="32">
        <f t="shared" si="52"/>
        <v>0.96985435238439077</v>
      </c>
      <c r="I47" s="32">
        <f t="shared" si="52"/>
        <v>0.98132392279120939</v>
      </c>
      <c r="J47" s="32">
        <f t="shared" si="52"/>
        <v>0.99256877656818798</v>
      </c>
      <c r="K47" s="32">
        <f t="shared" si="52"/>
        <v>1.003567233265104</v>
      </c>
      <c r="L47" s="32">
        <f t="shared" si="52"/>
        <v>1.0142966473975414</v>
      </c>
      <c r="M47" s="32">
        <f t="shared" si="52"/>
        <v>1.0238880348194042</v>
      </c>
      <c r="N47" s="32">
        <f t="shared" si="52"/>
        <v>1.0330979463564172</v>
      </c>
      <c r="O47" s="32">
        <f t="shared" si="52"/>
        <v>1.0423942866233225</v>
      </c>
      <c r="P47" s="32">
        <f t="shared" si="52"/>
        <v>1.0520709173176632</v>
      </c>
      <c r="Q47" s="32">
        <f t="shared" si="52"/>
        <v>1.0623172468771409</v>
      </c>
      <c r="R47" s="32">
        <f t="shared" si="52"/>
        <v>1.0727156725536704</v>
      </c>
      <c r="S47" s="32">
        <f t="shared" si="52"/>
        <v>1.0829979897979356</v>
      </c>
      <c r="T47" s="32">
        <f t="shared" si="52"/>
        <v>1.0929871231613144</v>
      </c>
      <c r="U47" s="32">
        <f t="shared" si="52"/>
        <v>1.1025618721940353</v>
      </c>
      <c r="V47" s="32">
        <f t="shared" si="52"/>
        <v>1.1116356147288626</v>
      </c>
      <c r="W47" s="32">
        <f t="shared" si="52"/>
        <v>1.1215149539675207</v>
      </c>
      <c r="X47" s="32">
        <f t="shared" si="52"/>
        <v>1.1319342564305113</v>
      </c>
      <c r="Y47" s="32">
        <f t="shared" si="52"/>
        <v>1.1427276291664603</v>
      </c>
      <c r="Z47" s="32">
        <f t="shared" si="52"/>
        <v>1.153789396295879</v>
      </c>
      <c r="AA47" s="32">
        <f t="shared" si="52"/>
        <v>1.1650500772610872</v>
      </c>
      <c r="AB47" s="32">
        <f t="shared" si="52"/>
        <v>1.176461811527074</v>
      </c>
      <c r="AC47" s="32">
        <f t="shared" si="52"/>
        <v>1.1879895128918208</v>
      </c>
      <c r="AD47" s="32">
        <f t="shared" si="52"/>
        <v>1.199605500627158</v>
      </c>
      <c r="AE47" s="32">
        <f t="shared" si="52"/>
        <v>1.2112862399716555</v>
      </c>
      <c r="AF47" s="32">
        <f t="shared" si="52"/>
        <v>1.2230103630200735</v>
      </c>
      <c r="AG47" s="32">
        <f t="shared" si="52"/>
        <v>1.2331970949521462</v>
      </c>
      <c r="AH47" s="32">
        <f t="shared" si="52"/>
        <v>1.2425477738109045</v>
      </c>
      <c r="AI47" s="32">
        <f t="shared" si="52"/>
        <v>1.251488212197726</v>
      </c>
      <c r="AJ47" s="32">
        <f t="shared" si="52"/>
        <v>1.2602772027352158</v>
      </c>
      <c r="AK47" s="32">
        <f t="shared" si="52"/>
        <v>1.2690724254832744</v>
      </c>
      <c r="AL47" s="32">
        <f t="shared" si="52"/>
        <v>1.277970431828539</v>
      </c>
      <c r="AM47" s="32">
        <f t="shared" si="52"/>
        <v>1.2870309060846838</v>
      </c>
      <c r="AN47" s="32">
        <f t="shared" si="52"/>
        <v>1.2962913931230409</v>
      </c>
      <c r="AO47" s="32">
        <f t="shared" si="52"/>
        <v>1.3057762440961387</v>
      </c>
      <c r="AP47" s="32">
        <f t="shared" si="52"/>
        <v>1.3155020567249167</v>
      </c>
      <c r="AQ47" s="32">
        <f t="shared" si="52"/>
        <v>1.3258821313256504</v>
      </c>
      <c r="AR47" s="32">
        <f t="shared" si="52"/>
        <v>1.3366838600856892</v>
      </c>
      <c r="AS47" s="32">
        <f t="shared" si="52"/>
        <v>1.3477633437211551</v>
      </c>
      <c r="AT47" s="32">
        <f t="shared" si="52"/>
        <v>1.3590304054763247</v>
      </c>
      <c r="AU47" s="32">
        <f t="shared" si="52"/>
        <v>1.3704273363158217</v>
      </c>
      <c r="AV47" s="32">
        <f t="shared" si="52"/>
        <v>1.3819160037765001</v>
      </c>
      <c r="AW47" s="32">
        <f t="shared" si="52"/>
        <v>1.3934700341483888</v>
      </c>
      <c r="AX47" s="32">
        <f t="shared" si="52"/>
        <v>1.4050700718924685</v>
      </c>
      <c r="AY47" s="32">
        <f t="shared" si="52"/>
        <v>1.4167009053327091</v>
      </c>
      <c r="AZ47" s="32">
        <f t="shared" si="52"/>
        <v>1.4283497243353951</v>
      </c>
      <c r="BA47" s="32">
        <f t="shared" si="52"/>
        <v>1.4381585369526646</v>
      </c>
      <c r="BB47" s="32">
        <f t="shared" si="52"/>
        <v>1.4469727281018785</v>
      </c>
      <c r="BC47" s="32">
        <f t="shared" si="52"/>
        <v>1.4553012285145823</v>
      </c>
      <c r="BD47" s="32">
        <f t="shared" si="52"/>
        <v>1.46344877371653</v>
      </c>
      <c r="BE47" s="32">
        <f t="shared" si="52"/>
        <v>1.4715962078153799</v>
      </c>
      <c r="BF47" s="32">
        <f t="shared" si="52"/>
        <v>1.4798491825680498</v>
      </c>
      <c r="BG47" s="32">
        <f t="shared" si="52"/>
        <v>1.488267687214373</v>
      </c>
      <c r="BH47" s="32">
        <f t="shared" si="52"/>
        <v>1.4968839530914964</v>
      </c>
      <c r="BI47" s="32">
        <f t="shared" si="52"/>
        <v>1.5057133079974951</v>
      </c>
      <c r="BJ47" s="32">
        <f t="shared" si="52"/>
        <v>1.5147607551971212</v>
      </c>
      <c r="BK47" s="32">
        <f t="shared" si="52"/>
        <v>1.5261445491493673</v>
      </c>
      <c r="BL47" s="32">
        <f t="shared" si="52"/>
        <v>1.5390904752209225</v>
      </c>
      <c r="BM47" s="32">
        <f t="shared" si="52"/>
        <v>1.5531317629140009</v>
      </c>
      <c r="BN47" s="32">
        <f t="shared" si="52"/>
        <v>1.5679882494885498</v>
      </c>
      <c r="BO47" s="32">
        <f t="shared" si="52"/>
        <v>1.5834930605269564</v>
      </c>
      <c r="BP47" s="32">
        <f t="shared" ref="BP47:EA47" si="53">$B$31*BO47+$B36*$B$37*BP40</f>
        <v>1.5995481438546157</v>
      </c>
      <c r="BQ47" s="32">
        <f t="shared" si="53"/>
        <v>1.6160973035648445</v>
      </c>
      <c r="BR47" s="32">
        <f t="shared" si="53"/>
        <v>1.6331098499319623</v>
      </c>
      <c r="BS47" s="32">
        <f t="shared" si="53"/>
        <v>1.6505706874693629</v>
      </c>
      <c r="BT47" s="32">
        <f t="shared" si="53"/>
        <v>1.6684743082519105</v>
      </c>
      <c r="BU47" s="32">
        <f t="shared" si="53"/>
        <v>1.6885016173631957</v>
      </c>
      <c r="BV47" s="32">
        <f t="shared" si="53"/>
        <v>1.7098591538308949</v>
      </c>
      <c r="BW47" s="32">
        <f t="shared" si="53"/>
        <v>1.732057591349645</v>
      </c>
      <c r="BX47" s="32">
        <f t="shared" si="53"/>
        <v>1.7547916925614584</v>
      </c>
      <c r="BY47" s="32">
        <f t="shared" si="53"/>
        <v>1.7778674823510214</v>
      </c>
      <c r="BZ47" s="32">
        <f t="shared" si="53"/>
        <v>1.8011580782354211</v>
      </c>
      <c r="CA47" s="32">
        <f t="shared" si="53"/>
        <v>1.8245769013075772</v>
      </c>
      <c r="CB47" s="32">
        <f t="shared" si="53"/>
        <v>1.8480614319428765</v>
      </c>
      <c r="CC47" s="32">
        <f t="shared" si="53"/>
        <v>1.8715633615412433</v>
      </c>
      <c r="CD47" s="32">
        <f t="shared" si="53"/>
        <v>1.8950426241365188</v>
      </c>
      <c r="CE47" s="32">
        <f t="shared" si="53"/>
        <v>1.9162250981049593</v>
      </c>
      <c r="CF47" s="32">
        <f t="shared" si="53"/>
        <v>1.9354459672804376</v>
      </c>
      <c r="CG47" s="32">
        <f t="shared" si="53"/>
        <v>1.9528918887600955</v>
      </c>
      <c r="CH47" s="32">
        <f t="shared" si="53"/>
        <v>1.9686607648657632</v>
      </c>
      <c r="CI47" s="32">
        <f t="shared" si="53"/>
        <v>1.9827981060284325</v>
      </c>
      <c r="CJ47" s="32">
        <f t="shared" si="53"/>
        <v>1.9953191451927066</v>
      </c>
      <c r="CK47" s="32">
        <f t="shared" si="53"/>
        <v>2.0062223018774437</v>
      </c>
      <c r="CL47" s="32">
        <f t="shared" si="53"/>
        <v>2.0154973965348777</v>
      </c>
      <c r="CM47" s="32">
        <f t="shared" si="53"/>
        <v>2.0231306731139087</v>
      </c>
      <c r="CN47" s="32">
        <f t="shared" si="53"/>
        <v>2.0291078787858154</v>
      </c>
      <c r="CO47" s="32">
        <f t="shared" si="53"/>
        <v>2.0342261487292497</v>
      </c>
      <c r="CP47" s="32">
        <f t="shared" si="53"/>
        <v>2.0388020302449021</v>
      </c>
      <c r="CQ47" s="32">
        <f t="shared" si="53"/>
        <v>2.0430272967285843</v>
      </c>
      <c r="CR47" s="32">
        <f t="shared" si="53"/>
        <v>2.047018052276631</v>
      </c>
      <c r="CS47" s="32">
        <f t="shared" si="53"/>
        <v>2.0508445130600204</v>
      </c>
      <c r="CT47" s="32">
        <f t="shared" si="53"/>
        <v>2.0545490701536622</v>
      </c>
      <c r="CU47" s="32">
        <f t="shared" si="53"/>
        <v>2.0581572447018761</v>
      </c>
      <c r="CV47" s="32">
        <f t="shared" si="53"/>
        <v>2.0616843323024536</v>
      </c>
      <c r="CW47" s="32">
        <f t="shared" si="53"/>
        <v>2.0651394326053469</v>
      </c>
      <c r="CX47" s="32">
        <f t="shared" si="53"/>
        <v>2.0685278933032882</v>
      </c>
      <c r="CY47" s="32">
        <f t="shared" si="53"/>
        <v>2.0718527920036287</v>
      </c>
      <c r="CZ47" s="32">
        <f t="shared" si="53"/>
        <v>2.0751158350290297</v>
      </c>
      <c r="DA47" s="32">
        <f t="shared" si="53"/>
        <v>2.0783179022031444</v>
      </c>
      <c r="DB47" s="32">
        <f t="shared" si="53"/>
        <v>2.0814593772635854</v>
      </c>
      <c r="DC47" s="32">
        <f t="shared" si="53"/>
        <v>2.084540348002057</v>
      </c>
      <c r="DD47" s="32">
        <f t="shared" si="53"/>
        <v>2.0875607275469528</v>
      </c>
      <c r="DE47" s="32">
        <f t="shared" si="53"/>
        <v>2.0905203277623987</v>
      </c>
      <c r="DF47" s="32">
        <f t="shared" si="53"/>
        <v>2.0934189037650066</v>
      </c>
      <c r="DG47" s="32">
        <f t="shared" si="53"/>
        <v>2.0962561807211175</v>
      </c>
      <c r="DH47" s="32">
        <f t="shared" si="53"/>
        <v>2.0990318701200144</v>
      </c>
      <c r="DI47" s="32">
        <f t="shared" si="53"/>
        <v>2.1017456795620344</v>
      </c>
      <c r="DJ47" s="32">
        <f t="shared" si="53"/>
        <v>2.1043973184567131</v>
      </c>
      <c r="DK47" s="32">
        <f t="shared" si="53"/>
        <v>2.1069865015701073</v>
      </c>
      <c r="DL47" s="32">
        <f t="shared" si="53"/>
        <v>2.1095129510068844</v>
      </c>
      <c r="DM47" s="32">
        <f t="shared" si="53"/>
        <v>2.111976397496095</v>
      </c>
      <c r="DN47" s="32">
        <f t="shared" si="53"/>
        <v>2.1143765810576642</v>
      </c>
      <c r="DO47" s="32">
        <f t="shared" si="53"/>
        <v>2.1167132514063551</v>
      </c>
      <c r="DP47" s="32">
        <f t="shared" si="53"/>
        <v>2.1189861680869977</v>
      </c>
      <c r="DQ47" s="32">
        <f t="shared" si="53"/>
        <v>2.1211951005480238</v>
      </c>
      <c r="DR47" s="32">
        <f t="shared" si="53"/>
        <v>2.1233398281719227</v>
      </c>
      <c r="DS47" s="32">
        <f t="shared" si="53"/>
        <v>2.1254201401999557</v>
      </c>
      <c r="DT47" s="32">
        <f t="shared" si="53"/>
        <v>2.1274358357477805</v>
      </c>
      <c r="DU47" s="32">
        <f t="shared" si="53"/>
        <v>2.1293867237832771</v>
      </c>
      <c r="DV47" s="32">
        <f t="shared" si="53"/>
        <v>2.1312726230161414</v>
      </c>
      <c r="DW47" s="32">
        <f t="shared" si="53"/>
        <v>2.1330933618970866</v>
      </c>
      <c r="DX47" s="32">
        <f t="shared" si="53"/>
        <v>2.1348487785068446</v>
      </c>
      <c r="DY47" s="32">
        <f t="shared" si="53"/>
        <v>2.1365387204190571</v>
      </c>
      <c r="DZ47" s="32">
        <f t="shared" si="53"/>
        <v>2.1381630446902546</v>
      </c>
      <c r="EA47" s="32">
        <f t="shared" si="53"/>
        <v>2.1397216178356451</v>
      </c>
      <c r="EB47" s="32">
        <f t="shared" ref="EB47:GM47" si="54">$B$31*EA47+$B36*$B$37*EB40</f>
        <v>2.1412143158719301</v>
      </c>
      <c r="EC47" s="32">
        <f t="shared" si="54"/>
        <v>2.1426410241825367</v>
      </c>
      <c r="ED47" s="32">
        <f t="shared" si="54"/>
        <v>2.1440016373559714</v>
      </c>
      <c r="EE47" s="32">
        <f t="shared" si="54"/>
        <v>2.145296059230728</v>
      </c>
      <c r="EF47" s="32">
        <f t="shared" si="54"/>
        <v>2.1465242028015661</v>
      </c>
      <c r="EG47" s="32">
        <f t="shared" si="54"/>
        <v>2.1476859901258369</v>
      </c>
      <c r="EH47" s="32">
        <f t="shared" si="54"/>
        <v>2.1487813523571164</v>
      </c>
      <c r="EI47" s="32">
        <f t="shared" si="54"/>
        <v>2.1498102295437764</v>
      </c>
      <c r="EJ47" s="32">
        <f t="shared" si="54"/>
        <v>2.1507725708485785</v>
      </c>
      <c r="EK47" s="32">
        <f t="shared" si="54"/>
        <v>2.1516683343938801</v>
      </c>
      <c r="EL47" s="32">
        <f t="shared" si="54"/>
        <v>2.1524974871097573</v>
      </c>
      <c r="EM47" s="32">
        <f t="shared" si="54"/>
        <v>2.1532600046203569</v>
      </c>
      <c r="EN47" s="32">
        <f t="shared" si="54"/>
        <v>2.1539558713354987</v>
      </c>
      <c r="EO47" s="32">
        <f t="shared" si="54"/>
        <v>2.1545850804285971</v>
      </c>
      <c r="EP47" s="32">
        <f t="shared" si="54"/>
        <v>2.1551476337502375</v>
      </c>
      <c r="EQ47" s="32">
        <f t="shared" si="54"/>
        <v>2.1556435417345718</v>
      </c>
      <c r="ER47" s="32">
        <f t="shared" si="54"/>
        <v>2.1560728232429098</v>
      </c>
      <c r="ES47" s="32">
        <f t="shared" si="54"/>
        <v>2.1564355055876043</v>
      </c>
      <c r="ET47" s="32">
        <f t="shared" si="54"/>
        <v>2.156731624420539</v>
      </c>
      <c r="EU47" s="32">
        <f t="shared" si="54"/>
        <v>2.156961223599553</v>
      </c>
      <c r="EV47" s="32">
        <f t="shared" si="54"/>
        <v>2.1571243553520891</v>
      </c>
      <c r="EW47" s="32">
        <f t="shared" si="54"/>
        <v>2.1572210800008818</v>
      </c>
      <c r="EX47" s="32">
        <f t="shared" si="54"/>
        <v>2.1572514659354574</v>
      </c>
      <c r="EY47" s="32">
        <f t="shared" si="54"/>
        <v>2.1572155895690726</v>
      </c>
      <c r="EZ47" s="32">
        <f t="shared" si="54"/>
        <v>2.1571135352321984</v>
      </c>
      <c r="FA47" s="32">
        <f t="shared" si="54"/>
        <v>2.1569453950859314</v>
      </c>
      <c r="FB47" s="32">
        <f t="shared" si="54"/>
        <v>2.1567112691239876</v>
      </c>
      <c r="FC47" s="32">
        <f t="shared" si="54"/>
        <v>2.1564112650307115</v>
      </c>
      <c r="FD47" s="32">
        <f t="shared" si="54"/>
        <v>2.1560454981763391</v>
      </c>
      <c r="FE47" s="32">
        <f t="shared" si="54"/>
        <v>2.1556140914904462</v>
      </c>
      <c r="FF47" s="32">
        <f t="shared" si="54"/>
        <v>2.1551171754012928</v>
      </c>
      <c r="FG47" s="32">
        <f t="shared" si="54"/>
        <v>2.1545548877663183</v>
      </c>
      <c r="FH47" s="32">
        <f t="shared" si="54"/>
        <v>2.1539273739272424</v>
      </c>
      <c r="FI47" s="32">
        <f t="shared" si="54"/>
        <v>2.1532347863722867</v>
      </c>
      <c r="FJ47" s="32">
        <f t="shared" si="54"/>
        <v>2.1524772847342777</v>
      </c>
      <c r="FK47" s="32">
        <f t="shared" si="54"/>
        <v>2.1516550356845356</v>
      </c>
      <c r="FL47" s="32">
        <f t="shared" si="54"/>
        <v>2.1507682129482033</v>
      </c>
      <c r="FM47" s="32">
        <f t="shared" si="54"/>
        <v>2.1498169971603844</v>
      </c>
      <c r="FN47" s="32">
        <f t="shared" si="54"/>
        <v>2.1488015757919463</v>
      </c>
      <c r="FO47" s="32">
        <f t="shared" si="54"/>
        <v>2.147722143072107</v>
      </c>
      <c r="FP47" s="32">
        <f t="shared" si="54"/>
        <v>2.1465788998567228</v>
      </c>
      <c r="FQ47" s="32">
        <f t="shared" si="54"/>
        <v>2.1453720535404681</v>
      </c>
      <c r="FR47" s="32">
        <f t="shared" si="54"/>
        <v>2.1441018179025346</v>
      </c>
      <c r="FS47" s="32">
        <f t="shared" si="54"/>
        <v>2.1427684131143345</v>
      </c>
      <c r="FT47" s="32">
        <f t="shared" si="54"/>
        <v>2.1413720655569435</v>
      </c>
      <c r="FU47" s="32">
        <f t="shared" si="54"/>
        <v>2.1399130077825355</v>
      </c>
      <c r="FV47" s="32">
        <f t="shared" si="54"/>
        <v>2.1383914793734831</v>
      </c>
      <c r="FW47" s="32">
        <f t="shared" si="54"/>
        <v>2.1368077251260837</v>
      </c>
      <c r="FX47" s="32">
        <f t="shared" si="54"/>
        <v>2.1351619976285976</v>
      </c>
      <c r="FY47" s="32">
        <f t="shared" si="54"/>
        <v>2.1334545535360374</v>
      </c>
      <c r="FZ47" s="32">
        <f t="shared" si="54"/>
        <v>2.1316856542849236</v>
      </c>
      <c r="GA47" s="32">
        <f t="shared" si="54"/>
        <v>2.1298555672799973</v>
      </c>
      <c r="GB47" s="32">
        <f t="shared" si="54"/>
        <v>2.1279645656043504</v>
      </c>
      <c r="GC47" s="32">
        <f t="shared" si="54"/>
        <v>2.1260129280469435</v>
      </c>
      <c r="GD47" s="32">
        <f t="shared" si="54"/>
        <v>2.1240009388320824</v>
      </c>
      <c r="GE47" s="32">
        <f t="shared" si="54"/>
        <v>2.1219288875331044</v>
      </c>
      <c r="GF47" s="32">
        <f t="shared" si="54"/>
        <v>2.1197970688734018</v>
      </c>
      <c r="GG47" s="32">
        <f t="shared" si="54"/>
        <v>2.1176057827022055</v>
      </c>
      <c r="GH47" s="32">
        <f t="shared" si="54"/>
        <v>2.1153553338545228</v>
      </c>
      <c r="GI47" s="32">
        <f t="shared" si="54"/>
        <v>2.1130460321570803</v>
      </c>
      <c r="GJ47" s="32">
        <f t="shared" si="54"/>
        <v>2.1106781922201492</v>
      </c>
      <c r="GK47" s="32">
        <f t="shared" si="54"/>
        <v>2.1083367333244944</v>
      </c>
      <c r="GL47" s="32">
        <f t="shared" si="54"/>
        <v>2.1059755093675032</v>
      </c>
      <c r="GM47" s="32">
        <f t="shared" si="54"/>
        <v>2.1035667030810288</v>
      </c>
      <c r="GN47" s="32">
        <f t="shared" ref="GN47:IY47" si="55">$B$31*GM47+$B36*$B$37*GN40</f>
        <v>2.1010936176211219</v>
      </c>
      <c r="GO47" s="32">
        <f t="shared" si="55"/>
        <v>2.0985463045131372</v>
      </c>
      <c r="GP47" s="32">
        <f t="shared" si="55"/>
        <v>2.0959189118975865</v>
      </c>
      <c r="GQ47" s="32">
        <f t="shared" si="55"/>
        <v>2.0932080763003893</v>
      </c>
      <c r="GR47" s="32">
        <f t="shared" si="55"/>
        <v>2.0904119469852356</v>
      </c>
      <c r="GS47" s="32">
        <f t="shared" si="55"/>
        <v>2.0875295945260608</v>
      </c>
      <c r="GT47" s="32">
        <f t="shared" si="55"/>
        <v>2.0845606518792335</v>
      </c>
      <c r="GU47" s="32">
        <f t="shared" si="55"/>
        <v>2.081505096769682</v>
      </c>
      <c r="GV47" s="32">
        <f t="shared" si="55"/>
        <v>2.0783631196922983</v>
      </c>
      <c r="GW47" s="32">
        <f t="shared" si="55"/>
        <v>2.0751350436792317</v>
      </c>
      <c r="GX47" s="32">
        <f t="shared" si="55"/>
        <v>2.0718212757477081</v>
      </c>
      <c r="GY47" s="32">
        <f t="shared" si="55"/>
        <v>2.0684222775082732</v>
      </c>
      <c r="GZ47" s="32">
        <f t="shared" si="55"/>
        <v>2.0649385472834485</v>
      </c>
      <c r="HA47" s="32">
        <f t="shared" si="55"/>
        <v>2.0613706090497241</v>
      </c>
      <c r="HB47" s="32">
        <f t="shared" si="55"/>
        <v>2.057719005861832</v>
      </c>
      <c r="HC47" s="32">
        <f t="shared" si="55"/>
        <v>2.0539842958037773</v>
      </c>
      <c r="HD47" s="32">
        <f t="shared" si="55"/>
        <v>2.0501670496721114</v>
      </c>
      <c r="HE47" s="32">
        <f t="shared" si="55"/>
        <v>2.0462678505769523</v>
      </c>
      <c r="HF47" s="32">
        <f t="shared" si="55"/>
        <v>2.042287289555003</v>
      </c>
      <c r="HG47" s="32">
        <f t="shared" si="55"/>
        <v>2.0382259670742253</v>
      </c>
      <c r="HH47" s="32">
        <f t="shared" si="55"/>
        <v>2.0340844926570258</v>
      </c>
      <c r="HI47" s="32">
        <f t="shared" si="55"/>
        <v>2.0298634844010177</v>
      </c>
      <c r="HJ47" s="32">
        <f t="shared" si="55"/>
        <v>2.0255635687876703</v>
      </c>
      <c r="HK47" s="32">
        <f t="shared" si="55"/>
        <v>2.0211853803923132</v>
      </c>
      <c r="HL47" s="32">
        <f t="shared" si="55"/>
        <v>2.0167295616403438</v>
      </c>
      <c r="HM47" s="32">
        <f t="shared" si="55"/>
        <v>2.0121967627006416</v>
      </c>
      <c r="HN47" s="32">
        <f t="shared" si="55"/>
        <v>2.0075876413223912</v>
      </c>
      <c r="HO47" s="32">
        <f t="shared" si="55"/>
        <v>2.0029028627330621</v>
      </c>
      <c r="HP47" s="32">
        <f t="shared" si="55"/>
        <v>1.9981430994183875</v>
      </c>
      <c r="HQ47" s="32">
        <f t="shared" si="55"/>
        <v>1.9933090312205244</v>
      </c>
      <c r="HR47" s="32">
        <f t="shared" si="55"/>
        <v>1.9884013449930102</v>
      </c>
      <c r="HS47" s="32">
        <f t="shared" si="55"/>
        <v>1.9834207340595396</v>
      </c>
      <c r="HT47" s="32">
        <f t="shared" si="55"/>
        <v>1.97836789837495</v>
      </c>
      <c r="HU47" s="32">
        <f t="shared" si="55"/>
        <v>1.973243544374399</v>
      </c>
      <c r="HV47" s="32">
        <f t="shared" si="55"/>
        <v>1.9680483848694892</v>
      </c>
      <c r="HW47" s="32">
        <f t="shared" si="55"/>
        <v>1.9627831389323886</v>
      </c>
      <c r="HX47" s="32">
        <f t="shared" si="55"/>
        <v>1.95744853158009</v>
      </c>
      <c r="HY47" s="32">
        <f t="shared" si="55"/>
        <v>1.9520452937075126</v>
      </c>
      <c r="HZ47" s="32">
        <f t="shared" si="55"/>
        <v>1.9465741619404728</v>
      </c>
      <c r="IA47" s="32">
        <f t="shared" si="55"/>
        <v>1.9410358784620989</v>
      </c>
      <c r="IB47" s="32">
        <f t="shared" si="55"/>
        <v>1.9354311908412689</v>
      </c>
      <c r="IC47" s="32">
        <f t="shared" si="55"/>
        <v>1.9297608517774933</v>
      </c>
      <c r="ID47" s="32">
        <f t="shared" si="55"/>
        <v>1.9240256189934446</v>
      </c>
      <c r="IE47" s="32">
        <f t="shared" si="55"/>
        <v>1.9182262551021227</v>
      </c>
      <c r="IF47" s="32">
        <f t="shared" si="55"/>
        <v>1.912363527391594</v>
      </c>
      <c r="IG47" s="32">
        <f t="shared" si="55"/>
        <v>1.9064382076490487</v>
      </c>
      <c r="IH47" s="32">
        <f t="shared" si="55"/>
        <v>1.9004510718551186</v>
      </c>
      <c r="II47" s="32">
        <f t="shared" si="55"/>
        <v>1.894402900200173</v>
      </c>
      <c r="IJ47" s="32">
        <f t="shared" si="55"/>
        <v>1.8882944769525443</v>
      </c>
      <c r="IK47" s="32">
        <f t="shared" si="55"/>
        <v>1.8821265902791788</v>
      </c>
      <c r="IL47" s="32">
        <f t="shared" si="55"/>
        <v>1.8759000320579569</v>
      </c>
      <c r="IM47" s="32">
        <f t="shared" si="55"/>
        <v>1.8696155977665569</v>
      </c>
      <c r="IN47" s="32">
        <f t="shared" si="55"/>
        <v>1.8632740862658976</v>
      </c>
      <c r="IO47" s="32">
        <f t="shared" si="55"/>
        <v>1.8568762997383461</v>
      </c>
      <c r="IP47" s="32">
        <f t="shared" si="55"/>
        <v>1.8504230434817421</v>
      </c>
      <c r="IQ47" s="32">
        <f t="shared" si="55"/>
        <v>1.8439151255821709</v>
      </c>
      <c r="IR47" s="32">
        <f t="shared" si="55"/>
        <v>1.8373533568747489</v>
      </c>
      <c r="IS47" s="32">
        <f t="shared" si="55"/>
        <v>1.8307385508169478</v>
      </c>
      <c r="IT47" s="32">
        <f t="shared" si="55"/>
        <v>1.8240715232850238</v>
      </c>
      <c r="IU47" s="32">
        <f t="shared" si="55"/>
        <v>1.8173530924563903</v>
      </c>
      <c r="IV47" s="32">
        <f t="shared" si="55"/>
        <v>1.8105840785800531</v>
      </c>
      <c r="IW47" s="32">
        <f t="shared" si="55"/>
        <v>1.8037653038765844</v>
      </c>
      <c r="IX47" s="32">
        <f t="shared" si="55"/>
        <v>1.7968975924439585</v>
      </c>
      <c r="IY47" s="32">
        <f t="shared" si="55"/>
        <v>1.7899817700584504</v>
      </c>
      <c r="IZ47" s="32">
        <f t="shared" ref="IZ47:KF47" si="56">$B$31*IY47+$B36*$B$37*IZ40</f>
        <v>1.7830186639822061</v>
      </c>
      <c r="JA47" s="32">
        <f t="shared" si="56"/>
        <v>1.7760091029104048</v>
      </c>
      <c r="JB47" s="32">
        <f t="shared" si="56"/>
        <v>1.7689539167374806</v>
      </c>
      <c r="JC47" s="32">
        <f t="shared" si="56"/>
        <v>1.7618539364505561</v>
      </c>
      <c r="JD47" s="32">
        <f t="shared" si="56"/>
        <v>1.7547099938856603</v>
      </c>
      <c r="JE47" s="32">
        <f t="shared" si="56"/>
        <v>1.7475229216035102</v>
      </c>
      <c r="JF47" s="32">
        <f t="shared" si="56"/>
        <v>1.7402935527571215</v>
      </c>
      <c r="JG47" s="32">
        <f t="shared" si="56"/>
        <v>1.7330227209276381</v>
      </c>
      <c r="JH47" s="32">
        <f t="shared" si="56"/>
        <v>1.725711260099374</v>
      </c>
      <c r="JI47" s="32">
        <f t="shared" si="56"/>
        <v>1.7183600043945857</v>
      </c>
      <c r="JJ47" s="32">
        <f t="shared" si="56"/>
        <v>1.7109697880368007</v>
      </c>
      <c r="JK47" s="32">
        <f t="shared" si="56"/>
        <v>1.7035414451664339</v>
      </c>
      <c r="JL47" s="32">
        <f t="shared" si="56"/>
        <v>1.6960758097044657</v>
      </c>
      <c r="JM47" s="32">
        <f t="shared" si="56"/>
        <v>1.6885737151601889</v>
      </c>
      <c r="JN47" s="32">
        <f t="shared" si="56"/>
        <v>1.6810359945213507</v>
      </c>
      <c r="JO47" s="32">
        <f t="shared" si="56"/>
        <v>1.6734634801205224</v>
      </c>
      <c r="JP47" s="32">
        <f t="shared" si="56"/>
        <v>1.665857003515735</v>
      </c>
      <c r="JQ47" s="32">
        <f t="shared" si="56"/>
        <v>1.6582173953384522</v>
      </c>
      <c r="JR47" s="32">
        <f t="shared" si="56"/>
        <v>1.6505454852451931</v>
      </c>
      <c r="JS47" s="32">
        <f t="shared" si="56"/>
        <v>1.6428421016197496</v>
      </c>
      <c r="JT47" s="32">
        <f t="shared" si="56"/>
        <v>1.6351080715949717</v>
      </c>
      <c r="JU47" s="32">
        <f t="shared" si="56"/>
        <v>1.6273442208746496</v>
      </c>
      <c r="JV47" s="32">
        <f t="shared" si="56"/>
        <v>1.6195513736309186</v>
      </c>
      <c r="JW47" s="32">
        <f t="shared" si="56"/>
        <v>1.6117303523523892</v>
      </c>
      <c r="JX47" s="32">
        <f t="shared" si="56"/>
        <v>1.6038819776814304</v>
      </c>
      <c r="JY47" s="32">
        <f t="shared" si="56"/>
        <v>1.5960070683371361</v>
      </c>
      <c r="JZ47" s="32">
        <f t="shared" si="56"/>
        <v>1.5881064410693329</v>
      </c>
      <c r="KA47" s="32">
        <f t="shared" si="56"/>
        <v>1.5801809104036917</v>
      </c>
      <c r="KB47" s="32">
        <f t="shared" si="56"/>
        <v>1.5722312885789567</v>
      </c>
      <c r="KC47" s="32">
        <f t="shared" si="56"/>
        <v>1.5642583854857159</v>
      </c>
      <c r="KD47" s="32">
        <f t="shared" si="56"/>
        <v>1.5562630085313587</v>
      </c>
      <c r="KE47" s="32">
        <f t="shared" si="56"/>
        <v>1.5482459625876259</v>
      </c>
      <c r="KF47" s="32">
        <f t="shared" si="56"/>
        <v>1.5402080498127</v>
      </c>
    </row>
    <row r="48" spans="1:292" s="19" customFormat="1" x14ac:dyDescent="0.2">
      <c r="A48" t="s">
        <v>48</v>
      </c>
      <c r="B48" s="2">
        <f>SUM(B43:B47)</f>
        <v>379.32900000000001</v>
      </c>
      <c r="C48" s="19">
        <f>SUM(C43:C47)</f>
        <v>381.37506237922571</v>
      </c>
      <c r="D48" s="19">
        <f>SUM(D43:D47)</f>
        <v>383.44047421232756</v>
      </c>
      <c r="E48" s="19">
        <f>SUM(E43:E47)</f>
        <v>385.52472624013808</v>
      </c>
      <c r="F48" s="19">
        <f t="shared" ref="F48:BQ48" si="57">SUM(F43:F47)</f>
        <v>387.62720318054676</v>
      </c>
      <c r="G48" s="19">
        <f t="shared" si="57"/>
        <v>389.74719538003086</v>
      </c>
      <c r="H48" s="19">
        <f t="shared" si="57"/>
        <v>391.88390674810722</v>
      </c>
      <c r="I48" s="19">
        <f t="shared" si="57"/>
        <v>394.0364605747032</v>
      </c>
      <c r="J48" s="19">
        <f t="shared" si="57"/>
        <v>396.20390419611238</v>
      </c>
      <c r="K48" s="19">
        <f t="shared" si="57"/>
        <v>398.38521309501027</v>
      </c>
      <c r="L48" s="19">
        <f t="shared" si="57"/>
        <v>400.57929478612857</v>
      </c>
      <c r="M48" s="19">
        <f t="shared" si="57"/>
        <v>402.77653269742848</v>
      </c>
      <c r="N48" s="19">
        <f t="shared" si="57"/>
        <v>404.98067059328548</v>
      </c>
      <c r="O48" s="19">
        <f t="shared" si="57"/>
        <v>407.19517336356847</v>
      </c>
      <c r="P48" s="19">
        <f t="shared" si="57"/>
        <v>409.42335258298533</v>
      </c>
      <c r="Q48" s="19">
        <f t="shared" si="57"/>
        <v>411.66844746501374</v>
      </c>
      <c r="R48" s="19">
        <f t="shared" si="57"/>
        <v>413.92823046772702</v>
      </c>
      <c r="S48" s="19">
        <f t="shared" si="57"/>
        <v>416.2005268111057</v>
      </c>
      <c r="T48" s="19">
        <f t="shared" si="57"/>
        <v>418.48316199825297</v>
      </c>
      <c r="U48" s="19">
        <f t="shared" si="57"/>
        <v>420.77393300498176</v>
      </c>
      <c r="V48" s="19">
        <f t="shared" si="57"/>
        <v>423.07059405253875</v>
      </c>
      <c r="W48" s="19">
        <f t="shared" si="57"/>
        <v>425.38456624427124</v>
      </c>
      <c r="X48" s="19">
        <f t="shared" si="57"/>
        <v>427.71595489303081</v>
      </c>
      <c r="Y48" s="19">
        <f t="shared" si="57"/>
        <v>430.0649142205217</v>
      </c>
      <c r="Z48" s="19">
        <f t="shared" si="57"/>
        <v>432.43160660824964</v>
      </c>
      <c r="AA48" s="19">
        <f t="shared" si="57"/>
        <v>434.8161768955033</v>
      </c>
      <c r="AB48" s="19">
        <f t="shared" si="57"/>
        <v>437.21873607727207</v>
      </c>
      <c r="AC48" s="19">
        <f t="shared" si="57"/>
        <v>439.63935068717916</v>
      </c>
      <c r="AD48" s="19">
        <f t="shared" si="57"/>
        <v>442.07803562888108</v>
      </c>
      <c r="AE48" s="19">
        <f t="shared" si="57"/>
        <v>444.53474909439569</v>
      </c>
      <c r="AF48" s="19">
        <f t="shared" si="57"/>
        <v>447.00938875034905</v>
      </c>
      <c r="AG48" s="19">
        <f t="shared" si="57"/>
        <v>449.48618497635073</v>
      </c>
      <c r="AH48" s="19">
        <f t="shared" si="57"/>
        <v>451.9668936186971</v>
      </c>
      <c r="AI48" s="19">
        <f t="shared" si="57"/>
        <v>454.45296971935011</v>
      </c>
      <c r="AJ48" s="19">
        <f t="shared" si="57"/>
        <v>456.94567824052319</v>
      </c>
      <c r="AK48" s="19">
        <f t="shared" si="57"/>
        <v>459.44616295641015</v>
      </c>
      <c r="AL48" s="19">
        <f t="shared" si="57"/>
        <v>461.95548939493062</v>
      </c>
      <c r="AM48" s="19">
        <f t="shared" si="57"/>
        <v>464.47467204484155</v>
      </c>
      <c r="AN48" s="19">
        <f t="shared" si="57"/>
        <v>467.00469203879175</v>
      </c>
      <c r="AO48" s="19">
        <f t="shared" si="57"/>
        <v>469.54650907394006</v>
      </c>
      <c r="AP48" s="19">
        <f t="shared" si="57"/>
        <v>472.10106986240254</v>
      </c>
      <c r="AQ48" s="19">
        <f t="shared" si="57"/>
        <v>474.67332591189029</v>
      </c>
      <c r="AR48" s="19">
        <f t="shared" si="57"/>
        <v>477.26313609071627</v>
      </c>
      <c r="AS48" s="19">
        <f t="shared" si="57"/>
        <v>479.87042238922368</v>
      </c>
      <c r="AT48" s="19">
        <f t="shared" si="57"/>
        <v>482.4951347254796</v>
      </c>
      <c r="AU48" s="19">
        <f t="shared" si="57"/>
        <v>485.13722916147549</v>
      </c>
      <c r="AV48" s="19">
        <f t="shared" si="57"/>
        <v>487.79665448694567</v>
      </c>
      <c r="AW48" s="19">
        <f t="shared" si="57"/>
        <v>490.47334388521438</v>
      </c>
      <c r="AX48" s="19">
        <f t="shared" si="57"/>
        <v>493.16720968596275</v>
      </c>
      <c r="AY48" s="19">
        <f t="shared" si="57"/>
        <v>495.87813999246549</v>
      </c>
      <c r="AZ48" s="19">
        <f t="shared" si="57"/>
        <v>498.60599644934172</v>
      </c>
      <c r="BA48" s="19">
        <f t="shared" si="57"/>
        <v>501.33214742921837</v>
      </c>
      <c r="BB48" s="19">
        <f t="shared" si="57"/>
        <v>504.05877312057055</v>
      </c>
      <c r="BC48" s="19">
        <f t="shared" si="57"/>
        <v>506.78764686163265</v>
      </c>
      <c r="BD48" s="19">
        <f t="shared" si="57"/>
        <v>509.52026877539521</v>
      </c>
      <c r="BE48" s="19">
        <f t="shared" si="57"/>
        <v>512.25794810399702</v>
      </c>
      <c r="BF48" s="19">
        <f t="shared" si="57"/>
        <v>515.00185375232149</v>
      </c>
      <c r="BG48" s="19">
        <f t="shared" si="57"/>
        <v>517.75304548437475</v>
      </c>
      <c r="BH48" s="19">
        <f t="shared" si="57"/>
        <v>520.51249333769806</v>
      </c>
      <c r="BI48" s="19">
        <f t="shared" si="57"/>
        <v>523.28108984494429</v>
      </c>
      <c r="BJ48" s="19">
        <f t="shared" si="57"/>
        <v>526.05965785144508</v>
      </c>
      <c r="BK48" s="19">
        <f t="shared" si="57"/>
        <v>528.87015151546586</v>
      </c>
      <c r="BL48" s="19">
        <f t="shared" si="57"/>
        <v>531.71267891181105</v>
      </c>
      <c r="BM48" s="19">
        <f t="shared" si="57"/>
        <v>534.58767146346406</v>
      </c>
      <c r="BN48" s="19">
        <f t="shared" si="57"/>
        <v>537.49576405497578</v>
      </c>
      <c r="BO48" s="19">
        <f t="shared" si="57"/>
        <v>540.43772239225177</v>
      </c>
      <c r="BP48" s="19">
        <f t="shared" si="57"/>
        <v>543.41439924702092</v>
      </c>
      <c r="BQ48" s="19">
        <f t="shared" si="57"/>
        <v>546.42670822910918</v>
      </c>
      <c r="BR48" s="19">
        <f t="shared" ref="BR48:EC48" si="58">SUM(BR43:BR47)</f>
        <v>549.4756082156797</v>
      </c>
      <c r="BS48" s="19">
        <f t="shared" si="58"/>
        <v>552.56209425250472</v>
      </c>
      <c r="BT48" s="19">
        <f t="shared" si="58"/>
        <v>555.68719239680502</v>
      </c>
      <c r="BU48" s="19">
        <f t="shared" si="58"/>
        <v>558.86876159906342</v>
      </c>
      <c r="BV48" s="19">
        <f t="shared" si="58"/>
        <v>562.10553611759246</v>
      </c>
      <c r="BW48" s="19">
        <f t="shared" si="58"/>
        <v>565.39651011912758</v>
      </c>
      <c r="BX48" s="19">
        <f t="shared" si="58"/>
        <v>568.74081419983474</v>
      </c>
      <c r="BY48" s="19">
        <f t="shared" si="58"/>
        <v>572.13763907859811</v>
      </c>
      <c r="BZ48" s="19">
        <f t="shared" si="58"/>
        <v>575.58618805485014</v>
      </c>
      <c r="CA48" s="19">
        <f t="shared" si="58"/>
        <v>579.08564694189181</v>
      </c>
      <c r="CB48" s="19">
        <f t="shared" si="58"/>
        <v>582.63516466182193</v>
      </c>
      <c r="CC48" s="19">
        <f t="shared" si="58"/>
        <v>586.23384035143943</v>
      </c>
      <c r="CD48" s="19">
        <f t="shared" si="58"/>
        <v>589.88071446270101</v>
      </c>
      <c r="CE48" s="19">
        <f t="shared" si="58"/>
        <v>593.55237549514425</v>
      </c>
      <c r="CF48" s="19">
        <f t="shared" si="58"/>
        <v>597.24391110039699</v>
      </c>
      <c r="CG48" s="19">
        <f t="shared" si="58"/>
        <v>600.95022081594743</v>
      </c>
      <c r="CH48" s="19">
        <f t="shared" si="58"/>
        <v>604.66608600799918</v>
      </c>
      <c r="CI48" s="19">
        <f t="shared" si="58"/>
        <v>608.38621725886401</v>
      </c>
      <c r="CJ48" s="19">
        <f t="shared" si="58"/>
        <v>612.10528789149384</v>
      </c>
      <c r="CK48" s="19">
        <f t="shared" si="58"/>
        <v>615.81795914921247</v>
      </c>
      <c r="CL48" s="19">
        <f t="shared" si="58"/>
        <v>619.51890039985778</v>
      </c>
      <c r="CM48" s="19">
        <f t="shared" si="58"/>
        <v>623.20280634937546</v>
      </c>
      <c r="CN48" s="19">
        <f t="shared" si="58"/>
        <v>626.86441244954756</v>
      </c>
      <c r="CO48" s="19">
        <f t="shared" si="58"/>
        <v>630.50660909816679</v>
      </c>
      <c r="CP48" s="19">
        <f t="shared" si="58"/>
        <v>634.13023720685487</v>
      </c>
      <c r="CQ48" s="19">
        <f t="shared" si="58"/>
        <v>637.73597979989029</v>
      </c>
      <c r="CR48" s="19">
        <f t="shared" si="58"/>
        <v>641.32441299806192</v>
      </c>
      <c r="CS48" s="19">
        <f t="shared" si="58"/>
        <v>644.89603755740814</v>
      </c>
      <c r="CT48" s="19">
        <f t="shared" si="58"/>
        <v>648.4512985880765</v>
      </c>
      <c r="CU48" s="19">
        <f t="shared" si="58"/>
        <v>651.99059806972184</v>
      </c>
      <c r="CV48" s="19">
        <f t="shared" si="58"/>
        <v>655.51430296772446</v>
      </c>
      <c r="CW48" s="19">
        <f t="shared" si="58"/>
        <v>659.02275064968262</v>
      </c>
      <c r="CX48" s="19">
        <f t="shared" si="58"/>
        <v>662.51625263910637</v>
      </c>
      <c r="CY48" s="19">
        <f t="shared" si="58"/>
        <v>665.99509733056595</v>
      </c>
      <c r="CZ48" s="19">
        <f t="shared" si="58"/>
        <v>669.45955205388407</v>
      </c>
      <c r="DA48" s="19">
        <f t="shared" si="58"/>
        <v>672.90986471700012</v>
      </c>
      <c r="DB48" s="19">
        <f t="shared" si="58"/>
        <v>676.34626517399079</v>
      </c>
      <c r="DC48" s="19">
        <f t="shared" si="58"/>
        <v>679.76896640353209</v>
      </c>
      <c r="DD48" s="19">
        <f t="shared" si="58"/>
        <v>683.17816555391175</v>
      </c>
      <c r="DE48" s="19">
        <f t="shared" si="58"/>
        <v>686.57404488814302</v>
      </c>
      <c r="DF48" s="19">
        <f t="shared" si="58"/>
        <v>689.95677265252436</v>
      </c>
      <c r="DG48" s="19">
        <f t="shared" si="58"/>
        <v>693.32650388070408</v>
      </c>
      <c r="DH48" s="19">
        <f t="shared" si="58"/>
        <v>696.68338114503649</v>
      </c>
      <c r="DI48" s="19">
        <f t="shared" si="58"/>
        <v>700.02753526075549</v>
      </c>
      <c r="DJ48" s="19">
        <f t="shared" si="58"/>
        <v>703.35908594623038</v>
      </c>
      <c r="DK48" s="19">
        <f t="shared" si="58"/>
        <v>706.6781424463926</v>
      </c>
      <c r="DL48" s="19">
        <f t="shared" si="58"/>
        <v>709.98480411956882</v>
      </c>
      <c r="DM48" s="19">
        <f t="shared" si="58"/>
        <v>713.27916099279548</v>
      </c>
      <c r="DN48" s="19">
        <f t="shared" si="58"/>
        <v>716.56129428569034</v>
      </c>
      <c r="DO48" s="19">
        <f t="shared" si="58"/>
        <v>719.83127690596802</v>
      </c>
      <c r="DP48" s="19">
        <f t="shared" si="58"/>
        <v>723.08917391719206</v>
      </c>
      <c r="DQ48" s="19">
        <f t="shared" si="58"/>
        <v>726.3350429814077</v>
      </c>
      <c r="DR48" s="19">
        <f t="shared" si="58"/>
        <v>729.5689347780326</v>
      </c>
      <c r="DS48" s="19">
        <f t="shared" si="58"/>
        <v>732.79089339956488</v>
      </c>
      <c r="DT48" s="19">
        <f t="shared" si="58"/>
        <v>736.00095672697239</v>
      </c>
      <c r="DU48" s="19">
        <f t="shared" si="58"/>
        <v>739.19915678496943</v>
      </c>
      <c r="DV48" s="19">
        <f t="shared" si="58"/>
        <v>742.3855200776685</v>
      </c>
      <c r="DW48" s="19">
        <f t="shared" si="58"/>
        <v>745.56006790734023</v>
      </c>
      <c r="DX48" s="19">
        <f t="shared" si="58"/>
        <v>748.72281667545474</v>
      </c>
      <c r="DY48" s="19">
        <f t="shared" si="58"/>
        <v>751.87377816740934</v>
      </c>
      <c r="DZ48" s="19">
        <f t="shared" si="58"/>
        <v>755.01295982327986</v>
      </c>
      <c r="EA48" s="19">
        <f t="shared" si="58"/>
        <v>758.14036499444649</v>
      </c>
      <c r="EB48" s="19">
        <f t="shared" si="58"/>
        <v>761.2559931876475</v>
      </c>
      <c r="EC48" s="19">
        <f t="shared" si="58"/>
        <v>764.35984029497843</v>
      </c>
      <c r="ED48" s="19">
        <f t="shared" ref="ED48:GO48" si="59">SUM(ED43:ED47)</f>
        <v>767.45189881144256</v>
      </c>
      <c r="EE48" s="19">
        <f t="shared" si="59"/>
        <v>770.53215804296883</v>
      </c>
      <c r="EF48" s="19">
        <f t="shared" si="59"/>
        <v>773.60060430275951</v>
      </c>
      <c r="EG48" s="19">
        <f t="shared" si="59"/>
        <v>776.65722109748083</v>
      </c>
      <c r="EH48" s="19">
        <f t="shared" si="59"/>
        <v>779.70198930512015</v>
      </c>
      <c r="EI48" s="19">
        <f t="shared" si="59"/>
        <v>782.73488734184184</v>
      </c>
      <c r="EJ48" s="19">
        <f t="shared" si="59"/>
        <v>785.75589132410062</v>
      </c>
      <c r="EK48" s="19">
        <f t="shared" si="59"/>
        <v>788.76497521994418</v>
      </c>
      <c r="EL48" s="19">
        <f t="shared" si="59"/>
        <v>791.76211099244847</v>
      </c>
      <c r="EM48" s="19">
        <f t="shared" si="59"/>
        <v>794.74726873606426</v>
      </c>
      <c r="EN48" s="19">
        <f t="shared" si="59"/>
        <v>797.72041680807274</v>
      </c>
      <c r="EO48" s="19">
        <f t="shared" si="59"/>
        <v>800.68152195302423</v>
      </c>
      <c r="EP48" s="19">
        <f t="shared" si="59"/>
        <v>803.63054942060455</v>
      </c>
      <c r="EQ48" s="19">
        <f t="shared" si="59"/>
        <v>806.56746307761557</v>
      </c>
      <c r="ER48" s="19">
        <f t="shared" si="59"/>
        <v>809.49222551379887</v>
      </c>
      <c r="ES48" s="19">
        <f t="shared" si="59"/>
        <v>812.40479814401931</v>
      </c>
      <c r="ET48" s="19">
        <f t="shared" si="59"/>
        <v>815.30514130453696</v>
      </c>
      <c r="EU48" s="19">
        <f t="shared" si="59"/>
        <v>818.19321434430174</v>
      </c>
      <c r="EV48" s="19">
        <f t="shared" si="59"/>
        <v>821.06897571463867</v>
      </c>
      <c r="EW48" s="19">
        <f t="shared" si="59"/>
        <v>823.93238305120371</v>
      </c>
      <c r="EX48" s="19">
        <f t="shared" si="59"/>
        <v>826.78339325378374</v>
      </c>
      <c r="EY48" s="19">
        <f t="shared" si="59"/>
        <v>829.62196256238326</v>
      </c>
      <c r="EZ48" s="19">
        <f t="shared" si="59"/>
        <v>832.44804662924798</v>
      </c>
      <c r="FA48" s="19">
        <f t="shared" si="59"/>
        <v>835.2616005876348</v>
      </c>
      <c r="FB48" s="19">
        <f t="shared" si="59"/>
        <v>838.06257911825094</v>
      </c>
      <c r="FC48" s="19">
        <f t="shared" si="59"/>
        <v>840.8509365115043</v>
      </c>
      <c r="FD48" s="19">
        <f t="shared" si="59"/>
        <v>843.62662672804129</v>
      </c>
      <c r="FE48" s="19">
        <f t="shared" si="59"/>
        <v>846.38960345559269</v>
      </c>
      <c r="FF48" s="19">
        <f t="shared" si="59"/>
        <v>849.13982016373279</v>
      </c>
      <c r="FG48" s="19">
        <f t="shared" si="59"/>
        <v>851.87723015615325</v>
      </c>
      <c r="FH48" s="19">
        <f t="shared" si="59"/>
        <v>854.6017866218873</v>
      </c>
      <c r="FI48" s="19">
        <f t="shared" si="59"/>
        <v>857.31344268083194</v>
      </c>
      <c r="FJ48" s="19">
        <f t="shared" si="59"/>
        <v>860.01215142965202</v>
      </c>
      <c r="FK48" s="19">
        <f t="shared" si="59"/>
        <v>862.69786598490305</v>
      </c>
      <c r="FL48" s="19">
        <f t="shared" si="59"/>
        <v>865.37053952537815</v>
      </c>
      <c r="FM48" s="19">
        <f t="shared" si="59"/>
        <v>868.03012533137041</v>
      </c>
      <c r="FN48" s="19">
        <f t="shared" si="59"/>
        <v>870.67657682269021</v>
      </c>
      <c r="FO48" s="19">
        <f t="shared" si="59"/>
        <v>873.30984759502689</v>
      </c>
      <c r="FP48" s="19">
        <f t="shared" si="59"/>
        <v>875.92989145421086</v>
      </c>
      <c r="FQ48" s="19">
        <f t="shared" si="59"/>
        <v>878.53666244925091</v>
      </c>
      <c r="FR48" s="19">
        <f t="shared" si="59"/>
        <v>881.13011490326255</v>
      </c>
      <c r="FS48" s="19">
        <f t="shared" si="59"/>
        <v>883.71020344441479</v>
      </c>
      <c r="FT48" s="19">
        <f t="shared" si="59"/>
        <v>886.27688303398349</v>
      </c>
      <c r="FU48" s="19">
        <f t="shared" si="59"/>
        <v>888.83010899426904</v>
      </c>
      <c r="FV48" s="19">
        <f t="shared" si="59"/>
        <v>891.36983704445913</v>
      </c>
      <c r="FW48" s="19">
        <f t="shared" si="59"/>
        <v>893.89602331176275</v>
      </c>
      <c r="FX48" s="19">
        <f t="shared" si="59"/>
        <v>896.40862437953513</v>
      </c>
      <c r="FY48" s="19">
        <f t="shared" si="59"/>
        <v>898.90759728030946</v>
      </c>
      <c r="FZ48" s="19">
        <f t="shared" si="59"/>
        <v>901.39289951990884</v>
      </c>
      <c r="GA48" s="19">
        <f t="shared" si="59"/>
        <v>903.8644891081276</v>
      </c>
      <c r="GB48" s="19">
        <f t="shared" si="59"/>
        <v>906.3223245780556</v>
      </c>
      <c r="GC48" s="19">
        <f t="shared" si="59"/>
        <v>908.76636500699112</v>
      </c>
      <c r="GD48" s="19">
        <f t="shared" si="59"/>
        <v>911.19657003389807</v>
      </c>
      <c r="GE48" s="19">
        <f t="shared" si="59"/>
        <v>913.61289987726298</v>
      </c>
      <c r="GF48" s="19">
        <f t="shared" si="59"/>
        <v>916.01531535103959</v>
      </c>
      <c r="GG48" s="19">
        <f t="shared" si="59"/>
        <v>918.40377788121407</v>
      </c>
      <c r="GH48" s="19">
        <f t="shared" si="59"/>
        <v>920.77824952069921</v>
      </c>
      <c r="GI48" s="19">
        <f t="shared" si="59"/>
        <v>923.13869296481857</v>
      </c>
      <c r="GJ48" s="19">
        <f t="shared" si="59"/>
        <v>925.48507156429253</v>
      </c>
      <c r="GK48" s="19">
        <f t="shared" si="59"/>
        <v>927.81819533811893</v>
      </c>
      <c r="GL48" s="19">
        <f t="shared" si="59"/>
        <v>930.13784769232484</v>
      </c>
      <c r="GM48" s="19">
        <f t="shared" si="59"/>
        <v>932.44383467002183</v>
      </c>
      <c r="GN48" s="19">
        <f t="shared" si="59"/>
        <v>934.73597760697135</v>
      </c>
      <c r="GO48" s="19">
        <f t="shared" si="59"/>
        <v>937.01410863238357</v>
      </c>
      <c r="GP48" s="19">
        <f t="shared" ref="GP48:JA48" si="60">SUM(GP43:GP47)</f>
        <v>939.27806789808892</v>
      </c>
      <c r="GQ48" s="19">
        <f t="shared" si="60"/>
        <v>941.52770185983729</v>
      </c>
      <c r="GR48" s="19">
        <f t="shared" si="60"/>
        <v>943.76286219620931</v>
      </c>
      <c r="GS48" s="19">
        <f t="shared" si="60"/>
        <v>945.98340512127982</v>
      </c>
      <c r="GT48" s="19">
        <f t="shared" si="60"/>
        <v>948.18919093400189</v>
      </c>
      <c r="GU48" s="19">
        <f t="shared" si="60"/>
        <v>950.38008371547642</v>
      </c>
      <c r="GV48" s="19">
        <f t="shared" si="60"/>
        <v>952.55595111719958</v>
      </c>
      <c r="GW48" s="19">
        <f t="shared" si="60"/>
        <v>954.71666420466363</v>
      </c>
      <c r="GX48" s="19">
        <f t="shared" si="60"/>
        <v>956.8620973385149</v>
      </c>
      <c r="GY48" s="19">
        <f t="shared" si="60"/>
        <v>958.99212807995139</v>
      </c>
      <c r="GZ48" s="19">
        <f t="shared" si="60"/>
        <v>961.10663711144355</v>
      </c>
      <c r="HA48" s="19">
        <f t="shared" si="60"/>
        <v>963.20550816642776</v>
      </c>
      <c r="HB48" s="19">
        <f t="shared" si="60"/>
        <v>965.28862796853582</v>
      </c>
      <c r="HC48" s="19">
        <f t="shared" si="60"/>
        <v>967.35588617643077</v>
      </c>
      <c r="HD48" s="19">
        <f t="shared" si="60"/>
        <v>969.40717533505585</v>
      </c>
      <c r="HE48" s="19">
        <f t="shared" si="60"/>
        <v>971.4423908410613</v>
      </c>
      <c r="HF48" s="19">
        <f t="shared" si="60"/>
        <v>973.46143086977179</v>
      </c>
      <c r="HG48" s="19">
        <f t="shared" si="60"/>
        <v>975.46419634898882</v>
      </c>
      <c r="HH48" s="19">
        <f t="shared" si="60"/>
        <v>977.45059092177974</v>
      </c>
      <c r="HI48" s="19">
        <f t="shared" si="60"/>
        <v>979.42052090948073</v>
      </c>
      <c r="HJ48" s="19">
        <f t="shared" si="60"/>
        <v>981.37389527835319</v>
      </c>
      <c r="HK48" s="19">
        <f t="shared" si="60"/>
        <v>983.31062560689259</v>
      </c>
      <c r="HL48" s="19">
        <f t="shared" si="60"/>
        <v>985.23062605478526</v>
      </c>
      <c r="HM48" s="19">
        <f t="shared" si="60"/>
        <v>987.13381333447762</v>
      </c>
      <c r="HN48" s="19">
        <f t="shared" si="60"/>
        <v>989.02010668377591</v>
      </c>
      <c r="HO48" s="19">
        <f t="shared" si="60"/>
        <v>990.88942784036146</v>
      </c>
      <c r="HP48" s="19">
        <f t="shared" si="60"/>
        <v>992.74170101654124</v>
      </c>
      <c r="HQ48" s="19">
        <f t="shared" si="60"/>
        <v>994.57685287810455</v>
      </c>
      <c r="HR48" s="19">
        <f t="shared" si="60"/>
        <v>996.39481252066071</v>
      </c>
      <c r="HS48" s="19">
        <f t="shared" si="60"/>
        <v>998.19551144434627</v>
      </c>
      <c r="HT48" s="19">
        <f t="shared" si="60"/>
        <v>999.97888353516691</v>
      </c>
      <c r="HU48" s="19">
        <f t="shared" si="60"/>
        <v>1001.7448650451422</v>
      </c>
      <c r="HV48" s="19">
        <f t="shared" si="60"/>
        <v>1003.4933945737075</v>
      </c>
      <c r="HW48" s="19">
        <f t="shared" si="60"/>
        <v>1005.2244130498785</v>
      </c>
      <c r="HX48" s="19">
        <f t="shared" si="60"/>
        <v>1006.9378637131992</v>
      </c>
      <c r="HY48" s="19">
        <f t="shared" si="60"/>
        <v>1008.6336920972284</v>
      </c>
      <c r="HZ48" s="19">
        <f t="shared" si="60"/>
        <v>1010.3118460130736</v>
      </c>
      <c r="IA48" s="19">
        <f t="shared" si="60"/>
        <v>1011.9722755331818</v>
      </c>
      <c r="IB48" s="19">
        <f t="shared" si="60"/>
        <v>1013.6149329755356</v>
      </c>
      <c r="IC48" s="19">
        <f t="shared" si="60"/>
        <v>1015.2397728873681</v>
      </c>
      <c r="ID48" s="19">
        <f t="shared" si="60"/>
        <v>1016.8467520303864</v>
      </c>
      <c r="IE48" s="19">
        <f t="shared" si="60"/>
        <v>1018.4358293662352</v>
      </c>
      <c r="IF48" s="19">
        <f t="shared" si="60"/>
        <v>1020.0069660415104</v>
      </c>
      <c r="IG48" s="19">
        <f t="shared" si="60"/>
        <v>1021.5601253732227</v>
      </c>
      <c r="IH48" s="19">
        <f t="shared" si="60"/>
        <v>1023.0952728331289</v>
      </c>
      <c r="II48" s="19">
        <f t="shared" si="60"/>
        <v>1024.6123760349819</v>
      </c>
      <c r="IJ48" s="19">
        <f t="shared" si="60"/>
        <v>1026.1114047210617</v>
      </c>
      <c r="IK48" s="19">
        <f t="shared" si="60"/>
        <v>1027.5923307484552</v>
      </c>
      <c r="IL48" s="19">
        <f t="shared" si="60"/>
        <v>1029.0551280752923</v>
      </c>
      <c r="IM48" s="19">
        <f t="shared" si="60"/>
        <v>1030.4997727477394</v>
      </c>
      <c r="IN48" s="19">
        <f t="shared" si="60"/>
        <v>1031.9262428861625</v>
      </c>
      <c r="IO48" s="19">
        <f t="shared" si="60"/>
        <v>1033.3345186726915</v>
      </c>
      <c r="IP48" s="19">
        <f t="shared" si="60"/>
        <v>1034.7245823376911</v>
      </c>
      <c r="IQ48" s="19">
        <f t="shared" si="60"/>
        <v>1036.0964181448696</v>
      </c>
      <c r="IR48" s="19">
        <f t="shared" si="60"/>
        <v>1037.4500123786881</v>
      </c>
      <c r="IS48" s="19">
        <f t="shared" si="60"/>
        <v>1038.7853533312864</v>
      </c>
      <c r="IT48" s="19">
        <f t="shared" si="60"/>
        <v>1040.1024312887052</v>
      </c>
      <c r="IU48" s="19">
        <f t="shared" si="60"/>
        <v>1041.4012385177648</v>
      </c>
      <c r="IV48" s="19">
        <f t="shared" si="60"/>
        <v>1042.6817692518998</v>
      </c>
      <c r="IW48" s="19">
        <f t="shared" si="60"/>
        <v>1043.9440196779701</v>
      </c>
      <c r="IX48" s="19">
        <f t="shared" si="60"/>
        <v>1045.1879879232429</v>
      </c>
      <c r="IY48" s="19">
        <f t="shared" si="60"/>
        <v>1046.4136740414413</v>
      </c>
      <c r="IZ48" s="19">
        <f t="shared" si="60"/>
        <v>1047.621079998607</v>
      </c>
      <c r="JA48" s="19">
        <f t="shared" si="60"/>
        <v>1048.8102096601285</v>
      </c>
      <c r="JB48" s="19">
        <f t="shared" ref="JB48:KF48" si="61">SUM(JB43:JB47)</f>
        <v>1049.9810687761819</v>
      </c>
      <c r="JC48" s="19">
        <f t="shared" si="61"/>
        <v>1051.1336649680529</v>
      </c>
      <c r="JD48" s="19">
        <f t="shared" si="61"/>
        <v>1052.2680077131142</v>
      </c>
      <c r="JE48" s="19">
        <f t="shared" si="61"/>
        <v>1053.3841083305572</v>
      </c>
      <c r="JF48" s="19">
        <f t="shared" si="61"/>
        <v>1054.4819799670006</v>
      </c>
      <c r="JG48" s="19">
        <f t="shared" si="61"/>
        <v>1055.5616375817053</v>
      </c>
      <c r="JH48" s="19">
        <f t="shared" si="61"/>
        <v>1056.6230979329864</v>
      </c>
      <c r="JI48" s="19">
        <f t="shared" si="61"/>
        <v>1057.6663795624982</v>
      </c>
      <c r="JJ48" s="19">
        <f t="shared" si="61"/>
        <v>1058.6915027812502</v>
      </c>
      <c r="JK48" s="19">
        <f t="shared" si="61"/>
        <v>1059.6984896543702</v>
      </c>
      <c r="JL48" s="19">
        <f t="shared" si="61"/>
        <v>1060.6873639860592</v>
      </c>
      <c r="JM48" s="19">
        <f t="shared" si="61"/>
        <v>1061.6581513038591</v>
      </c>
      <c r="JN48" s="19">
        <f t="shared" si="61"/>
        <v>1062.6108788434246</v>
      </c>
      <c r="JO48" s="19">
        <f t="shared" si="61"/>
        <v>1063.545575533012</v>
      </c>
      <c r="JP48" s="19">
        <f t="shared" si="61"/>
        <v>1064.4622719779818</v>
      </c>
      <c r="JQ48" s="19">
        <f t="shared" si="61"/>
        <v>1065.3610004448838</v>
      </c>
      <c r="JR48" s="19">
        <f t="shared" si="61"/>
        <v>1066.2417948463842</v>
      </c>
      <c r="JS48" s="19">
        <f t="shared" si="61"/>
        <v>1067.1046907238351</v>
      </c>
      <c r="JT48" s="19">
        <f t="shared" si="61"/>
        <v>1067.9497252323433</v>
      </c>
      <c r="JU48" s="19">
        <f t="shared" si="61"/>
        <v>1068.7769371242191</v>
      </c>
      <c r="JV48" s="19">
        <f t="shared" si="61"/>
        <v>1069.5863667328692</v>
      </c>
      <c r="JW48" s="19">
        <f t="shared" si="61"/>
        <v>1070.3780559561524</v>
      </c>
      <c r="JX48" s="19">
        <f t="shared" si="61"/>
        <v>1071.1520482393987</v>
      </c>
      <c r="JY48" s="19">
        <f t="shared" si="61"/>
        <v>1071.908388559033</v>
      </c>
      <c r="JZ48" s="19">
        <f t="shared" si="61"/>
        <v>1072.6471234065325</v>
      </c>
      <c r="KA48" s="19">
        <f t="shared" si="61"/>
        <v>1073.368300770423</v>
      </c>
      <c r="KB48" s="19">
        <f t="shared" si="61"/>
        <v>1074.0719701196201</v>
      </c>
      <c r="KC48" s="19">
        <f t="shared" si="61"/>
        <v>1074.7581823868472</v>
      </c>
      <c r="KD48" s="19">
        <f t="shared" si="61"/>
        <v>1075.4269899513934</v>
      </c>
      <c r="KE48" s="19">
        <f t="shared" si="61"/>
        <v>1076.0784466225041</v>
      </c>
      <c r="KF48" s="19">
        <f t="shared" si="61"/>
        <v>1076.7126076216189</v>
      </c>
    </row>
    <row r="50" spans="1:292" ht="21" x14ac:dyDescent="0.25">
      <c r="A50" s="15" t="s">
        <v>38</v>
      </c>
    </row>
    <row r="52" spans="1:292" ht="16" x14ac:dyDescent="0.2">
      <c r="A52" s="18" t="s">
        <v>41</v>
      </c>
    </row>
    <row r="53" spans="1:292" x14ac:dyDescent="0.2">
      <c r="A53" t="s">
        <v>31</v>
      </c>
      <c r="B53" s="12">
        <v>2.6</v>
      </c>
    </row>
    <row r="55" spans="1:292" ht="16" x14ac:dyDescent="0.2">
      <c r="A55" s="18" t="s">
        <v>2</v>
      </c>
    </row>
    <row r="56" spans="1:292" s="28" customFormat="1" x14ac:dyDescent="0.2">
      <c r="A56" s="43" t="s">
        <v>32</v>
      </c>
      <c r="B56" s="44">
        <v>1.2837724598983913E-2</v>
      </c>
      <c r="C56" s="44">
        <v>1.2636228950587691E-2</v>
      </c>
      <c r="D56" s="44">
        <v>1.2432971300302187E-2</v>
      </c>
      <c r="E56" s="44">
        <v>1.2227992431673496E-2</v>
      </c>
      <c r="F56" s="44">
        <v>1.202133318330012E-2</v>
      </c>
      <c r="G56" s="44">
        <v>1.1813034416236601E-2</v>
      </c>
      <c r="H56" s="44">
        <v>1.1603137112478512E-2</v>
      </c>
      <c r="I56" s="44">
        <v>1.1391682282664739E-2</v>
      </c>
      <c r="J56" s="44">
        <v>1.1178710967767014E-2</v>
      </c>
      <c r="K56" s="44">
        <v>1.0964264223745745E-2</v>
      </c>
      <c r="L56" s="44">
        <v>1.0748383131468087E-2</v>
      </c>
      <c r="M56" s="44">
        <v>1.1169431926644879E-2</v>
      </c>
      <c r="N56" s="44">
        <v>1.1592482686432426E-2</v>
      </c>
      <c r="O56" s="44">
        <v>1.2017618512808026E-2</v>
      </c>
      <c r="P56" s="44">
        <v>1.2444922649016421E-2</v>
      </c>
      <c r="Q56" s="44">
        <v>1.2874478415623836E-2</v>
      </c>
      <c r="R56" s="44">
        <v>1.3306369202214396E-2</v>
      </c>
      <c r="S56" s="44">
        <v>1.3740678520314686E-2</v>
      </c>
      <c r="T56" s="44">
        <v>1.4177489961330281E-2</v>
      </c>
      <c r="U56" s="44">
        <v>1.4616887170949555E-2</v>
      </c>
      <c r="V56" s="44">
        <v>1.5058953867709057E-2</v>
      </c>
      <c r="W56" s="44">
        <v>1.4083614505908004E-2</v>
      </c>
      <c r="X56" s="44">
        <v>1.3102168163938055E-2</v>
      </c>
      <c r="Y56" s="44">
        <v>1.2115029758463347E-2</v>
      </c>
      <c r="Z56" s="44">
        <v>1.1122629765750514E-2</v>
      </c>
      <c r="AA56" s="44">
        <v>1.0125390707339976E-2</v>
      </c>
      <c r="AB56" s="44">
        <v>9.1237304792017859E-3</v>
      </c>
      <c r="AC56" s="44">
        <v>8.1180709372432602E-3</v>
      </c>
      <c r="AD56" s="44">
        <v>7.1088342043597041E-3</v>
      </c>
      <c r="AE56" s="44">
        <v>6.0964427548020339E-3</v>
      </c>
      <c r="AF56" s="44">
        <v>5.0813195084213891E-3</v>
      </c>
      <c r="AG56" s="44">
        <v>5.273988331600421E-3</v>
      </c>
      <c r="AH56" s="44">
        <v>5.4665739744690356E-3</v>
      </c>
      <c r="AI56" s="44">
        <v>5.6590846448472121E-3</v>
      </c>
      <c r="AJ56" s="44">
        <v>5.8515283607905033E-3</v>
      </c>
      <c r="AK56" s="44">
        <v>6.0439128890781291E-3</v>
      </c>
      <c r="AL56" s="44">
        <v>6.2362457364328883E-3</v>
      </c>
      <c r="AM56" s="44">
        <v>6.4285342123477918E-3</v>
      </c>
      <c r="AN56" s="44">
        <v>6.6207854020763346E-3</v>
      </c>
      <c r="AO56" s="44">
        <v>6.8130061913704854E-3</v>
      </c>
      <c r="AP56" s="44">
        <v>7.0052033149989867E-3</v>
      </c>
      <c r="AQ56" s="44">
        <v>6.6602732092253536E-3</v>
      </c>
      <c r="AR56" s="44">
        <v>6.3148715335097361E-3</v>
      </c>
      <c r="AS56" s="44">
        <v>5.9690225780264505E-3</v>
      </c>
      <c r="AT56" s="44">
        <v>5.6227505349284446E-3</v>
      </c>
      <c r="AU56" s="44">
        <v>5.2760795345694333E-3</v>
      </c>
      <c r="AV56" s="44">
        <v>4.9290336682528135E-3</v>
      </c>
      <c r="AW56" s="44">
        <v>4.5816369890308017E-3</v>
      </c>
      <c r="AX56" s="44">
        <v>4.2339135016811191E-3</v>
      </c>
      <c r="AY56" s="44">
        <v>3.8858871622686753E-3</v>
      </c>
      <c r="AZ56" s="44">
        <v>3.5375818991136843E-3</v>
      </c>
      <c r="BA56" s="44">
        <v>4.1005043380644146E-3</v>
      </c>
      <c r="BB56" s="44">
        <v>4.6637253779242549E-3</v>
      </c>
      <c r="BC56" s="44">
        <v>5.2272778687236787E-3</v>
      </c>
      <c r="BD56" s="44">
        <v>5.791194317130044E-3</v>
      </c>
      <c r="BE56" s="44">
        <v>6.3555068815437377E-3</v>
      </c>
      <c r="BF56" s="44">
        <v>6.920247392517398E-3</v>
      </c>
      <c r="BG56" s="44">
        <v>7.4854474327936682E-3</v>
      </c>
      <c r="BH56" s="44">
        <v>8.0511383987096341E-3</v>
      </c>
      <c r="BI56" s="44">
        <v>8.617351565848308E-3</v>
      </c>
      <c r="BJ56" s="44">
        <v>9.1841181564247254E-3</v>
      </c>
      <c r="BK56" s="44">
        <v>8.9018221085011007E-3</v>
      </c>
      <c r="BL56" s="44">
        <v>8.6188618249909421E-3</v>
      </c>
      <c r="BM56" s="44">
        <v>8.3353528309813019E-3</v>
      </c>
      <c r="BN56" s="44">
        <v>8.051410664148051E-3</v>
      </c>
      <c r="BO56" s="44">
        <v>7.7671511499579626E-3</v>
      </c>
      <c r="BP56" s="44">
        <v>7.4826906795659731E-3</v>
      </c>
      <c r="BQ56" s="44">
        <v>7.1981463004167079E-3</v>
      </c>
      <c r="BR56" s="44">
        <v>6.9136358353543148E-3</v>
      </c>
      <c r="BS56" s="44">
        <v>6.6292780253587313E-3</v>
      </c>
      <c r="BT56" s="44">
        <v>6.3451926833804073E-3</v>
      </c>
      <c r="BU56" s="44">
        <v>5.9252956202240359E-3</v>
      </c>
      <c r="BV56" s="44">
        <v>5.5049083886311578E-3</v>
      </c>
      <c r="BW56" s="44">
        <v>5.0840643593232926E-3</v>
      </c>
      <c r="BX56" s="44">
        <v>4.6627966241954422E-3</v>
      </c>
      <c r="BY56" s="44">
        <v>4.2411380511020447E-3</v>
      </c>
      <c r="BZ56" s="44">
        <v>3.8191212964358012E-3</v>
      </c>
      <c r="CA56" s="44">
        <v>3.3967788550766098E-3</v>
      </c>
      <c r="CB56" s="44">
        <v>2.9741430698948523E-3</v>
      </c>
      <c r="CC56" s="44">
        <v>2.5512461379020301E-3</v>
      </c>
      <c r="CD56" s="44">
        <v>2.1281201265574978E-3</v>
      </c>
      <c r="CE56" s="44">
        <v>2.128429668209586E-3</v>
      </c>
      <c r="CF56" s="44">
        <v>2.1287403941114835E-3</v>
      </c>
      <c r="CG56" s="44">
        <v>2.1290522840460291E-3</v>
      </c>
      <c r="CH56" s="44">
        <v>2.1293653250931133E-3</v>
      </c>
      <c r="CI56" s="44">
        <v>2.1296795114360556E-3</v>
      </c>
      <c r="CJ56" s="44">
        <v>2.1299948219457576E-3</v>
      </c>
      <c r="CK56" s="44">
        <v>2.1303112462218721E-3</v>
      </c>
      <c r="CL56" s="44">
        <v>2.1306287737827834E-3</v>
      </c>
      <c r="CM56" s="44">
        <v>2.1309473932169531E-3</v>
      </c>
      <c r="CN56" s="44">
        <v>2.1312671009563466E-3</v>
      </c>
      <c r="CO56" s="44">
        <v>2.1102009236111385E-3</v>
      </c>
      <c r="CP56" s="44">
        <v>2.0891266386371399E-3</v>
      </c>
      <c r="CQ56" s="44">
        <v>2.0680443201357424E-3</v>
      </c>
      <c r="CR56" s="44">
        <v>2.0469540413807774E-3</v>
      </c>
      <c r="CS56" s="44">
        <v>2.0258558754007172E-3</v>
      </c>
      <c r="CT56" s="44">
        <v>2.0047498945023889E-3</v>
      </c>
      <c r="CU56" s="44">
        <v>1.9836361715470652E-3</v>
      </c>
      <c r="CV56" s="44">
        <v>1.9625147785653496E-3</v>
      </c>
      <c r="CW56" s="44">
        <v>1.9413857887413677E-3</v>
      </c>
      <c r="CX56" s="44">
        <v>1.9202492737055987E-3</v>
      </c>
      <c r="CY56" s="44">
        <v>1.8991053064019159E-3</v>
      </c>
      <c r="CZ56" s="44">
        <v>1.8779539587283622E-3</v>
      </c>
      <c r="DA56" s="44">
        <v>1.8567953035324436E-3</v>
      </c>
      <c r="DB56" s="44">
        <v>1.8356294130346118E-3</v>
      </c>
      <c r="DC56" s="44">
        <v>1.8144563349917764E-3</v>
      </c>
      <c r="DD56" s="44">
        <v>1.7932761906176431E-3</v>
      </c>
      <c r="DE56" s="44">
        <v>1.7720890287205027E-3</v>
      </c>
      <c r="DF56" s="44">
        <v>1.7508949218498771E-3</v>
      </c>
      <c r="DG56" s="44">
        <v>1.7296939432487335E-3</v>
      </c>
      <c r="DH56" s="44">
        <v>1.708486166273504E-3</v>
      </c>
      <c r="DI56" s="44">
        <v>1.6872716635714102E-3</v>
      </c>
      <c r="DJ56" s="44">
        <v>1.6660505087531252E-3</v>
      </c>
      <c r="DK56" s="44">
        <v>1.6448227750540667E-3</v>
      </c>
      <c r="DL56" s="44">
        <v>1.6235885365525338E-3</v>
      </c>
      <c r="DM56" s="44">
        <v>1.6023478671876035E-3</v>
      </c>
      <c r="DN56" s="44">
        <v>1.58110084129226E-3</v>
      </c>
      <c r="DO56" s="44">
        <v>1.5598475330760309E-3</v>
      </c>
      <c r="DP56" s="44">
        <v>1.538588017079956E-3</v>
      </c>
      <c r="DQ56" s="44">
        <v>1.5173223681450576E-3</v>
      </c>
      <c r="DR56" s="44">
        <v>1.4960506610528501E-3</v>
      </c>
      <c r="DS56" s="44">
        <v>1.4747729711948043E-3</v>
      </c>
      <c r="DT56" s="44">
        <v>1.4534893741429133E-3</v>
      </c>
      <c r="DU56" s="44">
        <v>1.4321999454072198E-3</v>
      </c>
      <c r="DV56" s="44">
        <v>1.410904761077747E-3</v>
      </c>
      <c r="DW56" s="44">
        <v>1.3896038971168423E-3</v>
      </c>
      <c r="DX56" s="44">
        <v>1.3682974295434747E-3</v>
      </c>
      <c r="DY56" s="44">
        <v>1.3469854349719146E-3</v>
      </c>
      <c r="DZ56" s="44">
        <v>1.3256679902506896E-3</v>
      </c>
      <c r="EA56" s="44">
        <v>1.3043451727385857E-3</v>
      </c>
      <c r="EB56" s="44">
        <v>1.2830170594899659E-3</v>
      </c>
      <c r="EC56" s="44">
        <v>1.2616837275845061E-3</v>
      </c>
      <c r="ED56" s="44">
        <v>1.2403452549112348E-3</v>
      </c>
      <c r="EE56" s="44">
        <v>1.219001719226398E-3</v>
      </c>
      <c r="EF56" s="44">
        <v>1.1976531984567718E-3</v>
      </c>
      <c r="EG56" s="44">
        <v>1.1762997711235457E-3</v>
      </c>
      <c r="EH56" s="44">
        <v>1.1549415153055964E-3</v>
      </c>
      <c r="EI56" s="44">
        <v>1.1335785104760188E-3</v>
      </c>
      <c r="EJ56" s="44">
        <v>1.1122108354468807E-3</v>
      </c>
      <c r="EK56" s="44">
        <v>1.090838569133501E-3</v>
      </c>
      <c r="EL56" s="44">
        <v>1.0694617906732429E-3</v>
      </c>
      <c r="EM56" s="44">
        <v>1.048080579971522E-3</v>
      </c>
      <c r="EN56" s="44">
        <v>1.0266950169650624E-3</v>
      </c>
      <c r="EO56" s="44">
        <v>1.0053051816325542E-3</v>
      </c>
      <c r="EP56" s="44">
        <v>9.8391115409524055E-4</v>
      </c>
      <c r="EQ56" s="44">
        <v>9.6251301446592663E-4</v>
      </c>
      <c r="ER56" s="44">
        <v>9.4111084345871454E-4</v>
      </c>
      <c r="ES56" s="44">
        <v>9.1970472169156103E-4</v>
      </c>
      <c r="ET56" s="44">
        <v>8.9829472986302505E-4</v>
      </c>
      <c r="EU56" s="44">
        <v>8.7688094959603724E-4</v>
      </c>
      <c r="EV56" s="44">
        <v>8.5546346174791843E-4</v>
      </c>
      <c r="EW56" s="44">
        <v>8.3404234780437569E-4</v>
      </c>
      <c r="EX56" s="44">
        <v>8.1261768942475499E-4</v>
      </c>
      <c r="EY56" s="44">
        <v>7.9118956831014664E-4</v>
      </c>
      <c r="EZ56" s="44">
        <v>7.6975806634083099E-4</v>
      </c>
      <c r="FA56" s="44">
        <v>7.4832326578166963E-4</v>
      </c>
      <c r="FB56" s="44">
        <v>7.2688524876252103E-4</v>
      </c>
      <c r="FC56" s="44">
        <v>7.0544409785133766E-4</v>
      </c>
      <c r="FD56" s="44">
        <v>6.8399989554435159E-4</v>
      </c>
      <c r="FE56" s="44">
        <v>6.6255272459114778E-4</v>
      </c>
      <c r="FF56" s="44">
        <v>6.4110266789541015E-4</v>
      </c>
      <c r="FG56" s="44">
        <v>6.1964980878870257E-4</v>
      </c>
      <c r="FH56" s="44">
        <v>5.9819422997264837E-4</v>
      </c>
      <c r="FI56" s="44">
        <v>5.7673601481811332E-4</v>
      </c>
      <c r="FJ56" s="44">
        <v>5.5527524667597916E-4</v>
      </c>
      <c r="FK56" s="44">
        <v>5.338120092717169E-4</v>
      </c>
      <c r="FL56" s="44">
        <v>5.123463861946842E-4</v>
      </c>
      <c r="FM56" s="44">
        <v>4.9087846125650536E-4</v>
      </c>
      <c r="FN56" s="44">
        <v>4.6940831839359376E-4</v>
      </c>
      <c r="FO56" s="44">
        <v>4.4793604155457523E-4</v>
      </c>
      <c r="FP56" s="44">
        <v>4.2646171486060425E-4</v>
      </c>
      <c r="FQ56" s="44">
        <v>4.049854224084104E-4</v>
      </c>
      <c r="FR56" s="44">
        <v>3.8350724867508568E-4</v>
      </c>
      <c r="FS56" s="44">
        <v>3.6202727794787393E-4</v>
      </c>
      <c r="FT56" s="44">
        <v>3.4054559481955238E-4</v>
      </c>
      <c r="FU56" s="44">
        <v>3.1906228352562849E-4</v>
      </c>
      <c r="FV56" s="44">
        <v>2.9757742914315877E-4</v>
      </c>
      <c r="FW56" s="44">
        <v>2.7609111687421084E-4</v>
      </c>
      <c r="FX56" s="44">
        <v>2.5460343154048992E-4</v>
      </c>
      <c r="FY56" s="44">
        <v>2.3311445814511167E-4</v>
      </c>
      <c r="FZ56" s="44">
        <v>2.1162428177046166E-4</v>
      </c>
      <c r="GA56" s="44">
        <v>1.9013298746228813E-4</v>
      </c>
      <c r="GB56" s="44">
        <v>1.6864066077015849E-4</v>
      </c>
      <c r="GC56" s="44">
        <v>1.4714738686749662E-4</v>
      </c>
      <c r="GD56" s="44">
        <v>1.2565325120128534E-4</v>
      </c>
      <c r="GE56" s="44">
        <v>1.041583390941625E-4</v>
      </c>
      <c r="GF56" s="44">
        <v>8.266273616408526E-5</v>
      </c>
      <c r="GG56" s="44">
        <v>6.1166527932421388E-5</v>
      </c>
      <c r="GH56" s="44">
        <v>3.9669800198538496E-5</v>
      </c>
      <c r="GI56" s="44">
        <v>1.8172638516888995E-5</v>
      </c>
      <c r="GJ56" s="44">
        <v>-3.3248714149669567E-6</v>
      </c>
      <c r="GK56" s="44">
        <v>-3.2954056554679312E-6</v>
      </c>
      <c r="GL56" s="44">
        <v>-3.2663586390091481E-6</v>
      </c>
      <c r="GM56" s="44">
        <v>-3.2377248724291263E-6</v>
      </c>
      <c r="GN56" s="44">
        <v>-3.2094987806319253E-6</v>
      </c>
      <c r="GO56" s="44">
        <v>-3.1816748310431464E-6</v>
      </c>
      <c r="GP56" s="44">
        <v>-3.1542473462042864E-6</v>
      </c>
      <c r="GQ56" s="44">
        <v>-3.127211018361109E-6</v>
      </c>
      <c r="GR56" s="44">
        <v>-3.1005601039968411E-6</v>
      </c>
      <c r="GS56" s="44">
        <v>-3.0742892167534563E-6</v>
      </c>
      <c r="GT56" s="44">
        <v>-3.0483928871172239E-6</v>
      </c>
      <c r="GU56" s="44">
        <v>-3.0228656918707131E-6</v>
      </c>
      <c r="GV56" s="44">
        <v>-2.9977024970095911E-6</v>
      </c>
      <c r="GW56" s="44">
        <v>-2.9728980283083573E-6</v>
      </c>
      <c r="GX56" s="44">
        <v>-2.9484469582508055E-6</v>
      </c>
      <c r="GY56" s="44">
        <v>-2.9243440612392035E-6</v>
      </c>
      <c r="GZ56" s="44">
        <v>-2.900584426202002E-6</v>
      </c>
      <c r="HA56" s="44">
        <v>-2.8771629697610379E-6</v>
      </c>
      <c r="HB56" s="44">
        <v>-2.8540747084582208E-6</v>
      </c>
      <c r="HC56" s="44">
        <v>-2.8313147574232644E-6</v>
      </c>
      <c r="HD56" s="44">
        <v>-2.8088781981461253E-6</v>
      </c>
      <c r="HE56" s="44">
        <v>-2.7867604248665856E-6</v>
      </c>
      <c r="HF56" s="44">
        <v>-2.7649567755361204E-6</v>
      </c>
      <c r="HG56" s="44">
        <v>-2.7434624721989209E-6</v>
      </c>
      <c r="HH56" s="44">
        <v>-2.7222730666354167E-6</v>
      </c>
      <c r="HI56" s="44">
        <v>-2.7013839791756311E-6</v>
      </c>
      <c r="HJ56" s="44">
        <v>-2.6807908561909954E-6</v>
      </c>
      <c r="HK56" s="44">
        <v>-2.6604894205473073E-6</v>
      </c>
      <c r="HL56" s="44">
        <v>-2.6404753433739714E-6</v>
      </c>
      <c r="HM56" s="44">
        <v>-2.6207444151493675E-6</v>
      </c>
      <c r="HN56" s="44">
        <v>-2.6012924180252028E-6</v>
      </c>
      <c r="HO56" s="44">
        <v>-2.5821153313287937E-6</v>
      </c>
      <c r="HP56" s="44">
        <v>-2.5632090059346524E-6</v>
      </c>
      <c r="HQ56" s="44">
        <v>-2.5445695170933647E-6</v>
      </c>
      <c r="HR56" s="44">
        <v>-2.5261931201336907E-6</v>
      </c>
      <c r="HS56" s="44">
        <v>-2.5080759984419387E-6</v>
      </c>
      <c r="HT56" s="44">
        <v>-2.4902143898053453E-6</v>
      </c>
      <c r="HU56" s="44">
        <v>-2.4726045420031539E-6</v>
      </c>
      <c r="HV56" s="44">
        <v>-2.455242749999087E-6</v>
      </c>
      <c r="HW56" s="44">
        <v>-2.4381255800953738E-6</v>
      </c>
      <c r="HX56" s="44">
        <v>-2.4212494406095075E-6</v>
      </c>
      <c r="HY56" s="44">
        <v>-2.4046108512143505E-6</v>
      </c>
      <c r="HZ56" s="44">
        <v>-2.3882064036362394E-6</v>
      </c>
      <c r="IA56" s="44">
        <v>-2.3720327626541859E-6</v>
      </c>
      <c r="IB56" s="44">
        <v>-2.3560867373761951E-6</v>
      </c>
      <c r="IC56" s="44">
        <v>-2.3403650681874666E-6</v>
      </c>
      <c r="ID56" s="44">
        <v>-2.3248645579787564E-6</v>
      </c>
      <c r="IE56" s="44">
        <v>-2.3095821385377135E-6</v>
      </c>
      <c r="IF56" s="44">
        <v>-2.2945147722941428E-6</v>
      </c>
      <c r="IG56" s="44">
        <v>-2.2796596267360414E-6</v>
      </c>
      <c r="IH56" s="44">
        <v>-2.2650136224378059E-6</v>
      </c>
      <c r="II56" s="44">
        <v>-2.2505738217493132E-6</v>
      </c>
      <c r="IJ56" s="44">
        <v>-2.2363373729517022E-6</v>
      </c>
      <c r="IK56" s="44">
        <v>-2.2223014853883782E-6</v>
      </c>
      <c r="IL56" s="44">
        <v>-2.2084633559682487E-6</v>
      </c>
      <c r="IM56" s="44">
        <v>-2.1948203107191588E-6</v>
      </c>
      <c r="IN56" s="44">
        <v>-2.1813695865180449E-6</v>
      </c>
      <c r="IO56" s="44">
        <v>-2.1681085786706689E-6</v>
      </c>
      <c r="IP56" s="44">
        <v>-2.1550348739962644E-6</v>
      </c>
      <c r="IQ56" s="44">
        <v>-2.134581284729542E-6</v>
      </c>
      <c r="IR56" s="44">
        <v>-2.1136846130032083E-6</v>
      </c>
      <c r="IS56" s="44">
        <v>-2.1011383958269292E-6</v>
      </c>
      <c r="IT56" s="44">
        <v>-2.088769622710096E-6</v>
      </c>
      <c r="IU56" s="44">
        <v>-2.0765760030405644E-6</v>
      </c>
      <c r="IV56" s="44">
        <v>-2.0645551875864143E-6</v>
      </c>
      <c r="IW56" s="44">
        <v>-2.0527051600716106E-6</v>
      </c>
      <c r="IX56" s="44">
        <v>-2.0410237736578907E-6</v>
      </c>
      <c r="IY56" s="44">
        <v>-2.0295084464105884E-6</v>
      </c>
      <c r="IZ56" s="44">
        <v>-2.018156929461945E-6</v>
      </c>
      <c r="JA56" s="44">
        <v>-2.0069671544664658E-6</v>
      </c>
      <c r="JB56" s="44">
        <v>-1.9959370000099952E-6</v>
      </c>
      <c r="JC56" s="44">
        <v>-1.9850644989993782E-6</v>
      </c>
      <c r="JD56" s="44">
        <v>-1.9743476439293417E-6</v>
      </c>
      <c r="JE56" s="44">
        <v>-1.9637844574926788E-6</v>
      </c>
      <c r="JF56" s="44">
        <v>-1.9533730286624973E-6</v>
      </c>
      <c r="JG56" s="44">
        <v>-1.9431113438272973E-6</v>
      </c>
      <c r="JH56" s="44">
        <v>-1.9329976251869496E-6</v>
      </c>
      <c r="JI56" s="44">
        <v>-1.9230299416195251E-6</v>
      </c>
      <c r="JJ56" s="44">
        <v>-1.9132065078864002E-6</v>
      </c>
      <c r="JK56" s="44">
        <v>-1.9035255368615722E-6</v>
      </c>
      <c r="JL56" s="44">
        <v>-1.8939853315691479E-6</v>
      </c>
      <c r="JM56" s="44">
        <v>-1.8845841660564133E-6</v>
      </c>
      <c r="JN56" s="44">
        <v>-1.8753203598897983E-6</v>
      </c>
      <c r="JO56" s="44">
        <v>-1.8661922466245429E-6</v>
      </c>
      <c r="JP56" s="44">
        <v>-1.8571982194348635E-6</v>
      </c>
      <c r="JQ56" s="44">
        <v>-1.8483366073240859E-6</v>
      </c>
      <c r="JR56" s="44">
        <v>-1.8396059817682442E-6</v>
      </c>
      <c r="JS56" s="44">
        <v>-1.8310046965286375E-6</v>
      </c>
      <c r="JT56" s="44">
        <v>-1.8225312677921934E-6</v>
      </c>
      <c r="JU56" s="44">
        <v>-1.8141841918728474E-6</v>
      </c>
      <c r="JV56" s="44">
        <v>-1.8059620281452027E-6</v>
      </c>
      <c r="JW56" s="44">
        <v>-1.7978633912729691E-6</v>
      </c>
      <c r="JX56" s="44">
        <v>-1.7898868469590212E-6</v>
      </c>
      <c r="JY56" s="44">
        <v>-1.7820309475835572E-6</v>
      </c>
      <c r="JZ56" s="44">
        <v>-1.7742944428134066E-6</v>
      </c>
      <c r="KA56" s="44">
        <v>-1.7666759788426134E-6</v>
      </c>
      <c r="KB56" s="44">
        <v>-1.7591742001998867E-6</v>
      </c>
      <c r="KC56" s="44">
        <v>-1.7517878295736367E-6</v>
      </c>
      <c r="KD56" s="44">
        <v>-1.7445155423567726E-6</v>
      </c>
      <c r="KE56" s="44">
        <v>-1.73735613873127E-6</v>
      </c>
      <c r="KF56" s="44">
        <v>-1.73735613873127E-6</v>
      </c>
    </row>
    <row r="57" spans="1:292" s="28" customFormat="1" x14ac:dyDescent="0.2">
      <c r="A57" s="43" t="s">
        <v>33</v>
      </c>
      <c r="B57" s="44">
        <v>8.4982177478343246E-3</v>
      </c>
      <c r="C57" s="44">
        <v>8.6866078576373108E-3</v>
      </c>
      <c r="D57" s="44">
        <v>8.8730817347988378E-3</v>
      </c>
      <c r="E57" s="44">
        <v>9.0576181176993398E-3</v>
      </c>
      <c r="F57" s="44">
        <v>9.2401665584969095E-3</v>
      </c>
      <c r="G57" s="44">
        <v>9.4206869420074835E-3</v>
      </c>
      <c r="H57" s="44">
        <v>9.5991502330066147E-3</v>
      </c>
      <c r="I57" s="44">
        <v>9.7755385605415857E-3</v>
      </c>
      <c r="J57" s="44">
        <v>9.9498456696054394E-3</v>
      </c>
      <c r="K57" s="44">
        <v>1.012207732233672E-2</v>
      </c>
      <c r="L57" s="44">
        <v>1.0292251848027956E-2</v>
      </c>
      <c r="M57" s="44">
        <v>1.0861309181622536E-2</v>
      </c>
      <c r="N57" s="44">
        <v>1.1439152714932455E-2</v>
      </c>
      <c r="O57" s="44">
        <v>1.2026162121560269E-2</v>
      </c>
      <c r="P57" s="44">
        <v>1.2622781169096653E-2</v>
      </c>
      <c r="Q57" s="44">
        <v>1.3229464822738013E-2</v>
      </c>
      <c r="R57" s="44">
        <v>1.384670553969114E-2</v>
      </c>
      <c r="S57" s="44">
        <v>1.4474982018602534E-2</v>
      </c>
      <c r="T57" s="44">
        <v>1.5114782514654701E-2</v>
      </c>
      <c r="U57" s="44">
        <v>1.5766603549645319E-2</v>
      </c>
      <c r="V57" s="44">
        <v>1.6430948908106036E-2</v>
      </c>
      <c r="W57" s="44">
        <v>1.5488819012595689E-2</v>
      </c>
      <c r="X57" s="44">
        <v>1.4516677049378091E-2</v>
      </c>
      <c r="Y57" s="44">
        <v>1.3516063186376659E-2</v>
      </c>
      <c r="Z57" s="44">
        <v>1.2488563265757868E-2</v>
      </c>
      <c r="AA57" s="44">
        <v>1.1435900385777131E-2</v>
      </c>
      <c r="AB57" s="44">
        <v>1.0359916264113478E-2</v>
      </c>
      <c r="AC57" s="44">
        <v>9.2625506654278045E-3</v>
      </c>
      <c r="AD57" s="44">
        <v>8.145832110114215E-3</v>
      </c>
      <c r="AE57" s="44">
        <v>7.0118663339719944E-3</v>
      </c>
      <c r="AF57" s="44">
        <v>5.8628258311885784E-3</v>
      </c>
      <c r="AG57" s="44">
        <v>6.64346189866305E-3</v>
      </c>
      <c r="AH57" s="44">
        <v>7.4271889076331643E-3</v>
      </c>
      <c r="AI57" s="44">
        <v>8.2139897487312208E-3</v>
      </c>
      <c r="AJ57" s="44">
        <v>9.0039944408866202E-3</v>
      </c>
      <c r="AK57" s="44">
        <v>9.7973338795183107E-3</v>
      </c>
      <c r="AL57" s="44">
        <v>1.0594139344799025E-2</v>
      </c>
      <c r="AM57" s="44">
        <v>1.1394543388890011E-2</v>
      </c>
      <c r="AN57" s="44">
        <v>1.2198678783589267E-2</v>
      </c>
      <c r="AO57" s="44">
        <v>1.3006678474189792E-2</v>
      </c>
      <c r="AP57" s="44">
        <v>1.3818676131492458E-2</v>
      </c>
      <c r="AQ57" s="44">
        <v>1.3169648736428785E-2</v>
      </c>
      <c r="AR57" s="44">
        <v>1.2514214911765409E-2</v>
      </c>
      <c r="AS57" s="44">
        <v>1.1852714848155976E-2</v>
      </c>
      <c r="AT57" s="44">
        <v>1.1185438017966343E-2</v>
      </c>
      <c r="AU57" s="44">
        <v>1.0512679230448629E-2</v>
      </c>
      <c r="AV57" s="44">
        <v>9.8347385262822495E-3</v>
      </c>
      <c r="AW57" s="44">
        <v>9.1519205702415007E-3</v>
      </c>
      <c r="AX57" s="44">
        <v>8.4645337402946552E-3</v>
      </c>
      <c r="AY57" s="44">
        <v>7.7728895425086542E-3</v>
      </c>
      <c r="AZ57" s="44">
        <v>7.0773028340678223E-3</v>
      </c>
      <c r="BA57" s="44">
        <v>8.5893550319044998E-3</v>
      </c>
      <c r="BB57" s="44">
        <v>1.0107483558232655E-2</v>
      </c>
      <c r="BC57" s="44">
        <v>1.1632426491387626E-2</v>
      </c>
      <c r="BD57" s="44">
        <v>1.3165053434152307E-2</v>
      </c>
      <c r="BE57" s="44">
        <v>1.4706233574489413E-2</v>
      </c>
      <c r="BF57" s="44">
        <v>1.6256834272512233E-2</v>
      </c>
      <c r="BG57" s="44">
        <v>1.7817721479854276E-2</v>
      </c>
      <c r="BH57" s="44">
        <v>1.9389759097699466E-2</v>
      </c>
      <c r="BI57" s="44">
        <v>2.0973808177324083E-2</v>
      </c>
      <c r="BJ57" s="44">
        <v>2.257072591263154E-2</v>
      </c>
      <c r="BK57" s="44">
        <v>2.2814532757824413E-2</v>
      </c>
      <c r="BL57" s="44">
        <v>2.3052252024778008E-2</v>
      </c>
      <c r="BM57" s="44">
        <v>2.3283991683856753E-2</v>
      </c>
      <c r="BN57" s="44">
        <v>2.3509819370606033E-2</v>
      </c>
      <c r="BO57" s="44">
        <v>2.3729806687105004E-2</v>
      </c>
      <c r="BP57" s="44">
        <v>2.3944027719326355E-2</v>
      </c>
      <c r="BQ57" s="44">
        <v>2.4152560140379364E-2</v>
      </c>
      <c r="BR57" s="44">
        <v>2.4355483521756316E-2</v>
      </c>
      <c r="BS57" s="44">
        <v>2.4552878980434123E-2</v>
      </c>
      <c r="BT57" s="44">
        <v>2.4744829660615197E-2</v>
      </c>
      <c r="BU57" s="44">
        <v>2.3104389093116406E-2</v>
      </c>
      <c r="BV57" s="44">
        <v>2.1456771738783909E-2</v>
      </c>
      <c r="BW57" s="44">
        <v>1.9802479748841861E-2</v>
      </c>
      <c r="BX57" s="44">
        <v>1.814199602210409E-2</v>
      </c>
      <c r="BY57" s="44">
        <v>1.6475806958789363E-2</v>
      </c>
      <c r="BZ57" s="44">
        <v>1.4804399951977132E-2</v>
      </c>
      <c r="CA57" s="44">
        <v>1.3128265223443236E-2</v>
      </c>
      <c r="CB57" s="44">
        <v>1.1447894782910861E-2</v>
      </c>
      <c r="CC57" s="44">
        <v>9.7637816573779013E-3</v>
      </c>
      <c r="CD57" s="44">
        <v>8.0764208627790435E-3</v>
      </c>
      <c r="CE57" s="44">
        <v>8.3059173814297171E-3</v>
      </c>
      <c r="CF57" s="44">
        <v>8.5340753943417003E-3</v>
      </c>
      <c r="CG57" s="44">
        <v>8.7610401128528359E-3</v>
      </c>
      <c r="CH57" s="44">
        <v>8.9870095638016068E-3</v>
      </c>
      <c r="CI57" s="44">
        <v>9.2121826655326977E-3</v>
      </c>
      <c r="CJ57" s="44">
        <v>9.4367565658008967E-3</v>
      </c>
      <c r="CK57" s="44">
        <v>9.6609297419611995E-3</v>
      </c>
      <c r="CL57" s="44">
        <v>9.8849007383110532E-3</v>
      </c>
      <c r="CM57" s="44">
        <v>1.0108868048404496E-2</v>
      </c>
      <c r="CN57" s="44">
        <v>1.0333031268786153E-2</v>
      </c>
      <c r="CO57" s="44">
        <v>1.0323798825657704E-2</v>
      </c>
      <c r="CP57" s="44">
        <v>1.0314513304314543E-2</v>
      </c>
      <c r="CQ57" s="44">
        <v>1.0305180123238777E-2</v>
      </c>
      <c r="CR57" s="44">
        <v>1.0295801628241952E-2</v>
      </c>
      <c r="CS57" s="44">
        <v>1.0286380064551404E-2</v>
      </c>
      <c r="CT57" s="44">
        <v>1.0276917519367545E-2</v>
      </c>
      <c r="CU57" s="44">
        <v>1.0267416110669725E-2</v>
      </c>
      <c r="CV57" s="44">
        <v>1.0257877787425818E-2</v>
      </c>
      <c r="CW57" s="44">
        <v>1.0248304631719884E-2</v>
      </c>
      <c r="CX57" s="44">
        <v>1.0238698438083782E-2</v>
      </c>
      <c r="CY57" s="44">
        <v>1.0229061164513276E-2</v>
      </c>
      <c r="CZ57" s="44">
        <v>1.0219394553260042E-2</v>
      </c>
      <c r="DA57" s="44">
        <v>1.0209700453540194E-2</v>
      </c>
      <c r="DB57" s="44">
        <v>1.0199980561373501E-2</v>
      </c>
      <c r="DC57" s="44">
        <v>1.0190236583845325E-2</v>
      </c>
      <c r="DD57" s="44">
        <v>1.0180470074960812E-2</v>
      </c>
      <c r="DE57" s="44">
        <v>1.0170682728488867E-2</v>
      </c>
      <c r="DF57" s="44">
        <v>1.0160876074439829E-2</v>
      </c>
      <c r="DG57" s="44">
        <v>1.0151051711775771E-2</v>
      </c>
      <c r="DH57" s="44">
        <v>1.0141211201745159E-2</v>
      </c>
      <c r="DI57" s="44">
        <v>1.0131355910819151E-2</v>
      </c>
      <c r="DJ57" s="44">
        <v>1.0121487323594858E-2</v>
      </c>
      <c r="DK57" s="44">
        <v>1.0111606786276095E-2</v>
      </c>
      <c r="DL57" s="44">
        <v>1.0101715745948203E-2</v>
      </c>
      <c r="DM57" s="44">
        <v>1.0091815557204509E-2</v>
      </c>
      <c r="DN57" s="44">
        <v>1.0081907587579098E-2</v>
      </c>
      <c r="DO57" s="44">
        <v>1.0071993109939559E-2</v>
      </c>
      <c r="DP57" s="44">
        <v>1.0062073397256066E-2</v>
      </c>
      <c r="DQ57" s="44">
        <v>1.0052149715062519E-2</v>
      </c>
      <c r="DR57" s="44">
        <v>1.0042223243863502E-2</v>
      </c>
      <c r="DS57" s="44">
        <v>1.0032295225551158E-2</v>
      </c>
      <c r="DT57" s="44">
        <v>1.0022366873485344E-2</v>
      </c>
      <c r="DU57" s="44">
        <v>1.0012439309620813E-2</v>
      </c>
      <c r="DV57" s="44">
        <v>1.0002513718881723E-2</v>
      </c>
      <c r="DW57" s="44">
        <v>9.9925911808391721E-3</v>
      </c>
      <c r="DX57" s="44">
        <v>9.9826727083651701E-3</v>
      </c>
      <c r="DY57" s="44">
        <v>9.9727593827458882E-3</v>
      </c>
      <c r="DZ57" s="44">
        <v>9.9628522668666619E-3</v>
      </c>
      <c r="EA57" s="44">
        <v>9.9529524765655797E-3</v>
      </c>
      <c r="EB57" s="44">
        <v>9.9430609747126475E-3</v>
      </c>
      <c r="EC57" s="44">
        <v>9.9331786482297346E-3</v>
      </c>
      <c r="ED57" s="44">
        <v>9.9233065182873226E-3</v>
      </c>
      <c r="EE57" s="44">
        <v>9.91344549180595E-3</v>
      </c>
      <c r="EF57" s="44">
        <v>9.9035964413043409E-3</v>
      </c>
      <c r="EG57" s="44">
        <v>9.8937603249120709E-3</v>
      </c>
      <c r="EH57" s="44">
        <v>9.8839378934185707E-3</v>
      </c>
      <c r="EI57" s="44">
        <v>9.8741302199742975E-3</v>
      </c>
      <c r="EJ57" s="44">
        <v>9.8643381092518023E-3</v>
      </c>
      <c r="EK57" s="44">
        <v>9.8545623143855288E-3</v>
      </c>
      <c r="EL57" s="44">
        <v>9.8448035717719762E-3</v>
      </c>
      <c r="EM57" s="44">
        <v>9.8350627719687722E-3</v>
      </c>
      <c r="EN57" s="44">
        <v>9.8253407371056145E-3</v>
      </c>
      <c r="EO57" s="44">
        <v>9.8156382259897423E-3</v>
      </c>
      <c r="EP57" s="44">
        <v>9.8059559646774819E-3</v>
      </c>
      <c r="EQ57" s="44">
        <v>9.7962945925447187E-3</v>
      </c>
      <c r="ER57" s="44">
        <v>9.7866548669638398E-3</v>
      </c>
      <c r="ES57" s="44">
        <v>9.7770374352712519E-3</v>
      </c>
      <c r="ET57" s="44">
        <v>9.7674428916014744E-3</v>
      </c>
      <c r="EU57" s="44">
        <v>9.7578720672524266E-3</v>
      </c>
      <c r="EV57" s="44">
        <v>9.748325454538298E-3</v>
      </c>
      <c r="EW57" s="44">
        <v>9.7388036845948989E-3</v>
      </c>
      <c r="EX57" s="44">
        <v>9.7293073753106363E-3</v>
      </c>
      <c r="EY57" s="44">
        <v>9.7198370809963297E-3</v>
      </c>
      <c r="EZ57" s="44">
        <v>9.7103933475028992E-3</v>
      </c>
      <c r="FA57" s="44">
        <v>9.7009767839888461E-3</v>
      </c>
      <c r="FB57" s="44">
        <v>9.6915878793732979E-3</v>
      </c>
      <c r="FC57" s="44">
        <v>9.6822272120622443E-3</v>
      </c>
      <c r="FD57" s="44">
        <v>9.6728952595206419E-3</v>
      </c>
      <c r="FE57" s="44">
        <v>9.6635925290293745E-3</v>
      </c>
      <c r="FF57" s="44">
        <v>9.6543195127047898E-3</v>
      </c>
      <c r="FG57" s="44">
        <v>9.6450768091524974E-3</v>
      </c>
      <c r="FH57" s="44">
        <v>9.6358646875420728E-3</v>
      </c>
      <c r="FI57" s="44">
        <v>9.6266836229490504E-3</v>
      </c>
      <c r="FJ57" s="44">
        <v>9.6175340099846629E-3</v>
      </c>
      <c r="FK57" s="44">
        <v>9.6084163353118424E-3</v>
      </c>
      <c r="FL57" s="44">
        <v>9.5993309611099864E-3</v>
      </c>
      <c r="FM57" s="44">
        <v>9.5902782804073716E-3</v>
      </c>
      <c r="FN57" s="44">
        <v>9.5812586751018447E-3</v>
      </c>
      <c r="FO57" s="44">
        <v>9.5722724675553206E-3</v>
      </c>
      <c r="FP57" s="44">
        <v>9.563319992583752E-3</v>
      </c>
      <c r="FQ57" s="44">
        <v>9.5544015109141345E-3</v>
      </c>
      <c r="FR57" s="44">
        <v>9.5455173984702046E-3</v>
      </c>
      <c r="FS57" s="44">
        <v>9.5366678772721425E-3</v>
      </c>
      <c r="FT57" s="44">
        <v>9.5278532579958775E-3</v>
      </c>
      <c r="FU57" s="44">
        <v>9.5190748900126909E-3</v>
      </c>
      <c r="FV57" s="44">
        <v>9.5103314669189309E-3</v>
      </c>
      <c r="FW57" s="44">
        <v>9.5016264891381041E-3</v>
      </c>
      <c r="FX57" s="44">
        <v>9.4929560789021039E-3</v>
      </c>
      <c r="FY57" s="44">
        <v>9.484320627850984E-3</v>
      </c>
      <c r="FZ57" s="44">
        <v>9.4757216309964143E-3</v>
      </c>
      <c r="GA57" s="44">
        <v>9.4671592328798848E-3</v>
      </c>
      <c r="GB57" s="44">
        <v>9.4586337926163555E-3</v>
      </c>
      <c r="GC57" s="44">
        <v>9.4501454236426419E-3</v>
      </c>
      <c r="GD57" s="44">
        <v>9.4416943364472594E-3</v>
      </c>
      <c r="GE57" s="44">
        <v>9.4332806278407677E-3</v>
      </c>
      <c r="GF57" s="44">
        <v>9.4249045098457884E-3</v>
      </c>
      <c r="GG57" s="44">
        <v>9.4165661011085255E-3</v>
      </c>
      <c r="GH57" s="44">
        <v>9.4082656308946966E-3</v>
      </c>
      <c r="GI57" s="44">
        <v>9.4000031537244677E-3</v>
      </c>
      <c r="GJ57" s="44">
        <v>9.3917787614716808E-3</v>
      </c>
      <c r="GK57" s="44">
        <v>9.3479639308036155E-3</v>
      </c>
      <c r="GL57" s="44">
        <v>9.3041845538335277E-3</v>
      </c>
      <c r="GM57" s="44">
        <v>9.2604400667750664E-3</v>
      </c>
      <c r="GN57" s="44">
        <v>9.2167300444907507E-3</v>
      </c>
      <c r="GO57" s="44">
        <v>9.1730540853736109E-3</v>
      </c>
      <c r="GP57" s="44">
        <v>9.1294119221847492E-3</v>
      </c>
      <c r="GQ57" s="44">
        <v>9.0858030975153881E-3</v>
      </c>
      <c r="GR57" s="44">
        <v>9.0422274831254423E-3</v>
      </c>
      <c r="GS57" s="44">
        <v>8.9986847692402616E-3</v>
      </c>
      <c r="GT57" s="44">
        <v>8.9551747506451118E-3</v>
      </c>
      <c r="GU57" s="44">
        <v>8.9116972392879745E-3</v>
      </c>
      <c r="GV57" s="44">
        <v>8.8682519119884784E-3</v>
      </c>
      <c r="GW57" s="44">
        <v>8.8248385843787691E-3</v>
      </c>
      <c r="GX57" s="44">
        <v>8.7814571622111259E-3</v>
      </c>
      <c r="GY57" s="44">
        <v>8.738107537637152E-3</v>
      </c>
      <c r="GZ57" s="44">
        <v>8.6947894386406599E-3</v>
      </c>
      <c r="HA57" s="44">
        <v>8.6515027621945073E-3</v>
      </c>
      <c r="HB57" s="44">
        <v>8.6082473918080993E-3</v>
      </c>
      <c r="HC57" s="44">
        <v>8.5650233413849808E-3</v>
      </c>
      <c r="HD57" s="44">
        <v>8.5218313570742943E-3</v>
      </c>
      <c r="HE57" s="44">
        <v>8.4786693471314845E-3</v>
      </c>
      <c r="HF57" s="44">
        <v>8.4355381188983003E-3</v>
      </c>
      <c r="HG57" s="44">
        <v>8.3924376829107583E-3</v>
      </c>
      <c r="HH57" s="44">
        <v>8.3493678587565068E-3</v>
      </c>
      <c r="HI57" s="44">
        <v>8.3063286175171225E-3</v>
      </c>
      <c r="HJ57" s="44">
        <v>8.2633198153934107E-3</v>
      </c>
      <c r="HK57" s="44">
        <v>8.22034129764182E-3</v>
      </c>
      <c r="HL57" s="44">
        <v>8.177393007082534E-3</v>
      </c>
      <c r="HM57" s="44">
        <v>8.1344748474232453E-3</v>
      </c>
      <c r="HN57" s="44">
        <v>8.0915867781268247E-3</v>
      </c>
      <c r="HO57" s="44">
        <v>8.04872866134132E-3</v>
      </c>
      <c r="HP57" s="44">
        <v>8.0059006477954942E-3</v>
      </c>
      <c r="HQ57" s="44">
        <v>7.9631025503508202E-3</v>
      </c>
      <c r="HR57" s="44">
        <v>7.9203339115905269E-3</v>
      </c>
      <c r="HS57" s="44">
        <v>7.8775948166796006E-3</v>
      </c>
      <c r="HT57" s="44">
        <v>7.8348851673881725E-3</v>
      </c>
      <c r="HU57" s="44">
        <v>7.7922049153820172E-3</v>
      </c>
      <c r="HV57" s="44">
        <v>7.7495540222110026E-3</v>
      </c>
      <c r="HW57" s="44">
        <v>7.7069322641643012E-3</v>
      </c>
      <c r="HX57" s="44">
        <v>7.6643396061975011E-3</v>
      </c>
      <c r="HY57" s="44">
        <v>7.621775969268052E-3</v>
      </c>
      <c r="HZ57" s="44">
        <v>7.5792412522515118E-3</v>
      </c>
      <c r="IA57" s="44">
        <v>7.5367353503434931E-3</v>
      </c>
      <c r="IB57" s="44">
        <v>7.4942580677159754E-3</v>
      </c>
      <c r="IC57" s="44">
        <v>7.4518093207798231E-3</v>
      </c>
      <c r="ID57" s="44">
        <v>7.4093890210829016E-3</v>
      </c>
      <c r="IE57" s="44">
        <v>7.3669970056740031E-3</v>
      </c>
      <c r="IF57" s="44">
        <v>7.3246331287097899E-3</v>
      </c>
      <c r="IG57" s="44">
        <v>7.2822971012900251E-3</v>
      </c>
      <c r="IH57" s="44">
        <v>7.2399889085061897E-3</v>
      </c>
      <c r="II57" s="44">
        <v>7.1977084535737035E-3</v>
      </c>
      <c r="IJ57" s="44">
        <v>7.1554556006994119E-3</v>
      </c>
      <c r="IK57" s="44">
        <v>7.1132301959635491E-3</v>
      </c>
      <c r="IL57" s="44">
        <v>7.0710321533811182E-3</v>
      </c>
      <c r="IM57" s="44">
        <v>7.0288612944031659E-3</v>
      </c>
      <c r="IN57" s="44">
        <v>6.9867175795463865E-3</v>
      </c>
      <c r="IO57" s="44">
        <v>6.9446008558324834E-3</v>
      </c>
      <c r="IP57" s="44">
        <v>6.9025108179152639E-3</v>
      </c>
      <c r="IQ57" s="44">
        <v>6.8604397783980087E-3</v>
      </c>
      <c r="IR57" s="44">
        <v>6.8183946089031E-3</v>
      </c>
      <c r="IS57" s="44">
        <v>6.7763839773309353E-3</v>
      </c>
      <c r="IT57" s="44">
        <v>6.7343995403605916E-3</v>
      </c>
      <c r="IU57" s="44">
        <v>6.6924410735678119E-3</v>
      </c>
      <c r="IV57" s="44">
        <v>6.6505084592187735E-3</v>
      </c>
      <c r="IW57" s="44">
        <v>6.6086016084616617E-3</v>
      </c>
      <c r="IX57" s="44">
        <v>6.5667203409685015E-3</v>
      </c>
      <c r="IY57" s="44">
        <v>6.5248644604081196E-3</v>
      </c>
      <c r="IZ57" s="44">
        <v>6.483033905814839E-3</v>
      </c>
      <c r="JA57" s="44">
        <v>6.4412284565154021E-3</v>
      </c>
      <c r="JB57" s="44">
        <v>6.3994479943383364E-3</v>
      </c>
      <c r="JC57" s="44">
        <v>6.3576922637278432E-3</v>
      </c>
      <c r="JD57" s="44">
        <v>6.3159610977561176E-3</v>
      </c>
      <c r="JE57" s="44">
        <v>6.2742543280207563E-3</v>
      </c>
      <c r="JF57" s="44">
        <v>6.2325717535254288E-3</v>
      </c>
      <c r="JG57" s="44">
        <v>6.1909133211439649E-3</v>
      </c>
      <c r="JH57" s="44">
        <v>6.1492787549175532E-3</v>
      </c>
      <c r="JI57" s="44">
        <v>6.107667982780729E-3</v>
      </c>
      <c r="JJ57" s="44">
        <v>6.0660808087040774E-3</v>
      </c>
      <c r="JK57" s="44">
        <v>6.0245170695423234E-3</v>
      </c>
      <c r="JL57" s="44">
        <v>5.9829765356966824E-3</v>
      </c>
      <c r="JM57" s="44">
        <v>5.9414590456705607E-3</v>
      </c>
      <c r="JN57" s="44">
        <v>5.8999644201414014E-3</v>
      </c>
      <c r="JO57" s="44">
        <v>5.8584924949942607E-3</v>
      </c>
      <c r="JP57" s="44">
        <v>5.8170430718536004E-3</v>
      </c>
      <c r="JQ57" s="44">
        <v>5.775616064458422E-3</v>
      </c>
      <c r="JR57" s="44">
        <v>5.7342111253895212E-3</v>
      </c>
      <c r="JS57" s="44">
        <v>5.6928282073598346E-3</v>
      </c>
      <c r="JT57" s="44">
        <v>5.6514670928229371E-3</v>
      </c>
      <c r="JU57" s="44">
        <v>5.6101276286073531E-3</v>
      </c>
      <c r="JV57" s="44">
        <v>5.5688096105612761E-3</v>
      </c>
      <c r="JW57" s="44">
        <v>5.5275128048621891E-3</v>
      </c>
      <c r="JX57" s="44">
        <v>5.4862370606736377E-3</v>
      </c>
      <c r="JY57" s="44">
        <v>5.444982285862654E-3</v>
      </c>
      <c r="JZ57" s="44">
        <v>5.4037481634283679E-3</v>
      </c>
      <c r="KA57" s="44">
        <v>5.3625345445473815E-3</v>
      </c>
      <c r="KB57" s="44">
        <v>5.3213413077639604E-3</v>
      </c>
      <c r="KC57" s="44">
        <v>5.2801682642662495E-3</v>
      </c>
      <c r="KD57" s="44">
        <v>5.239015317496154E-3</v>
      </c>
      <c r="KE57" s="44">
        <v>5.1978822402774004E-3</v>
      </c>
      <c r="KF57" s="44">
        <v>5.1978822402774004E-3</v>
      </c>
    </row>
    <row r="58" spans="1:292" s="43" customFormat="1" x14ac:dyDescent="0.2">
      <c r="A58" s="43" t="s">
        <v>54</v>
      </c>
      <c r="B58" s="45">
        <v>-6.7304410915599577E-3</v>
      </c>
      <c r="C58" s="45">
        <v>-7.0797740346512095E-3</v>
      </c>
      <c r="D58" s="45">
        <v>-7.4410323986793259E-3</v>
      </c>
      <c r="E58" s="45">
        <v>-7.8138407107022356E-3</v>
      </c>
      <c r="F58" s="45">
        <v>-8.197797595767331E-3</v>
      </c>
      <c r="G58" s="45">
        <v>-8.5924752634572998E-3</v>
      </c>
      <c r="H58" s="45">
        <v>-8.9974223687262489E-3</v>
      </c>
      <c r="I58" s="45">
        <v>-9.4121668604975062E-3</v>
      </c>
      <c r="J58" s="45">
        <v>-9.836218806402508E-3</v>
      </c>
      <c r="K58" s="45">
        <v>-1.0269073179533406E-2</v>
      </c>
      <c r="L58" s="45">
        <v>-1.0710212596926061E-2</v>
      </c>
      <c r="M58" s="45">
        <v>-1.1031318336562457E-2</v>
      </c>
      <c r="N58" s="45">
        <v>-1.136126989394648E-2</v>
      </c>
      <c r="O58" s="45">
        <v>-1.1700390815688966E-2</v>
      </c>
      <c r="P58" s="45">
        <v>-1.2049007114608656E-2</v>
      </c>
      <c r="Q58" s="45">
        <v>-1.3253198292532686E-2</v>
      </c>
      <c r="R58" s="45">
        <v>-1.4476900575088658E-2</v>
      </c>
      <c r="S58" s="45">
        <v>-1.5720457821404077E-2</v>
      </c>
      <c r="T58" s="45">
        <v>-1.6984206660769052E-2</v>
      </c>
      <c r="U58" s="45">
        <v>-1.8268475705730647E-2</v>
      </c>
      <c r="V58" s="45">
        <v>-1.6262041567526531E-2</v>
      </c>
      <c r="W58" s="45">
        <v>-1.4481935610462626E-2</v>
      </c>
      <c r="X58" s="45">
        <v>-1.267333330589282E-2</v>
      </c>
      <c r="Y58" s="45">
        <v>-1.0837974943640583E-2</v>
      </c>
      <c r="Z58" s="45">
        <v>-8.9777516115713274E-3</v>
      </c>
      <c r="AA58" s="45">
        <v>-7.0946892706702513E-3</v>
      </c>
      <c r="AB58" s="45">
        <v>-5.1909374720442436E-3</v>
      </c>
      <c r="AC58" s="45">
        <v>-3.2687586860553619E-3</v>
      </c>
      <c r="AD58" s="45">
        <v>-1.3305182393581472E-3</v>
      </c>
      <c r="AE58" s="45">
        <v>6.2132507733592135E-4</v>
      </c>
      <c r="AF58" s="45">
        <v>-7.1772503624967232E-4</v>
      </c>
      <c r="AG58" s="45">
        <v>-1.8642634836292249E-3</v>
      </c>
      <c r="AH58" s="45">
        <v>-3.016934340140387E-3</v>
      </c>
      <c r="AI58" s="45">
        <v>-4.1757301704797856E-3</v>
      </c>
      <c r="AJ58" s="45">
        <v>-5.3406317202097098E-3</v>
      </c>
      <c r="AK58" s="45">
        <v>-6.5116150395577721E-3</v>
      </c>
      <c r="AL58" s="45">
        <v>-7.6886516504990343E-3</v>
      </c>
      <c r="AM58" s="45">
        <v>-8.8717087229137626E-3</v>
      </c>
      <c r="AN58" s="45">
        <v>-1.0060749220162979E-2</v>
      </c>
      <c r="AO58" s="45">
        <v>-1.1255732042979805E-2</v>
      </c>
      <c r="AP58" s="45">
        <v>-1.0265137730108176E-2</v>
      </c>
      <c r="AQ58" s="45">
        <v>-9.3551260197035635E-3</v>
      </c>
      <c r="AR58" s="45">
        <v>-8.4399225491513796E-3</v>
      </c>
      <c r="AS58" s="45">
        <v>-7.5198137810960075E-3</v>
      </c>
      <c r="AT58" s="45">
        <v>-6.5950942135691859E-3</v>
      </c>
      <c r="AU58" s="45">
        <v>-5.6660645012774902E-3</v>
      </c>
      <c r="AV58" s="45">
        <v>-4.7330310596966907E-3</v>
      </c>
      <c r="AW58" s="45">
        <v>-3.7963056923073779E-3</v>
      </c>
      <c r="AX58" s="45">
        <v>-2.8562052411030825E-3</v>
      </c>
      <c r="AY58" s="45">
        <v>-1.9130512710776593E-3</v>
      </c>
      <c r="AZ58" s="45">
        <v>-3.8156380438012505E-3</v>
      </c>
      <c r="BA58" s="45">
        <v>-5.5943057432391585E-3</v>
      </c>
      <c r="BB58" s="45">
        <v>-7.3818608168124689E-3</v>
      </c>
      <c r="BC58" s="45">
        <v>-9.1790125195864158E-3</v>
      </c>
      <c r="BD58" s="45">
        <v>-1.0986447549159783E-2</v>
      </c>
      <c r="BE58" s="45">
        <v>-1.2804834007894894E-2</v>
      </c>
      <c r="BF58" s="45">
        <v>-1.4634821204757231E-2</v>
      </c>
      <c r="BG58" s="45">
        <v>-1.6477039280205941E-2</v>
      </c>
      <c r="BH58" s="45">
        <v>-1.8332098590411516E-2</v>
      </c>
      <c r="BI58" s="45">
        <v>-2.0200588855954771E-2</v>
      </c>
      <c r="BJ58" s="45">
        <v>-1.9882838231425892E-2</v>
      </c>
      <c r="BK58" s="45">
        <v>-1.9649682465146423E-2</v>
      </c>
      <c r="BL58" s="45">
        <v>-1.9410431939448913E-2</v>
      </c>
      <c r="BM58" s="45">
        <v>-1.9165199937293265E-2</v>
      </c>
      <c r="BN58" s="45">
        <v>-1.8914104202754856E-2</v>
      </c>
      <c r="BO58" s="45">
        <v>-1.8657266181554943E-2</v>
      </c>
      <c r="BP58" s="45">
        <v>-1.8394810630909419E-2</v>
      </c>
      <c r="BQ58" s="45">
        <v>-1.8126865358039423E-2</v>
      </c>
      <c r="BR58" s="45">
        <v>-1.7853560860095707E-2</v>
      </c>
      <c r="BS58" s="45">
        <v>-1.757503003888361E-2</v>
      </c>
      <c r="BT58" s="45">
        <v>-1.5742623274236589E-2</v>
      </c>
      <c r="BU58" s="45">
        <v>-1.3904404369171841E-2</v>
      </c>
      <c r="BV58" s="45">
        <v>-1.2059790983129148E-2</v>
      </c>
      <c r="BW58" s="45">
        <v>-1.0209202717126664E-2</v>
      </c>
      <c r="BX58" s="45">
        <v>-8.3530684799342225E-3</v>
      </c>
      <c r="BY58" s="45">
        <v>-6.4918267319072909E-3</v>
      </c>
      <c r="BZ58" s="45">
        <v>-4.6259251071900653E-3</v>
      </c>
      <c r="CA58" s="45">
        <v>-2.7558203622011224E-3</v>
      </c>
      <c r="CB58" s="45">
        <v>-8.8197820423041584E-4</v>
      </c>
      <c r="CC58" s="45">
        <v>9.9512681859392771E-4</v>
      </c>
      <c r="CD58" s="45">
        <v>3.9641056575079325E-4</v>
      </c>
      <c r="CE58" s="45">
        <v>-2.0665204976377805E-4</v>
      </c>
      <c r="CF58" s="45">
        <v>-8.0854604850433276E-4</v>
      </c>
      <c r="CG58" s="45">
        <v>-1.4094579060068835E-3</v>
      </c>
      <c r="CH58" s="45">
        <v>-2.0095742707361142E-3</v>
      </c>
      <c r="CI58" s="45">
        <v>-2.6090812248950046E-3</v>
      </c>
      <c r="CJ58" s="45">
        <v>-3.2081640962123847E-3</v>
      </c>
      <c r="CK58" s="45">
        <v>-3.8070076797230845E-3</v>
      </c>
      <c r="CL58" s="45">
        <v>-4.4057961528667366E-3</v>
      </c>
      <c r="CM58" s="45">
        <v>-5.0047130705179743E-3</v>
      </c>
      <c r="CN58" s="45">
        <v>-5.0031624284510023E-3</v>
      </c>
      <c r="CO58" s="45">
        <v>-5.0026340104168954E-3</v>
      </c>
      <c r="CP58" s="45">
        <v>-5.0021063449100511E-3</v>
      </c>
      <c r="CQ58" s="45">
        <v>-5.0015796297734338E-3</v>
      </c>
      <c r="CR58" s="45">
        <v>-5.001054019422968E-3</v>
      </c>
      <c r="CS58" s="45">
        <v>-5.0005296594136661E-3</v>
      </c>
      <c r="CT58" s="45">
        <v>-5.0000066825640621E-3</v>
      </c>
      <c r="CU58" s="45">
        <v>-4.99948522193705E-3</v>
      </c>
      <c r="CV58" s="45">
        <v>-4.9989653973180337E-3</v>
      </c>
      <c r="CW58" s="45">
        <v>-4.9984473356743386E-3</v>
      </c>
      <c r="CX58" s="45">
        <v>-4.9979311429295681E-3</v>
      </c>
      <c r="CY58" s="45">
        <v>-4.9974169342642538E-3</v>
      </c>
      <c r="CZ58" s="45">
        <v>-4.9969048088722712E-3</v>
      </c>
      <c r="DA58" s="45">
        <v>-4.9963948714489836E-3</v>
      </c>
      <c r="DB58" s="45">
        <v>-4.9958872150498435E-3</v>
      </c>
      <c r="DC58" s="45">
        <v>-4.9953819303605318E-3</v>
      </c>
      <c r="DD58" s="45">
        <v>-4.9948791015002048E-3</v>
      </c>
      <c r="DE58" s="45">
        <v>-4.9943788155215607E-3</v>
      </c>
      <c r="DF58" s="45">
        <v>-4.99388114910293E-3</v>
      </c>
      <c r="DG58" s="45">
        <v>-4.9933861820782299E-3</v>
      </c>
      <c r="DH58" s="45">
        <v>-4.9928939905807823E-3</v>
      </c>
      <c r="DI58" s="45">
        <v>-4.9924046371003783E-3</v>
      </c>
      <c r="DJ58" s="45">
        <v>-4.9919181905230259E-3</v>
      </c>
      <c r="DK58" s="45">
        <v>-4.9914347098485301E-3</v>
      </c>
      <c r="DL58" s="45">
        <v>-4.9909542593876699E-3</v>
      </c>
      <c r="DM58" s="45">
        <v>-4.990476896565621E-3</v>
      </c>
      <c r="DN58" s="45">
        <v>-4.9900026785988372E-3</v>
      </c>
      <c r="DO58" s="45">
        <v>-4.9895316558384861E-3</v>
      </c>
      <c r="DP58" s="45">
        <v>-4.989063877722133E-3</v>
      </c>
      <c r="DQ58" s="45">
        <v>-4.9885993923188821E-3</v>
      </c>
      <c r="DR58" s="45">
        <v>-4.9881382416239184E-3</v>
      </c>
      <c r="DS58" s="45">
        <v>-4.9876804705523137E-3</v>
      </c>
      <c r="DT58" s="45">
        <v>-4.9872261214610747E-3</v>
      </c>
      <c r="DU58" s="45">
        <v>-4.9867752303645041E-3</v>
      </c>
      <c r="DV58" s="45">
        <v>-4.9863278363480035E-3</v>
      </c>
      <c r="DW58" s="45">
        <v>-4.9858839714133074E-3</v>
      </c>
      <c r="DX58" s="45">
        <v>-4.9854436629079846E-3</v>
      </c>
      <c r="DY58" s="45">
        <v>-4.9850069416323972E-3</v>
      </c>
      <c r="DZ58" s="45">
        <v>-4.9845738366557368E-3</v>
      </c>
      <c r="EA58" s="45">
        <v>-4.9841443795273221E-3</v>
      </c>
      <c r="EB58" s="45">
        <v>-4.983718592159625E-3</v>
      </c>
      <c r="EC58" s="45">
        <v>-4.9832964914696687E-3</v>
      </c>
      <c r="ED58" s="45">
        <v>-4.9828781017287049E-3</v>
      </c>
      <c r="EE58" s="45">
        <v>-4.9824634400111867E-3</v>
      </c>
      <c r="EF58" s="45">
        <v>-4.9820525209218758E-3</v>
      </c>
      <c r="EG58" s="45">
        <v>-4.981645363560161E-3</v>
      </c>
      <c r="EH58" s="45">
        <v>-4.9812419746220193E-3</v>
      </c>
      <c r="EI58" s="45">
        <v>-4.9808423788912926E-3</v>
      </c>
      <c r="EJ58" s="45">
        <v>-4.9804465852945068E-3</v>
      </c>
      <c r="EK58" s="45">
        <v>-4.9800545994661549E-3</v>
      </c>
      <c r="EL58" s="45">
        <v>-4.9796664257667489E-3</v>
      </c>
      <c r="EM58" s="45">
        <v>-4.9792820769070101E-3</v>
      </c>
      <c r="EN58" s="45">
        <v>-4.9789015613577181E-3</v>
      </c>
      <c r="EO58" s="45">
        <v>-4.9785248836794471E-3</v>
      </c>
      <c r="EP58" s="45">
        <v>-4.978152046296147E-3</v>
      </c>
      <c r="EQ58" s="45">
        <v>-4.9777830465422834E-3</v>
      </c>
      <c r="ER58" s="45">
        <v>-4.9774178880250819E-3</v>
      </c>
      <c r="ES58" s="45">
        <v>-4.9770565680089529E-3</v>
      </c>
      <c r="ET58" s="45">
        <v>-4.9766990806040523E-3</v>
      </c>
      <c r="EU58" s="45">
        <v>-4.9763454326834378E-3</v>
      </c>
      <c r="EV58" s="45">
        <v>-4.9759956123419657E-3</v>
      </c>
      <c r="EW58" s="45">
        <v>-4.9756496150756835E-3</v>
      </c>
      <c r="EX58" s="45">
        <v>-4.9753074354613736E-3</v>
      </c>
      <c r="EY58" s="45">
        <v>-4.9749690644619315E-3</v>
      </c>
      <c r="EZ58" s="45">
        <v>-4.9746344924335162E-3</v>
      </c>
      <c r="FA58" s="45">
        <v>-4.9743037129639234E-3</v>
      </c>
      <c r="FB58" s="45">
        <v>-4.973976713069983E-3</v>
      </c>
      <c r="FC58" s="45">
        <v>-4.9736534844010416E-3</v>
      </c>
      <c r="FD58" s="45">
        <v>-4.9733340131083992E-3</v>
      </c>
      <c r="FE58" s="45">
        <v>-4.9730182868263917E-3</v>
      </c>
      <c r="FF58" s="45">
        <v>-4.9727062922775289E-3</v>
      </c>
      <c r="FG58" s="45">
        <v>-4.972398021622193E-3</v>
      </c>
      <c r="FH58" s="45">
        <v>-4.9720934497465841E-3</v>
      </c>
      <c r="FI58" s="45">
        <v>-4.971792562219246E-3</v>
      </c>
      <c r="FJ58" s="45">
        <v>-4.9714953403711126E-3</v>
      </c>
      <c r="FK58" s="45">
        <v>-4.9712017702212563E-3</v>
      </c>
      <c r="FL58" s="45">
        <v>-4.9709118313178147E-3</v>
      </c>
      <c r="FM58" s="45">
        <v>-4.9706255047547998E-3</v>
      </c>
      <c r="FN58" s="45">
        <v>-4.9703427710233727E-3</v>
      </c>
      <c r="FO58" s="45">
        <v>-4.9700636075575844E-3</v>
      </c>
      <c r="FP58" s="45">
        <v>-4.9697879924275323E-3</v>
      </c>
      <c r="FQ58" s="45">
        <v>-4.969515899968191E-3</v>
      </c>
      <c r="FR58" s="45">
        <v>-4.9692473103192247E-3</v>
      </c>
      <c r="FS58" s="45">
        <v>-4.9689821959180147E-3</v>
      </c>
      <c r="FT58" s="45">
        <v>-4.9687205336510498E-3</v>
      </c>
      <c r="FU58" s="45">
        <v>-4.9684626017908462E-3</v>
      </c>
      <c r="FV58" s="45">
        <v>-4.9682079027631998E-3</v>
      </c>
      <c r="FW58" s="45">
        <v>-4.9679569848437577E-3</v>
      </c>
      <c r="FX58" s="45">
        <v>-4.9677091779288807E-3</v>
      </c>
      <c r="FY58" s="45">
        <v>-4.9674644827102377E-3</v>
      </c>
      <c r="FZ58" s="45">
        <v>-4.9672230883341939E-3</v>
      </c>
      <c r="GA58" s="45">
        <v>-4.9669849639357722E-3</v>
      </c>
      <c r="GB58" s="45">
        <v>-4.9667500891076299E-3</v>
      </c>
      <c r="GC58" s="45">
        <v>-4.9665184316077804E-3</v>
      </c>
      <c r="GD58" s="45">
        <v>-4.9662899639630886E-3</v>
      </c>
      <c r="GE58" s="45">
        <v>-4.9660646533404851E-3</v>
      </c>
      <c r="GF58" s="45">
        <v>-4.9658424725080863E-3</v>
      </c>
      <c r="GG58" s="45">
        <v>-4.9656233898822677E-3</v>
      </c>
      <c r="GH58" s="45">
        <v>-4.9654073792022579E-3</v>
      </c>
      <c r="GI58" s="45">
        <v>-4.9651944060419284E-3</v>
      </c>
      <c r="GJ58" s="45">
        <v>-4.9649844378731878E-3</v>
      </c>
      <c r="GK58" s="45">
        <v>-4.9649747826931989E-3</v>
      </c>
      <c r="GL58" s="45">
        <v>-4.9649676234769791E-3</v>
      </c>
      <c r="GM58" s="45">
        <v>-4.9649628848471572E-3</v>
      </c>
      <c r="GN58" s="45">
        <v>-4.9649605282466869E-3</v>
      </c>
      <c r="GO58" s="45">
        <v>-4.9649605166293131E-3</v>
      </c>
      <c r="GP58" s="45">
        <v>-4.9649628195437279E-3</v>
      </c>
      <c r="GQ58" s="45">
        <v>-4.9649673981447817E-3</v>
      </c>
      <c r="GR58" s="45">
        <v>-4.9649742290184262E-3</v>
      </c>
      <c r="GS58" s="45">
        <v>-4.9649832807335814E-3</v>
      </c>
      <c r="GT58" s="45">
        <v>-4.9649945269191198E-3</v>
      </c>
      <c r="GU58" s="45">
        <v>-4.9650079422343119E-3</v>
      </c>
      <c r="GV58" s="45">
        <v>-4.9650234955243011E-3</v>
      </c>
      <c r="GW58" s="45">
        <v>-4.965041162160011E-3</v>
      </c>
      <c r="GX58" s="45">
        <v>-4.9650609217991581E-3</v>
      </c>
      <c r="GY58" s="45">
        <v>-4.9650827536690256E-3</v>
      </c>
      <c r="GZ58" s="45">
        <v>-4.9651066299267743E-3</v>
      </c>
      <c r="HA58" s="45">
        <v>-4.9651325304853611E-3</v>
      </c>
      <c r="HB58" s="45">
        <v>-4.9651604348551759E-3</v>
      </c>
      <c r="HC58" s="45">
        <v>-4.965190317933188E-3</v>
      </c>
      <c r="HD58" s="45">
        <v>-4.965222138180625E-3</v>
      </c>
      <c r="HE58" s="45">
        <v>-4.9652559280879416E-3</v>
      </c>
      <c r="HF58" s="45">
        <v>-4.9652916376247136E-3</v>
      </c>
      <c r="HG58" s="45">
        <v>-4.9653292525259074E-3</v>
      </c>
      <c r="HH58" s="45">
        <v>-4.9653687503834476E-3</v>
      </c>
      <c r="HI58" s="45">
        <v>-4.9654101154652519E-3</v>
      </c>
      <c r="HJ58" s="45">
        <v>-4.9654533272580625E-3</v>
      </c>
      <c r="HK58" s="45">
        <v>-4.9654983649189965E-3</v>
      </c>
      <c r="HL58" s="45">
        <v>-4.9655452119276022E-3</v>
      </c>
      <c r="HM58" s="45">
        <v>-4.9655938502141117E-3</v>
      </c>
      <c r="HN58" s="45">
        <v>-4.9656442641798915E-3</v>
      </c>
      <c r="HO58" s="45">
        <v>-4.9656964342499332E-3</v>
      </c>
      <c r="HP58" s="45">
        <v>-4.9657503565967431E-3</v>
      </c>
      <c r="HQ58" s="45">
        <v>-4.9658060078068278E-3</v>
      </c>
      <c r="HR58" s="45">
        <v>-4.9658633491143078E-3</v>
      </c>
      <c r="HS58" s="45">
        <v>-4.9659223754366932E-3</v>
      </c>
      <c r="HT58" s="45">
        <v>-4.9659830694747109E-3</v>
      </c>
      <c r="HU58" s="45">
        <v>-4.9660454160923573E-3</v>
      </c>
      <c r="HV58" s="45">
        <v>-4.9661094006383522E-3</v>
      </c>
      <c r="HW58" s="45">
        <v>-4.9661750010038253E-3</v>
      </c>
      <c r="HX58" s="45">
        <v>-4.9662422028925457E-3</v>
      </c>
      <c r="HY58" s="45">
        <v>-4.9663109903217428E-3</v>
      </c>
      <c r="HZ58" s="45">
        <v>-4.9663813465044004E-3</v>
      </c>
      <c r="IA58" s="45">
        <v>-4.9664532546096485E-3</v>
      </c>
      <c r="IB58" s="45">
        <v>-4.9665266942733322E-3</v>
      </c>
      <c r="IC58" s="45">
        <v>-4.9666016497690313E-3</v>
      </c>
      <c r="ID58" s="45">
        <v>-4.9666781052525311E-3</v>
      </c>
      <c r="IE58" s="45">
        <v>-4.9667560420409984E-3</v>
      </c>
      <c r="IF58" s="45">
        <v>-4.9668354422502947E-3</v>
      </c>
      <c r="IG58" s="45">
        <v>-4.9669162825253244E-3</v>
      </c>
      <c r="IH58" s="45">
        <v>-4.9669985504009473E-3</v>
      </c>
      <c r="II58" s="45">
        <v>-4.9670822302876338E-3</v>
      </c>
      <c r="IJ58" s="45">
        <v>-4.9671673051591148E-3</v>
      </c>
      <c r="IK58" s="45">
        <v>-4.9672537574221298E-3</v>
      </c>
      <c r="IL58" s="45">
        <v>-4.9673415722052416E-3</v>
      </c>
      <c r="IM58" s="45">
        <v>-4.9674307311773358E-3</v>
      </c>
      <c r="IN58" s="45">
        <v>-4.967521221448723E-3</v>
      </c>
      <c r="IO58" s="45">
        <v>-4.9676130258684559E-3</v>
      </c>
      <c r="IP58" s="45">
        <v>-4.9677061216382157E-3</v>
      </c>
      <c r="IQ58" s="45">
        <v>-4.9678004950078902E-3</v>
      </c>
      <c r="IR58" s="45">
        <v>-4.967896130861349E-3</v>
      </c>
      <c r="IS58" s="45">
        <v>-4.9679930112545012E-3</v>
      </c>
      <c r="IT58" s="45">
        <v>-4.9680911207286016E-3</v>
      </c>
      <c r="IU58" s="45">
        <v>-4.9681904401932542E-3</v>
      </c>
      <c r="IV58" s="45">
        <v>-4.9682909546542309E-3</v>
      </c>
      <c r="IW58" s="45">
        <v>-4.9683926502684939E-3</v>
      </c>
      <c r="IX58" s="45">
        <v>-4.9684955099247308E-3</v>
      </c>
      <c r="IY58" s="45">
        <v>-4.9685995160620999E-3</v>
      </c>
      <c r="IZ58" s="45">
        <v>-4.9687046561754933E-3</v>
      </c>
      <c r="JA58" s="45">
        <v>-4.9688109120267221E-3</v>
      </c>
      <c r="JB58" s="45">
        <v>-4.9689182692189693E-3</v>
      </c>
      <c r="JC58" s="45">
        <v>-4.9690267085195083E-3</v>
      </c>
      <c r="JD58" s="45">
        <v>-4.9691362140292794E-3</v>
      </c>
      <c r="JE58" s="45">
        <v>-4.9692467699111731E-3</v>
      </c>
      <c r="JF58" s="45">
        <v>-4.9693583592937962E-3</v>
      </c>
      <c r="JG58" s="45">
        <v>-4.9694709706570306E-3</v>
      </c>
      <c r="JH58" s="45">
        <v>-4.9695845847019804E-3</v>
      </c>
      <c r="JI58" s="45">
        <v>-4.969699189433574E-3</v>
      </c>
      <c r="JJ58" s="45">
        <v>-4.9698147686045857E-3</v>
      </c>
      <c r="JK58" s="45">
        <v>-4.9699313072346651E-3</v>
      </c>
      <c r="JL58" s="45">
        <v>-4.9700487881516597E-3</v>
      </c>
      <c r="JM58" s="45">
        <v>-4.9701671966856376E-3</v>
      </c>
      <c r="JN58" s="45">
        <v>-4.9702865176598499E-3</v>
      </c>
      <c r="JO58" s="45">
        <v>-4.9704067365325955E-3</v>
      </c>
      <c r="JP58" s="45">
        <v>-4.9705278377105699E-3</v>
      </c>
      <c r="JQ58" s="45">
        <v>-4.9706498095281049E-3</v>
      </c>
      <c r="JR58" s="45">
        <v>-4.9707726315703082E-3</v>
      </c>
      <c r="JS58" s="45">
        <v>-4.9708962937170531E-3</v>
      </c>
      <c r="JT58" s="45">
        <v>-4.9710207802023954E-3</v>
      </c>
      <c r="JU58" s="45">
        <v>-4.9711460775241356E-3</v>
      </c>
      <c r="JV58" s="45">
        <v>-4.9712721706135499E-3</v>
      </c>
      <c r="JW58" s="45">
        <v>-4.9713990435396038E-3</v>
      </c>
      <c r="JX58" s="45">
        <v>-4.9715266832434102E-3</v>
      </c>
      <c r="JY58" s="45">
        <v>-4.9716550786964575E-3</v>
      </c>
      <c r="JZ58" s="45">
        <v>-4.97178421159572E-3</v>
      </c>
      <c r="KA58" s="45">
        <v>-4.9719140693017527E-3</v>
      </c>
      <c r="KB58" s="45">
        <v>-4.9720446401398943E-3</v>
      </c>
      <c r="KC58" s="45">
        <v>-4.9721759103619201E-3</v>
      </c>
      <c r="KD58" s="45">
        <v>-4.9723078692819334E-3</v>
      </c>
      <c r="KE58" s="45">
        <v>-4.9724405021255302E-3</v>
      </c>
      <c r="KF58" s="45">
        <v>-4.9724405021255302E-3</v>
      </c>
    </row>
    <row r="59" spans="1:292" s="43" customFormat="1" x14ac:dyDescent="0.2">
      <c r="A59" s="43" t="s">
        <v>34</v>
      </c>
      <c r="B59" s="45">
        <v>-9.8756072329131417E-4</v>
      </c>
      <c r="C59" s="45">
        <v>-9.2880236470938016E-4</v>
      </c>
      <c r="D59" s="45">
        <v>-8.7583376439792637E-4</v>
      </c>
      <c r="E59" s="45">
        <v>-8.2807234389226103E-4</v>
      </c>
      <c r="F59" s="45">
        <v>-7.8499185537117544E-4</v>
      </c>
      <c r="G59" s="45">
        <v>-7.460845452080811E-4</v>
      </c>
      <c r="H59" s="45">
        <v>-7.1086171921519448E-4</v>
      </c>
      <c r="I59" s="45">
        <v>-6.788546546296903E-4</v>
      </c>
      <c r="J59" s="45">
        <v>-6.4961489650683379E-4</v>
      </c>
      <c r="K59" s="45">
        <v>-6.2271435939365016E-4</v>
      </c>
      <c r="L59" s="45">
        <v>-5.977450860393807E-4</v>
      </c>
      <c r="M59" s="45">
        <v>-4.7040402365816636E-4</v>
      </c>
      <c r="N59" s="45">
        <v>-3.4373598913606251E-4</v>
      </c>
      <c r="O59" s="45">
        <v>-2.1735748482243356E-4</v>
      </c>
      <c r="P59" s="45">
        <v>-9.0871256760216568E-5</v>
      </c>
      <c r="Q59" s="45">
        <v>-5.7239608406167708E-4</v>
      </c>
      <c r="R59" s="45">
        <v>-1.0619712038967277E-3</v>
      </c>
      <c r="S59" s="45">
        <v>-1.5584354840549874E-3</v>
      </c>
      <c r="T59" s="45">
        <v>-2.0606443471868907E-3</v>
      </c>
      <c r="U59" s="45">
        <v>-2.5674693507988788E-3</v>
      </c>
      <c r="V59" s="45">
        <v>-1.9841965050585442E-3</v>
      </c>
      <c r="W59" s="45">
        <v>-1.9355556272312446E-3</v>
      </c>
      <c r="X59" s="45">
        <v>-1.8879334754338117E-3</v>
      </c>
      <c r="Y59" s="45">
        <v>-1.8412653484858321E-3</v>
      </c>
      <c r="Z59" s="45">
        <v>-1.795518023207987E-3</v>
      </c>
      <c r="AA59" s="45">
        <v>-1.750663765495708E-3</v>
      </c>
      <c r="AB59" s="45">
        <v>-1.7066813221404686E-3</v>
      </c>
      <c r="AC59" s="45">
        <v>-1.6635555649837652E-3</v>
      </c>
      <c r="AD59" s="45">
        <v>-1.6212781271986998E-3</v>
      </c>
      <c r="AE59" s="45">
        <v>-1.5798476833911446E-3</v>
      </c>
      <c r="AF59" s="45">
        <v>-1.7625118274680052E-3</v>
      </c>
      <c r="AG59" s="45">
        <v>-1.4356481638458929E-3</v>
      </c>
      <c r="AH59" s="45">
        <v>-1.1067404964898442E-3</v>
      </c>
      <c r="AI59" s="45">
        <v>-7.7558905167562919E-4</v>
      </c>
      <c r="AJ59" s="45">
        <v>-4.4194249616968939E-4</v>
      </c>
      <c r="AK59" s="45">
        <v>-1.0554522069683436E-4</v>
      </c>
      <c r="AL59" s="45">
        <v>2.3386339818420865E-4</v>
      </c>
      <c r="AM59" s="45">
        <v>5.7655045286097995E-4</v>
      </c>
      <c r="AN59" s="45">
        <v>9.2279002633421925E-4</v>
      </c>
      <c r="AO59" s="45">
        <v>1.2728642365584797E-3</v>
      </c>
      <c r="AP59" s="45">
        <v>1.4971089839210805E-3</v>
      </c>
      <c r="AQ59" s="45">
        <v>1.474596782970572E-3</v>
      </c>
      <c r="AR59" s="45">
        <v>1.4507023861560775E-3</v>
      </c>
      <c r="AS59" s="45">
        <v>1.4254538752564994E-3</v>
      </c>
      <c r="AT59" s="45">
        <v>1.3988642282796171E-3</v>
      </c>
      <c r="AU59" s="45">
        <v>1.3709470204938956E-3</v>
      </c>
      <c r="AV59" s="45">
        <v>1.3417165557074728E-3</v>
      </c>
      <c r="AW59" s="45">
        <v>1.3111877427425256E-3</v>
      </c>
      <c r="AX59" s="45">
        <v>1.2793758263662802E-3</v>
      </c>
      <c r="AY59" s="45">
        <v>1.2462962511716746E-3</v>
      </c>
      <c r="AZ59" s="45">
        <v>7.4970079167857584E-4</v>
      </c>
      <c r="BA59" s="45">
        <v>6.4381404517876994E-4</v>
      </c>
      <c r="BB59" s="45">
        <v>5.3537300455430703E-4</v>
      </c>
      <c r="BC59" s="45">
        <v>4.2436278961055507E-4</v>
      </c>
      <c r="BD59" s="45">
        <v>3.1080379905601418E-4</v>
      </c>
      <c r="BE59" s="45">
        <v>1.947127847619079E-4</v>
      </c>
      <c r="BF59" s="45">
        <v>7.6102227593688454E-5</v>
      </c>
      <c r="BG59" s="45">
        <v>-4.5019393001388686E-5</v>
      </c>
      <c r="BH59" s="45">
        <v>-1.68647655839127E-4</v>
      </c>
      <c r="BI59" s="45">
        <v>-2.9478219375689285E-4</v>
      </c>
      <c r="BJ59" s="45">
        <v>-2.7703323673744507E-5</v>
      </c>
      <c r="BK59" s="45">
        <v>-1.0466322270308304E-4</v>
      </c>
      <c r="BL59" s="45">
        <v>-1.8191765283692707E-4</v>
      </c>
      <c r="BM59" s="45">
        <v>-2.5944674995237449E-4</v>
      </c>
      <c r="BN59" s="45">
        <v>-3.3724233261855918E-4</v>
      </c>
      <c r="BO59" s="45">
        <v>-4.1529644973614666E-4</v>
      </c>
      <c r="BP59" s="45">
        <v>-4.9360162969824817E-4</v>
      </c>
      <c r="BQ59" s="45">
        <v>-5.7215027380064232E-4</v>
      </c>
      <c r="BR59" s="45">
        <v>-6.5093507118418881E-4</v>
      </c>
      <c r="BS59" s="45">
        <v>-7.2994891991529087E-4</v>
      </c>
      <c r="BT59" s="45">
        <v>-6.3289926365694971E-4</v>
      </c>
      <c r="BU59" s="45">
        <v>-6.1400190485449979E-4</v>
      </c>
      <c r="BV59" s="45">
        <v>-5.9694251129649434E-4</v>
      </c>
      <c r="BW59" s="45">
        <v>-5.8171226649983421E-4</v>
      </c>
      <c r="BX59" s="45">
        <v>-5.6830481526870535E-4</v>
      </c>
      <c r="BY59" s="45">
        <v>-5.5671380943045357E-4</v>
      </c>
      <c r="BZ59" s="45">
        <v>-5.4693368218494687E-4</v>
      </c>
      <c r="CA59" s="45">
        <v>-5.3895894459599081E-4</v>
      </c>
      <c r="CB59" s="45">
        <v>-5.3278451786564762E-4</v>
      </c>
      <c r="CC59" s="45">
        <v>-5.2840599375347796E-4</v>
      </c>
      <c r="CD59" s="45">
        <v>-1.0653091946757343E-3</v>
      </c>
      <c r="CE59" s="45">
        <v>-1.5212441097408602E-3</v>
      </c>
      <c r="CF59" s="45">
        <v>-1.9773161714506937E-3</v>
      </c>
      <c r="CG59" s="45">
        <v>-2.4334935209278097E-3</v>
      </c>
      <c r="CH59" s="45">
        <v>-2.889734294696078E-3</v>
      </c>
      <c r="CI59" s="45">
        <v>-3.3459961183238685E-3</v>
      </c>
      <c r="CJ59" s="45">
        <v>-3.8022370386242565E-3</v>
      </c>
      <c r="CK59" s="45">
        <v>-4.2584145196654655E-3</v>
      </c>
      <c r="CL59" s="45">
        <v>-4.7144859032441921E-3</v>
      </c>
      <c r="CM59" s="45">
        <v>-5.1704084827984831E-3</v>
      </c>
      <c r="CN59" s="45">
        <v>-5.2837990602139229E-3</v>
      </c>
      <c r="CO59" s="45">
        <v>-5.2837044925435617E-3</v>
      </c>
      <c r="CP59" s="45">
        <v>-5.2836184844953227E-3</v>
      </c>
      <c r="CQ59" s="45">
        <v>-5.2835413572640544E-3</v>
      </c>
      <c r="CR59" s="45">
        <v>-5.2834724734476257E-3</v>
      </c>
      <c r="CS59" s="45">
        <v>-5.2834112184310111E-3</v>
      </c>
      <c r="CT59" s="45">
        <v>-5.283357021425239E-3</v>
      </c>
      <c r="CU59" s="45">
        <v>-5.2833092946020788E-3</v>
      </c>
      <c r="CV59" s="45">
        <v>-5.2832675000681339E-3</v>
      </c>
      <c r="CW59" s="45">
        <v>-5.283231050846604E-3</v>
      </c>
      <c r="CX59" s="45">
        <v>-5.2831994501161272E-3</v>
      </c>
      <c r="CY59" s="45">
        <v>-5.2831721428866496E-3</v>
      </c>
      <c r="CZ59" s="45">
        <v>-5.2831486412866502E-3</v>
      </c>
      <c r="DA59" s="45">
        <v>-5.2831284184642335E-3</v>
      </c>
      <c r="DB59" s="45">
        <v>-5.2831109945131738E-3</v>
      </c>
      <c r="DC59" s="45">
        <v>-5.2830958907387204E-3</v>
      </c>
      <c r="DD59" s="45">
        <v>-5.2830826512758611E-3</v>
      </c>
      <c r="DE59" s="45">
        <v>-5.283070795507161E-3</v>
      </c>
      <c r="DF59" s="45">
        <v>-5.2830598858024658E-3</v>
      </c>
      <c r="DG59" s="45">
        <v>-5.2830494591202815E-3</v>
      </c>
      <c r="DH59" s="45">
        <v>-5.2830390621776413E-3</v>
      </c>
      <c r="DI59" s="45">
        <v>-5.283028303246784E-3</v>
      </c>
      <c r="DJ59" s="45">
        <v>-5.2830167493945757E-3</v>
      </c>
      <c r="DK59" s="45">
        <v>-5.28300401090398E-3</v>
      </c>
      <c r="DL59" s="45">
        <v>-5.2829896627087924E-3</v>
      </c>
      <c r="DM59" s="45">
        <v>-5.2829733080256291E-3</v>
      </c>
      <c r="DN59" s="45">
        <v>-5.2829545437862446E-3</v>
      </c>
      <c r="DO59" s="45">
        <v>-5.2829329960660809E-3</v>
      </c>
      <c r="DP59" s="45">
        <v>-5.2829082890513135E-3</v>
      </c>
      <c r="DQ59" s="45">
        <v>-5.2828800475950288E-3</v>
      </c>
      <c r="DR59" s="45">
        <v>-5.2828479227335912E-3</v>
      </c>
      <c r="DS59" s="45">
        <v>-5.2828115437131284E-3</v>
      </c>
      <c r="DT59" s="45">
        <v>-5.2827705475283482E-3</v>
      </c>
      <c r="DU59" s="45">
        <v>-5.2827245996381889E-3</v>
      </c>
      <c r="DV59" s="45">
        <v>-5.2826733433510853E-3</v>
      </c>
      <c r="DW59" s="45">
        <v>-5.2826164551257326E-3</v>
      </c>
      <c r="DX59" s="45">
        <v>-5.2825536319524025E-3</v>
      </c>
      <c r="DY59" s="45">
        <v>-5.2824845470833548E-3</v>
      </c>
      <c r="DZ59" s="45">
        <v>-5.2824088785288215E-3</v>
      </c>
      <c r="EA59" s="45">
        <v>-5.2823262856720454E-3</v>
      </c>
      <c r="EB59" s="45">
        <v>-5.282236476876534E-3</v>
      </c>
      <c r="EC59" s="45">
        <v>-5.2821391843111964E-3</v>
      </c>
      <c r="ED59" s="45">
        <v>-5.2820340950242572E-3</v>
      </c>
      <c r="EE59" s="45">
        <v>-5.2819209324937999E-3</v>
      </c>
      <c r="EF59" s="45">
        <v>-5.2817994304625859E-3</v>
      </c>
      <c r="EG59" s="45">
        <v>-5.2816692936356047E-3</v>
      </c>
      <c r="EH59" s="45">
        <v>-5.2815302937773145E-3</v>
      </c>
      <c r="EI59" s="45">
        <v>-5.2813820960069258E-3</v>
      </c>
      <c r="EJ59" s="45">
        <v>-5.2812244525837215E-3</v>
      </c>
      <c r="EK59" s="45">
        <v>-5.2810571318285815E-3</v>
      </c>
      <c r="EL59" s="45">
        <v>-5.2808799067968204E-3</v>
      </c>
      <c r="EM59" s="45">
        <v>-5.2806924992024884E-3</v>
      </c>
      <c r="EN59" s="45">
        <v>-5.2804946524227514E-3</v>
      </c>
      <c r="EO59" s="45">
        <v>-5.2802861298569814E-3</v>
      </c>
      <c r="EP59" s="45">
        <v>-5.2800667049639483E-3</v>
      </c>
      <c r="EQ59" s="45">
        <v>-5.2798361789849757E-3</v>
      </c>
      <c r="ER59" s="45">
        <v>-5.2795943138566059E-3</v>
      </c>
      <c r="ES59" s="45">
        <v>-5.2793409069922248E-3</v>
      </c>
      <c r="ET59" s="45">
        <v>-5.279075772699926E-3</v>
      </c>
      <c r="EU59" s="45">
        <v>-5.2787986469268189E-3</v>
      </c>
      <c r="EV59" s="45">
        <v>-5.2785093762752755E-3</v>
      </c>
      <c r="EW59" s="45">
        <v>-5.2782077613182654E-3</v>
      </c>
      <c r="EX59" s="45">
        <v>-5.2778936065119852E-3</v>
      </c>
      <c r="EY59" s="45">
        <v>-5.2775667367024326E-3</v>
      </c>
      <c r="EZ59" s="45">
        <v>-5.2772269791029336E-3</v>
      </c>
      <c r="FA59" s="45">
        <v>-5.2768741397241081E-3</v>
      </c>
      <c r="FB59" s="45">
        <v>-5.2765080636475448E-3</v>
      </c>
      <c r="FC59" s="45">
        <v>-5.2761285662049628E-3</v>
      </c>
      <c r="FD59" s="45">
        <v>-5.2757354955136337E-3</v>
      </c>
      <c r="FE59" s="45">
        <v>-5.2753286895703688E-3</v>
      </c>
      <c r="FF59" s="45">
        <v>-5.2749079910394681E-3</v>
      </c>
      <c r="FG59" s="45">
        <v>-5.2744732073213285E-3</v>
      </c>
      <c r="FH59" s="45">
        <v>-5.2740242536527537E-3</v>
      </c>
      <c r="FI59" s="45">
        <v>-5.2735609774960945E-3</v>
      </c>
      <c r="FJ59" s="45">
        <v>-5.2730832524874316E-3</v>
      </c>
      <c r="FK59" s="45">
        <v>-5.2725909218217515E-3</v>
      </c>
      <c r="FL59" s="45">
        <v>-5.2720838693419703E-3</v>
      </c>
      <c r="FM59" s="45">
        <v>-5.2715619686033444E-3</v>
      </c>
      <c r="FN59" s="45">
        <v>-5.271025096619586E-3</v>
      </c>
      <c r="FO59" s="45">
        <v>-5.2704731498315338E-3</v>
      </c>
      <c r="FP59" s="45">
        <v>-5.2699060204492998E-3</v>
      </c>
      <c r="FQ59" s="45">
        <v>-5.2693236249099495E-3</v>
      </c>
      <c r="FR59" s="45">
        <v>-5.268725841734323E-3</v>
      </c>
      <c r="FS59" s="45">
        <v>-5.2681125998808032E-3</v>
      </c>
      <c r="FT59" s="45">
        <v>-5.2674837991344425E-3</v>
      </c>
      <c r="FU59" s="45">
        <v>-5.266838987444622E-3</v>
      </c>
      <c r="FV59" s="45">
        <v>-5.2661786125125509E-3</v>
      </c>
      <c r="FW59" s="45">
        <v>-5.265502423109969E-3</v>
      </c>
      <c r="FX59" s="45">
        <v>-5.2648103578213368E-3</v>
      </c>
      <c r="FY59" s="45">
        <v>-5.2641023406466703E-3</v>
      </c>
      <c r="FZ59" s="45">
        <v>-5.2633782688458197E-3</v>
      </c>
      <c r="GA59" s="45">
        <v>-5.2626380968567865E-3</v>
      </c>
      <c r="GB59" s="45">
        <v>-5.2618817086906855E-3</v>
      </c>
      <c r="GC59" s="45">
        <v>-5.2611090690977136E-3</v>
      </c>
      <c r="GD59" s="45">
        <v>-5.2603201110188458E-3</v>
      </c>
      <c r="GE59" s="45">
        <v>-5.2595148048303342E-3</v>
      </c>
      <c r="GF59" s="45">
        <v>-5.2586930831622913E-3</v>
      </c>
      <c r="GG59" s="45">
        <v>-5.257854909409998E-3</v>
      </c>
      <c r="GH59" s="45">
        <v>-5.25700021073916E-3</v>
      </c>
      <c r="GI59" s="45">
        <v>-5.2561289718492388E-3</v>
      </c>
      <c r="GJ59" s="45">
        <v>-5.2552411653120634E-3</v>
      </c>
      <c r="GK59" s="45">
        <v>-5.2562935832992652E-3</v>
      </c>
      <c r="GL59" s="45">
        <v>-5.2573351919275035E-3</v>
      </c>
      <c r="GM59" s="45">
        <v>-5.2583661031088136E-3</v>
      </c>
      <c r="GN59" s="45">
        <v>-5.2593864664305379E-3</v>
      </c>
      <c r="GO59" s="45">
        <v>-5.2603964238601142E-3</v>
      </c>
      <c r="GP59" s="45">
        <v>-5.2613960731536791E-3</v>
      </c>
      <c r="GQ59" s="45">
        <v>-5.2623855744414749E-3</v>
      </c>
      <c r="GR59" s="45">
        <v>-5.2633649794781023E-3</v>
      </c>
      <c r="GS59" s="45">
        <v>-5.2643343994305258E-3</v>
      </c>
      <c r="GT59" s="45">
        <v>-5.2652939108526198E-3</v>
      </c>
      <c r="GU59" s="45">
        <v>-5.2662435843610078E-3</v>
      </c>
      <c r="GV59" s="45">
        <v>-5.2671835347777307E-3</v>
      </c>
      <c r="GW59" s="45">
        <v>-5.2681138310121112E-3</v>
      </c>
      <c r="GX59" s="45">
        <v>-5.2690345120833815E-3</v>
      </c>
      <c r="GY59" s="45">
        <v>-5.2699456212148554E-3</v>
      </c>
      <c r="GZ59" s="45">
        <v>-5.2708472554063857E-3</v>
      </c>
      <c r="HA59" s="45">
        <v>-5.2717394559045339E-3</v>
      </c>
      <c r="HB59" s="45">
        <v>-5.2726222682565327E-3</v>
      </c>
      <c r="HC59" s="45">
        <v>-5.2734956395461552E-3</v>
      </c>
      <c r="HD59" s="45">
        <v>-5.2743589448616124E-3</v>
      </c>
      <c r="HE59" s="45">
        <v>-5.2752137530649446E-3</v>
      </c>
      <c r="HF59" s="45">
        <v>-5.2760593631109298E-3</v>
      </c>
      <c r="HG59" s="45">
        <v>-5.276895776079038E-3</v>
      </c>
      <c r="HH59" s="45">
        <v>-5.2777230558003208E-3</v>
      </c>
      <c r="HI59" s="45">
        <v>-5.2785412159532807E-3</v>
      </c>
      <c r="HJ59" s="45">
        <v>-5.2793503077250836E-3</v>
      </c>
      <c r="HK59" s="45">
        <v>-5.2801503856446663E-3</v>
      </c>
      <c r="HL59" s="45">
        <v>-5.2809414718356651E-3</v>
      </c>
      <c r="HM59" s="45">
        <v>-5.2817236010197499E-3</v>
      </c>
      <c r="HN59" s="45">
        <v>-5.2824967892605157E-3</v>
      </c>
      <c r="HO59" s="45">
        <v>-5.2832610844205652E-3</v>
      </c>
      <c r="HP59" s="45">
        <v>-5.2840164326481975E-3</v>
      </c>
      <c r="HQ59" s="45">
        <v>-5.2847629009387109E-3</v>
      </c>
      <c r="HR59" s="45">
        <v>-5.2855006528140791E-3</v>
      </c>
      <c r="HS59" s="45">
        <v>-5.2862296533685571E-3</v>
      </c>
      <c r="HT59" s="45">
        <v>-5.2869499361570815E-3</v>
      </c>
      <c r="HU59" s="45">
        <v>-5.2876615180554865E-3</v>
      </c>
      <c r="HV59" s="45">
        <v>-5.2883644124178675E-3</v>
      </c>
      <c r="HW59" s="45">
        <v>-5.2890586934574157E-3</v>
      </c>
      <c r="HX59" s="45">
        <v>-5.2897443729750249E-3</v>
      </c>
      <c r="HY59" s="45">
        <v>-5.2904214770537195E-3</v>
      </c>
      <c r="HZ59" s="45">
        <v>-5.2910900388203341E-3</v>
      </c>
      <c r="IA59" s="45">
        <v>-5.2917500924387628E-3</v>
      </c>
      <c r="IB59" s="45">
        <v>-5.2924017018781688E-3</v>
      </c>
      <c r="IC59" s="45">
        <v>-5.2930448939301211E-3</v>
      </c>
      <c r="ID59" s="45">
        <v>-5.2936796967654187E-3</v>
      </c>
      <c r="IE59" s="45">
        <v>-5.2943061629603383E-3</v>
      </c>
      <c r="IF59" s="45">
        <v>-5.2949243392904632E-3</v>
      </c>
      <c r="IG59" s="45">
        <v>-5.2955343195921767E-3</v>
      </c>
      <c r="IH59" s="45">
        <v>-5.2961361071036661E-3</v>
      </c>
      <c r="II59" s="45">
        <v>-5.2967297318973205E-3</v>
      </c>
      <c r="IJ59" s="45">
        <v>-5.2973152367503662E-3</v>
      </c>
      <c r="IK59" s="45">
        <v>-5.2978926702774709E-3</v>
      </c>
      <c r="IL59" s="45">
        <v>-5.2984620584868303E-3</v>
      </c>
      <c r="IM59" s="45">
        <v>-5.299023457817964E-3</v>
      </c>
      <c r="IN59" s="45">
        <v>-5.2995768786128217E-3</v>
      </c>
      <c r="IO59" s="45">
        <v>-5.3001223685431587E-3</v>
      </c>
      <c r="IP59" s="45">
        <v>-5.3006600255441905E-3</v>
      </c>
      <c r="IQ59" s="45">
        <v>-5.3011898699365512E-3</v>
      </c>
      <c r="IR59" s="45">
        <v>-5.3017119362658294E-3</v>
      </c>
      <c r="IS59" s="45">
        <v>-5.3022262831546874E-3</v>
      </c>
      <c r="IT59" s="45">
        <v>-5.3027329462340678E-3</v>
      </c>
      <c r="IU59" s="45">
        <v>-5.303231996094393E-3</v>
      </c>
      <c r="IV59" s="45">
        <v>-5.3037234679274015E-3</v>
      </c>
      <c r="IW59" s="45">
        <v>-5.3042073873353912E-3</v>
      </c>
      <c r="IX59" s="45">
        <v>-5.3046838099931604E-3</v>
      </c>
      <c r="IY59" s="45">
        <v>-5.30515279661814E-3</v>
      </c>
      <c r="IZ59" s="45">
        <v>-5.3056143631485808E-3</v>
      </c>
      <c r="JA59" s="45">
        <v>-5.3060685782967409E-3</v>
      </c>
      <c r="JB59" s="45">
        <v>-5.3065154767366618E-3</v>
      </c>
      <c r="JC59" s="45">
        <v>-5.3069551385586111E-3</v>
      </c>
      <c r="JD59" s="45">
        <v>-5.3073876144408283E-3</v>
      </c>
      <c r="JE59" s="45">
        <v>-5.3078129554531284E-3</v>
      </c>
      <c r="JF59" s="45">
        <v>-5.3082312234041806E-3</v>
      </c>
      <c r="JG59" s="45">
        <v>-5.3086424310111457E-3</v>
      </c>
      <c r="JH59" s="45">
        <v>-5.3090466647550683E-3</v>
      </c>
      <c r="JI59" s="45">
        <v>-5.3094439434743235E-3</v>
      </c>
      <c r="JJ59" s="45">
        <v>-5.3098343270151505E-3</v>
      </c>
      <c r="JK59" s="45">
        <v>-5.3102178642582265E-3</v>
      </c>
      <c r="JL59" s="45">
        <v>-5.3105946260679771E-3</v>
      </c>
      <c r="JM59" s="45">
        <v>-5.3109646606731564E-3</v>
      </c>
      <c r="JN59" s="45">
        <v>-5.3113280221529502E-3</v>
      </c>
      <c r="JO59" s="45">
        <v>-5.3116847594968375E-3</v>
      </c>
      <c r="JP59" s="45">
        <v>-5.3120349330036953E-3</v>
      </c>
      <c r="JQ59" s="45">
        <v>-5.3123785657129829E-3</v>
      </c>
      <c r="JR59" s="45">
        <v>-5.3127157672971936E-3</v>
      </c>
      <c r="JS59" s="45">
        <v>-5.3130465477789768E-3</v>
      </c>
      <c r="JT59" s="45">
        <v>-5.3133709736444823E-3</v>
      </c>
      <c r="JU59" s="45">
        <v>-5.313689089963991E-3</v>
      </c>
      <c r="JV59" s="45">
        <v>-5.3140009587097081E-3</v>
      </c>
      <c r="JW59" s="45">
        <v>-5.3143066516747606E-3</v>
      </c>
      <c r="JX59" s="45">
        <v>-5.3146062130710048E-3</v>
      </c>
      <c r="JY59" s="45">
        <v>-5.3148996675552729E-3</v>
      </c>
      <c r="JZ59" s="45">
        <v>-5.315187114479536E-3</v>
      </c>
      <c r="KA59" s="45">
        <v>-5.3154685972944815E-3</v>
      </c>
      <c r="KB59" s="45">
        <v>-5.3157441503277614E-3</v>
      </c>
      <c r="KC59" s="45">
        <v>-5.3160138302607018E-3</v>
      </c>
      <c r="KD59" s="45">
        <v>-5.3162776630695241E-3</v>
      </c>
      <c r="KE59" s="45">
        <v>-5.3165357181346202E-3</v>
      </c>
      <c r="KF59" s="45">
        <v>-5.3165357181346202E-3</v>
      </c>
    </row>
    <row r="60" spans="1:292" s="16" customFormat="1" x14ac:dyDescent="0.2">
      <c r="A60" s="16" t="s">
        <v>35</v>
      </c>
      <c r="B60" s="17">
        <v>1110</v>
      </c>
      <c r="C60" s="17">
        <v>1123</v>
      </c>
      <c r="D60" s="17">
        <v>1136</v>
      </c>
      <c r="E60" s="17">
        <v>1149</v>
      </c>
      <c r="F60" s="17">
        <v>1162</v>
      </c>
      <c r="G60" s="17">
        <v>1175</v>
      </c>
      <c r="H60" s="17">
        <v>1188</v>
      </c>
      <c r="I60" s="17">
        <v>1201</v>
      </c>
      <c r="J60" s="17">
        <v>1214</v>
      </c>
      <c r="K60" s="17">
        <v>1227</v>
      </c>
      <c r="L60" s="17">
        <v>1240</v>
      </c>
      <c r="M60" s="17">
        <v>1235</v>
      </c>
      <c r="N60" s="17">
        <v>1230</v>
      </c>
      <c r="O60" s="17">
        <v>1225</v>
      </c>
      <c r="P60" s="17">
        <v>1220</v>
      </c>
      <c r="Q60" s="17">
        <v>1215</v>
      </c>
      <c r="R60" s="17">
        <v>1210</v>
      </c>
      <c r="S60" s="17">
        <v>1205</v>
      </c>
      <c r="T60" s="17">
        <v>1200</v>
      </c>
      <c r="U60" s="17">
        <v>1195</v>
      </c>
      <c r="V60" s="17">
        <v>1190</v>
      </c>
      <c r="W60" s="17">
        <v>1177</v>
      </c>
      <c r="X60" s="17">
        <v>1164</v>
      </c>
      <c r="Y60" s="17">
        <v>1151</v>
      </c>
      <c r="Z60" s="17">
        <v>1138</v>
      </c>
      <c r="AA60" s="17">
        <v>1125</v>
      </c>
      <c r="AB60" s="17">
        <v>1112</v>
      </c>
      <c r="AC60" s="17">
        <v>1099</v>
      </c>
      <c r="AD60" s="17">
        <v>1086</v>
      </c>
      <c r="AE60" s="17">
        <v>1073</v>
      </c>
      <c r="AF60" s="17">
        <v>1060</v>
      </c>
      <c r="AG60" s="17">
        <v>1047</v>
      </c>
      <c r="AH60" s="17">
        <v>1034</v>
      </c>
      <c r="AI60" s="17">
        <v>1021</v>
      </c>
      <c r="AJ60" s="17">
        <v>1008</v>
      </c>
      <c r="AK60" s="17">
        <v>995</v>
      </c>
      <c r="AL60" s="17">
        <v>982</v>
      </c>
      <c r="AM60" s="17">
        <v>969</v>
      </c>
      <c r="AN60" s="17">
        <v>956</v>
      </c>
      <c r="AO60" s="17">
        <v>943</v>
      </c>
      <c r="AP60" s="17">
        <v>930</v>
      </c>
      <c r="AQ60" s="17">
        <v>904</v>
      </c>
      <c r="AR60" s="17">
        <v>878</v>
      </c>
      <c r="AS60" s="17">
        <v>852</v>
      </c>
      <c r="AT60" s="17">
        <v>826</v>
      </c>
      <c r="AU60" s="17">
        <v>800</v>
      </c>
      <c r="AV60" s="17">
        <v>774</v>
      </c>
      <c r="AW60" s="17">
        <v>748</v>
      </c>
      <c r="AX60" s="17">
        <v>722</v>
      </c>
      <c r="AY60" s="17">
        <v>696</v>
      </c>
      <c r="AZ60" s="17">
        <v>670</v>
      </c>
      <c r="BA60" s="17">
        <v>643</v>
      </c>
      <c r="BB60" s="17">
        <v>616</v>
      </c>
      <c r="BC60" s="17">
        <v>589</v>
      </c>
      <c r="BD60" s="17">
        <v>562</v>
      </c>
      <c r="BE60" s="17">
        <v>535</v>
      </c>
      <c r="BF60" s="17">
        <v>508</v>
      </c>
      <c r="BG60" s="17">
        <v>481</v>
      </c>
      <c r="BH60" s="17">
        <v>454</v>
      </c>
      <c r="BI60" s="17">
        <v>427</v>
      </c>
      <c r="BJ60" s="17">
        <v>400</v>
      </c>
      <c r="BK60" s="17">
        <v>385</v>
      </c>
      <c r="BL60" s="17">
        <v>370</v>
      </c>
      <c r="BM60" s="17">
        <v>355</v>
      </c>
      <c r="BN60" s="17">
        <v>340</v>
      </c>
      <c r="BO60" s="17">
        <v>325</v>
      </c>
      <c r="BP60" s="17">
        <v>310</v>
      </c>
      <c r="BQ60" s="17">
        <v>295</v>
      </c>
      <c r="BR60" s="17">
        <v>280</v>
      </c>
      <c r="BS60" s="17">
        <v>265</v>
      </c>
      <c r="BT60" s="17">
        <v>250</v>
      </c>
      <c r="BU60" s="17">
        <v>246</v>
      </c>
      <c r="BV60" s="17">
        <v>242</v>
      </c>
      <c r="BW60" s="17">
        <v>238</v>
      </c>
      <c r="BX60" s="17">
        <v>234</v>
      </c>
      <c r="BY60" s="17">
        <v>230</v>
      </c>
      <c r="BZ60" s="17">
        <v>226</v>
      </c>
      <c r="CA60" s="17">
        <v>222</v>
      </c>
      <c r="CB60" s="17">
        <v>218</v>
      </c>
      <c r="CC60" s="17">
        <v>214</v>
      </c>
      <c r="CD60" s="17">
        <v>210</v>
      </c>
      <c r="CE60" s="17">
        <v>207</v>
      </c>
      <c r="CF60" s="17">
        <v>204</v>
      </c>
      <c r="CG60" s="17">
        <v>201</v>
      </c>
      <c r="CH60" s="17">
        <v>198</v>
      </c>
      <c r="CI60" s="17">
        <v>195</v>
      </c>
      <c r="CJ60" s="17">
        <v>192</v>
      </c>
      <c r="CK60" s="17">
        <v>189</v>
      </c>
      <c r="CL60" s="17">
        <v>186</v>
      </c>
      <c r="CM60" s="17">
        <v>183</v>
      </c>
      <c r="CN60" s="17">
        <v>180</v>
      </c>
      <c r="CO60" s="17">
        <v>178.2</v>
      </c>
      <c r="CP60" s="17">
        <v>176.4</v>
      </c>
      <c r="CQ60" s="17">
        <v>174.60000000000002</v>
      </c>
      <c r="CR60" s="17">
        <v>172.8</v>
      </c>
      <c r="CS60" s="17">
        <v>171</v>
      </c>
      <c r="CT60" s="17">
        <v>169.2</v>
      </c>
      <c r="CU60" s="17">
        <v>167.39999999999998</v>
      </c>
      <c r="CV60" s="17">
        <v>165.6</v>
      </c>
      <c r="CW60" s="17">
        <v>163.80000000000001</v>
      </c>
      <c r="CX60" s="17">
        <v>162</v>
      </c>
      <c r="CY60" s="17">
        <v>160.19999999999999</v>
      </c>
      <c r="CZ60" s="17">
        <v>158.4</v>
      </c>
      <c r="DA60" s="17">
        <v>156.6</v>
      </c>
      <c r="DB60" s="17">
        <v>154.80000000000001</v>
      </c>
      <c r="DC60" s="17">
        <v>153</v>
      </c>
      <c r="DD60" s="17">
        <v>151.19999999999999</v>
      </c>
      <c r="DE60" s="17">
        <v>149.39999999999998</v>
      </c>
      <c r="DF60" s="17">
        <v>147.6</v>
      </c>
      <c r="DG60" s="17">
        <v>145.80000000000001</v>
      </c>
      <c r="DH60" s="17">
        <v>144</v>
      </c>
      <c r="DI60" s="17">
        <v>142.19999999999999</v>
      </c>
      <c r="DJ60" s="17">
        <v>140.39999999999998</v>
      </c>
      <c r="DK60" s="17">
        <v>138.6</v>
      </c>
      <c r="DL60" s="17">
        <v>136.79999999999998</v>
      </c>
      <c r="DM60" s="17">
        <v>135</v>
      </c>
      <c r="DN60" s="17">
        <v>133.20000000000002</v>
      </c>
      <c r="DO60" s="17">
        <v>131.4</v>
      </c>
      <c r="DP60" s="17">
        <v>129.6</v>
      </c>
      <c r="DQ60" s="17">
        <v>127.8</v>
      </c>
      <c r="DR60" s="17">
        <v>126</v>
      </c>
      <c r="DS60" s="17">
        <v>124.2</v>
      </c>
      <c r="DT60" s="17">
        <v>122.4</v>
      </c>
      <c r="DU60" s="17">
        <v>120.6</v>
      </c>
      <c r="DV60" s="17">
        <v>118.8</v>
      </c>
      <c r="DW60" s="17">
        <v>117</v>
      </c>
      <c r="DX60" s="17">
        <v>115.19999999999999</v>
      </c>
      <c r="DY60" s="17">
        <v>113.4</v>
      </c>
      <c r="DZ60" s="17">
        <v>111.6</v>
      </c>
      <c r="EA60" s="17">
        <v>109.80000000000001</v>
      </c>
      <c r="EB60" s="17">
        <v>108</v>
      </c>
      <c r="EC60" s="17">
        <v>106.19999999999999</v>
      </c>
      <c r="ED60" s="17">
        <v>104.4</v>
      </c>
      <c r="EE60" s="17">
        <v>102.6</v>
      </c>
      <c r="EF60" s="17">
        <v>100.8</v>
      </c>
      <c r="EG60" s="17">
        <v>99</v>
      </c>
      <c r="EH60" s="17">
        <v>97.2</v>
      </c>
      <c r="EI60" s="17">
        <v>95.4</v>
      </c>
      <c r="EJ60" s="17">
        <v>93.6</v>
      </c>
      <c r="EK60" s="17">
        <v>91.8</v>
      </c>
      <c r="EL60" s="17">
        <v>90</v>
      </c>
      <c r="EM60" s="17">
        <v>88.2</v>
      </c>
      <c r="EN60" s="17">
        <v>86.4</v>
      </c>
      <c r="EO60" s="17">
        <v>84.6</v>
      </c>
      <c r="EP60" s="17">
        <v>82.8</v>
      </c>
      <c r="EQ60" s="17">
        <v>81</v>
      </c>
      <c r="ER60" s="17">
        <v>79.2</v>
      </c>
      <c r="ES60" s="17">
        <v>77.400000000000006</v>
      </c>
      <c r="ET60" s="17">
        <v>75.599999999999994</v>
      </c>
      <c r="EU60" s="17">
        <v>73.8</v>
      </c>
      <c r="EV60" s="17">
        <v>72</v>
      </c>
      <c r="EW60" s="17">
        <v>70.199999999999989</v>
      </c>
      <c r="EX60" s="17">
        <v>68.399999999999991</v>
      </c>
      <c r="EY60" s="17">
        <v>66.600000000000009</v>
      </c>
      <c r="EZ60" s="17">
        <v>64.8</v>
      </c>
      <c r="FA60" s="17">
        <v>63</v>
      </c>
      <c r="FB60" s="17">
        <v>61.2</v>
      </c>
      <c r="FC60" s="17">
        <v>59.4</v>
      </c>
      <c r="FD60" s="17">
        <v>57.599999999999994</v>
      </c>
      <c r="FE60" s="17">
        <v>55.8</v>
      </c>
      <c r="FF60" s="17">
        <v>54</v>
      </c>
      <c r="FG60" s="17">
        <v>52.2</v>
      </c>
      <c r="FH60" s="17">
        <v>50.4</v>
      </c>
      <c r="FI60" s="17">
        <v>48.6</v>
      </c>
      <c r="FJ60" s="17">
        <v>46.8</v>
      </c>
      <c r="FK60" s="17">
        <v>45</v>
      </c>
      <c r="FL60" s="17">
        <v>43.2</v>
      </c>
      <c r="FM60" s="17">
        <v>41.4</v>
      </c>
      <c r="FN60" s="17">
        <v>39.6</v>
      </c>
      <c r="FO60" s="17">
        <v>37.799999999999997</v>
      </c>
      <c r="FP60" s="17">
        <v>36</v>
      </c>
      <c r="FQ60" s="17">
        <v>34.199999999999996</v>
      </c>
      <c r="FR60" s="17">
        <v>32.4</v>
      </c>
      <c r="FS60" s="17">
        <v>30.6</v>
      </c>
      <c r="FT60" s="17">
        <v>28.799999999999997</v>
      </c>
      <c r="FU60" s="17">
        <v>27</v>
      </c>
      <c r="FV60" s="17">
        <v>25.2</v>
      </c>
      <c r="FW60" s="17">
        <v>23.4</v>
      </c>
      <c r="FX60" s="17">
        <v>21.6</v>
      </c>
      <c r="FY60" s="17">
        <v>19.8</v>
      </c>
      <c r="FZ60" s="17">
        <v>18</v>
      </c>
      <c r="GA60" s="17">
        <v>16.2</v>
      </c>
      <c r="GB60" s="17">
        <v>14.399999999999999</v>
      </c>
      <c r="GC60" s="17">
        <v>12.6</v>
      </c>
      <c r="GD60" s="17">
        <v>10.8</v>
      </c>
      <c r="GE60" s="17">
        <v>9</v>
      </c>
      <c r="GF60" s="17">
        <v>7.1999999999999993</v>
      </c>
      <c r="GG60" s="17">
        <v>5.4</v>
      </c>
      <c r="GH60" s="17">
        <v>3.5999999999999996</v>
      </c>
      <c r="GI60" s="17">
        <v>1.7999999999999998</v>
      </c>
      <c r="GJ60" s="17">
        <v>0</v>
      </c>
      <c r="GK60" s="17">
        <v>0</v>
      </c>
      <c r="GL60" s="17">
        <v>0</v>
      </c>
      <c r="GM60" s="17">
        <v>0</v>
      </c>
      <c r="GN60" s="17">
        <v>0</v>
      </c>
      <c r="GO60" s="17">
        <v>0</v>
      </c>
      <c r="GP60" s="17">
        <v>0</v>
      </c>
      <c r="GQ60" s="17">
        <v>0</v>
      </c>
      <c r="GR60" s="17">
        <v>0</v>
      </c>
      <c r="GS60" s="17">
        <v>0</v>
      </c>
      <c r="GT60" s="17">
        <v>0</v>
      </c>
      <c r="GU60" s="17">
        <v>0</v>
      </c>
      <c r="GV60" s="17">
        <v>0</v>
      </c>
      <c r="GW60" s="17">
        <v>0</v>
      </c>
      <c r="GX60" s="17">
        <v>0</v>
      </c>
      <c r="GY60" s="17">
        <v>0</v>
      </c>
      <c r="GZ60" s="17">
        <v>0</v>
      </c>
      <c r="HA60" s="17">
        <v>0</v>
      </c>
      <c r="HB60" s="17">
        <v>0</v>
      </c>
      <c r="HC60" s="17">
        <v>0</v>
      </c>
      <c r="HD60" s="17">
        <v>0</v>
      </c>
      <c r="HE60" s="17">
        <v>0</v>
      </c>
      <c r="HF60" s="17">
        <v>0</v>
      </c>
      <c r="HG60" s="17">
        <v>0</v>
      </c>
      <c r="HH60" s="17">
        <v>0</v>
      </c>
      <c r="HI60" s="17">
        <v>0</v>
      </c>
      <c r="HJ60" s="17">
        <v>0</v>
      </c>
      <c r="HK60" s="17">
        <v>0</v>
      </c>
      <c r="HL60" s="17">
        <v>0</v>
      </c>
      <c r="HM60" s="17">
        <v>0</v>
      </c>
      <c r="HN60" s="17">
        <v>0</v>
      </c>
      <c r="HO60" s="17">
        <v>0</v>
      </c>
      <c r="HP60" s="17">
        <v>0</v>
      </c>
      <c r="HQ60" s="17">
        <v>0</v>
      </c>
      <c r="HR60" s="17">
        <v>0</v>
      </c>
      <c r="HS60" s="17">
        <v>0</v>
      </c>
      <c r="HT60" s="17">
        <v>0</v>
      </c>
      <c r="HU60" s="17">
        <v>0</v>
      </c>
      <c r="HV60" s="17">
        <v>0</v>
      </c>
      <c r="HW60" s="17">
        <v>0</v>
      </c>
      <c r="HX60" s="17">
        <v>0</v>
      </c>
      <c r="HY60" s="17">
        <v>0</v>
      </c>
      <c r="HZ60" s="17">
        <v>0</v>
      </c>
      <c r="IA60" s="17">
        <v>0</v>
      </c>
      <c r="IB60" s="17">
        <v>0</v>
      </c>
      <c r="IC60" s="17">
        <v>0</v>
      </c>
      <c r="ID60" s="17">
        <v>0</v>
      </c>
      <c r="IE60" s="17">
        <v>0</v>
      </c>
      <c r="IF60" s="17">
        <v>0</v>
      </c>
      <c r="IG60" s="17">
        <v>0</v>
      </c>
      <c r="IH60" s="17">
        <v>0</v>
      </c>
      <c r="II60" s="17">
        <v>0</v>
      </c>
      <c r="IJ60" s="17">
        <v>0</v>
      </c>
      <c r="IK60" s="17">
        <v>0</v>
      </c>
      <c r="IL60" s="17">
        <v>0</v>
      </c>
      <c r="IM60" s="17">
        <v>0</v>
      </c>
      <c r="IN60" s="17">
        <v>0</v>
      </c>
      <c r="IO60" s="17">
        <v>0</v>
      </c>
      <c r="IP60" s="17">
        <v>0</v>
      </c>
      <c r="IQ60" s="17">
        <v>0</v>
      </c>
      <c r="IR60" s="17">
        <v>0</v>
      </c>
      <c r="IS60" s="17">
        <v>0</v>
      </c>
      <c r="IT60" s="17">
        <v>0</v>
      </c>
      <c r="IU60" s="17">
        <v>0</v>
      </c>
      <c r="IV60" s="17">
        <v>0</v>
      </c>
      <c r="IW60" s="17">
        <v>0</v>
      </c>
      <c r="IX60" s="17">
        <v>0</v>
      </c>
      <c r="IY60" s="17">
        <v>0</v>
      </c>
      <c r="IZ60" s="17">
        <v>0</v>
      </c>
      <c r="JA60" s="17">
        <v>0</v>
      </c>
      <c r="JB60" s="17">
        <v>0</v>
      </c>
      <c r="JC60" s="17">
        <v>0</v>
      </c>
      <c r="JD60" s="17">
        <v>0</v>
      </c>
      <c r="JE60" s="17">
        <v>0</v>
      </c>
      <c r="JF60" s="17">
        <v>0</v>
      </c>
      <c r="JG60" s="17">
        <v>0</v>
      </c>
      <c r="JH60" s="17">
        <v>0</v>
      </c>
      <c r="JI60" s="17">
        <v>0</v>
      </c>
      <c r="JJ60" s="17">
        <v>0</v>
      </c>
      <c r="JK60" s="17">
        <v>0</v>
      </c>
      <c r="JL60" s="17">
        <v>0</v>
      </c>
      <c r="JM60" s="17">
        <v>0</v>
      </c>
      <c r="JN60" s="17">
        <v>0</v>
      </c>
      <c r="JO60" s="17">
        <v>0</v>
      </c>
      <c r="JP60" s="17">
        <v>0</v>
      </c>
      <c r="JQ60" s="17">
        <v>0</v>
      </c>
      <c r="JR60" s="17">
        <v>0</v>
      </c>
      <c r="JS60" s="17">
        <v>0</v>
      </c>
      <c r="JT60" s="17">
        <v>0</v>
      </c>
      <c r="JU60" s="17">
        <v>0</v>
      </c>
      <c r="JV60" s="17">
        <v>0</v>
      </c>
      <c r="JW60" s="17">
        <v>0</v>
      </c>
      <c r="JX60" s="17">
        <v>0</v>
      </c>
      <c r="JY60" s="17">
        <v>0</v>
      </c>
      <c r="JZ60" s="17">
        <v>0</v>
      </c>
      <c r="KA60" s="17">
        <v>0</v>
      </c>
      <c r="KB60" s="17">
        <v>0</v>
      </c>
      <c r="KC60" s="17">
        <v>0</v>
      </c>
      <c r="KD60" s="17">
        <v>0</v>
      </c>
      <c r="KE60" s="17">
        <v>0</v>
      </c>
      <c r="KF60" s="17">
        <v>0</v>
      </c>
    </row>
    <row r="61" spans="1:292" s="28" customFormat="1" x14ac:dyDescent="0.2">
      <c r="A61" s="28" t="s">
        <v>36</v>
      </c>
      <c r="B61" s="44">
        <v>5.11540239113897E-2</v>
      </c>
      <c r="C61" s="44">
        <v>4.9643160780143955E-2</v>
      </c>
      <c r="D61" s="44">
        <v>4.9123415675756885E-2</v>
      </c>
      <c r="E61" s="44">
        <v>4.859430636531023E-2</v>
      </c>
      <c r="F61" s="44">
        <v>4.8055437932345284E-2</v>
      </c>
      <c r="G61" s="44">
        <v>4.7506499855487043E-2</v>
      </c>
      <c r="H61" s="44">
        <v>4.6947264842389674E-2</v>
      </c>
      <c r="I61" s="44">
        <v>4.6377587310180643E-2</v>
      </c>
      <c r="J61" s="44">
        <v>4.5797401491227178E-2</v>
      </c>
      <c r="K61" s="44">
        <v>4.5206719193494921E-2</v>
      </c>
      <c r="L61" s="44">
        <v>4.4605627228469787E-2</v>
      </c>
      <c r="M61" s="44">
        <v>4.3994284530160785E-2</v>
      </c>
      <c r="N61" s="44">
        <v>4.3383034492767203E-2</v>
      </c>
      <c r="O61" s="44">
        <v>4.2771690921396724E-2</v>
      </c>
      <c r="P61" s="44">
        <v>4.2160090021259658E-2</v>
      </c>
      <c r="Q61" s="44">
        <v>4.1548090540646399E-2</v>
      </c>
      <c r="R61" s="44">
        <v>4.0875629323283889E-2</v>
      </c>
      <c r="S61" s="44">
        <v>4.0144756857778213E-2</v>
      </c>
      <c r="T61" s="44">
        <v>3.9357878169194026E-2</v>
      </c>
      <c r="U61" s="44">
        <v>3.8517737215791811E-2</v>
      </c>
      <c r="V61" s="44">
        <v>3.7627397605617542E-2</v>
      </c>
      <c r="W61" s="44">
        <v>3.6854531044429942E-2</v>
      </c>
      <c r="X61" s="44">
        <v>3.6164846732199767E-2</v>
      </c>
      <c r="Y61" s="44">
        <v>3.5555113877912041E-2</v>
      </c>
      <c r="Z61" s="44">
        <v>3.502249629107778E-2</v>
      </c>
      <c r="AA61" s="44">
        <v>3.4564533519153708E-2</v>
      </c>
      <c r="AB61" s="44">
        <v>3.4179125721172501E-2</v>
      </c>
      <c r="AC61" s="44">
        <v>3.3864520898165565E-2</v>
      </c>
      <c r="AD61" s="44">
        <v>3.3619304350676095E-2</v>
      </c>
      <c r="AE61" s="44">
        <v>3.344239018031156E-2</v>
      </c>
      <c r="AF61" s="44">
        <v>3.333301472008552E-2</v>
      </c>
      <c r="AG61" s="44">
        <v>3.3173671878031614E-2</v>
      </c>
      <c r="AH61" s="44">
        <v>3.2988213514672057E-2</v>
      </c>
      <c r="AI61" s="44">
        <v>3.2776905365785244E-2</v>
      </c>
      <c r="AJ61" s="44">
        <v>3.254008410894732E-2</v>
      </c>
      <c r="AK61" s="44">
        <v>3.2278158507876922E-2</v>
      </c>
      <c r="AL61" s="44">
        <v>3.199160835835848E-2</v>
      </c>
      <c r="AM61" s="44">
        <v>3.1680983071601075E-2</v>
      </c>
      <c r="AN61" s="44">
        <v>3.1346899920148955E-2</v>
      </c>
      <c r="AO61" s="44">
        <v>3.0990041922274666E-2</v>
      </c>
      <c r="AP61" s="44">
        <v>3.0611155389527078E-2</v>
      </c>
      <c r="AQ61" s="44">
        <v>3.0274160593271291E-2</v>
      </c>
      <c r="AR61" s="44">
        <v>2.9967916571454353E-2</v>
      </c>
      <c r="AS61" s="44">
        <v>2.9691651212766606E-2</v>
      </c>
      <c r="AT61" s="44">
        <v>2.9444670301028781E-2</v>
      </c>
      <c r="AU61" s="44">
        <v>2.9226354427489779E-2</v>
      </c>
      <c r="AV61" s="44">
        <v>2.9036156705741265E-2</v>
      </c>
      <c r="AW61" s="44">
        <v>2.8873600756207474E-2</v>
      </c>
      <c r="AX61" s="44">
        <v>2.8738278942313778E-2</v>
      </c>
      <c r="AY61" s="44">
        <v>2.8629850845098195E-2</v>
      </c>
      <c r="AZ61" s="44">
        <v>2.8548041971806219E-2</v>
      </c>
      <c r="BA61" s="44">
        <v>2.8398286067539028E-2</v>
      </c>
      <c r="BB61" s="44">
        <v>2.8196066884684567E-2</v>
      </c>
      <c r="BC61" s="44">
        <v>2.7942106306847785E-2</v>
      </c>
      <c r="BD61" s="44">
        <v>2.76374021700917E-2</v>
      </c>
      <c r="BE61" s="44">
        <v>2.7283225157456494E-2</v>
      </c>
      <c r="BF61" s="44">
        <v>2.6881112095705775E-2</v>
      </c>
      <c r="BG61" s="44">
        <v>2.6432856879195457E-2</v>
      </c>
      <c r="BH61" s="44">
        <v>2.5940499090328095E-2</v>
      </c>
      <c r="BI61" s="44">
        <v>2.5406310381339035E-2</v>
      </c>
      <c r="BJ61" s="44">
        <v>2.4832778720216903E-2</v>
      </c>
      <c r="BK61" s="44">
        <v>2.4286700725039682E-2</v>
      </c>
      <c r="BL61" s="44">
        <v>2.3756598100539199E-2</v>
      </c>
      <c r="BM61" s="44">
        <v>2.3242083070281049E-2</v>
      </c>
      <c r="BN61" s="44">
        <v>2.2742772929826127E-2</v>
      </c>
      <c r="BO61" s="44">
        <v>2.2258290039779482E-2</v>
      </c>
      <c r="BP61" s="44">
        <v>2.1788262091894686E-2</v>
      </c>
      <c r="BQ61" s="44">
        <v>2.1332322349094279E-2</v>
      </c>
      <c r="BR61" s="44">
        <v>2.08901098754199E-2</v>
      </c>
      <c r="BS61" s="44">
        <v>2.0461269735797694E-2</v>
      </c>
      <c r="BT61" s="44">
        <v>2.0045453175716824E-2</v>
      </c>
      <c r="BU61" s="44">
        <v>1.9676745715068517E-2</v>
      </c>
      <c r="BV61" s="44">
        <v>1.935137597435857E-2</v>
      </c>
      <c r="BW61" s="44">
        <v>1.9067427883740856E-2</v>
      </c>
      <c r="BX61" s="44">
        <v>1.8823239514751795E-2</v>
      </c>
      <c r="BY61" s="44">
        <v>1.8617387353822585E-2</v>
      </c>
      <c r="BZ61" s="44">
        <v>1.8448672905213685E-2</v>
      </c>
      <c r="CA61" s="44">
        <v>1.8316111400976508E-2</v>
      </c>
      <c r="CB61" s="44">
        <v>1.8218922494934685E-2</v>
      </c>
      <c r="CC61" s="44">
        <v>1.815652280366311E-2</v>
      </c>
      <c r="CD61" s="44">
        <v>1.8128520197662028E-2</v>
      </c>
      <c r="CE61" s="44">
        <v>1.8080125480446369E-2</v>
      </c>
      <c r="CF61" s="44">
        <v>1.8012872848998159E-2</v>
      </c>
      <c r="CG61" s="44">
        <v>1.7926981951183536E-2</v>
      </c>
      <c r="CH61" s="44">
        <v>1.7822727383447784E-2</v>
      </c>
      <c r="CI61" s="44">
        <v>1.7700437462946035E-2</v>
      </c>
      <c r="CJ61" s="44">
        <v>1.7560492593076651E-2</v>
      </c>
      <c r="CK61" s="44">
        <v>1.7403323379019307E-2</v>
      </c>
      <c r="CL61" s="44">
        <v>1.7229408532688933E-2</v>
      </c>
      <c r="CM61" s="44">
        <v>1.7039272559972399E-2</v>
      </c>
      <c r="CN61" s="44">
        <v>1.6833483250601331E-2</v>
      </c>
      <c r="CO61" s="44">
        <v>1.6628408577838864E-2</v>
      </c>
      <c r="CP61" s="44">
        <v>1.6425940047970294E-2</v>
      </c>
      <c r="CQ61" s="44">
        <v>1.6226043026656093E-2</v>
      </c>
      <c r="CR61" s="44">
        <v>1.6028683351607072E-2</v>
      </c>
      <c r="CS61" s="44">
        <v>1.5833827342117822E-2</v>
      </c>
      <c r="CT61" s="44">
        <v>1.5641441791546189E-2</v>
      </c>
      <c r="CU61" s="44">
        <v>1.5451493959661687E-2</v>
      </c>
      <c r="CV61" s="44">
        <v>1.5263951565881119E-2</v>
      </c>
      <c r="CW61" s="44">
        <v>1.5078782781788988E-2</v>
      </c>
      <c r="CX61" s="44">
        <v>1.4895956224987404E-2</v>
      </c>
      <c r="CY61" s="44">
        <v>1.471544095136723E-2</v>
      </c>
      <c r="CZ61" s="44">
        <v>1.4537206449287366E-2</v>
      </c>
      <c r="DA61" s="44">
        <v>1.4361222632362228E-2</v>
      </c>
      <c r="DB61" s="44">
        <v>1.4187459833614077E-2</v>
      </c>
      <c r="DC61" s="44">
        <v>1.4015888798722427E-2</v>
      </c>
      <c r="DD61" s="44">
        <v>1.3846480679917427E-2</v>
      </c>
      <c r="DE61" s="44">
        <v>1.3679207029729894E-2</v>
      </c>
      <c r="DF61" s="44">
        <v>1.3514039795370823E-2</v>
      </c>
      <c r="DG61" s="44">
        <v>1.3350951312452427E-2</v>
      </c>
      <c r="DH61" s="44">
        <v>1.318991429956123E-2</v>
      </c>
      <c r="DI61" s="44">
        <v>1.3030901852529093E-2</v>
      </c>
      <c r="DJ61" s="44">
        <v>1.2873887438257549E-2</v>
      </c>
      <c r="DK61" s="44">
        <v>1.2718844889732401E-2</v>
      </c>
      <c r="DL61" s="44">
        <v>1.2565748400230024E-2</v>
      </c>
      <c r="DM61" s="44">
        <v>1.2414572518429466E-2</v>
      </c>
      <c r="DN61" s="44">
        <v>1.2265292142945082E-2</v>
      </c>
      <c r="DO61" s="44">
        <v>1.2117882517299547E-2</v>
      </c>
      <c r="DP61" s="44">
        <v>1.1972319224624321E-2</v>
      </c>
      <c r="DQ61" s="44">
        <v>1.1828578182756046E-2</v>
      </c>
      <c r="DR61" s="44">
        <v>1.1686635639382374E-2</v>
      </c>
      <c r="DS61" s="44">
        <v>1.1546468167020825E-2</v>
      </c>
      <c r="DT61" s="44">
        <v>1.1408052658535587E-2</v>
      </c>
      <c r="DU61" s="44">
        <v>1.12713663224384E-2</v>
      </c>
      <c r="DV61" s="44">
        <v>1.1136386678075689E-2</v>
      </c>
      <c r="DW61" s="44">
        <v>1.1003091551359584E-2</v>
      </c>
      <c r="DX61" s="44">
        <v>1.0871459070058896E-2</v>
      </c>
      <c r="DY61" s="44">
        <v>1.0741467659288559E-2</v>
      </c>
      <c r="DZ61" s="44">
        <v>1.0613096037463358E-2</v>
      </c>
      <c r="EA61" s="44">
        <v>1.048632321205519E-2</v>
      </c>
      <c r="EB61" s="44">
        <v>1.0361128475616432E-2</v>
      </c>
      <c r="EC61" s="44">
        <v>1.0237491401283287E-2</v>
      </c>
      <c r="ED61" s="44">
        <v>1.011539183857928E-2</v>
      </c>
      <c r="EE61" s="44">
        <v>9.9948099098615059E-3</v>
      </c>
      <c r="EF61" s="44">
        <v>9.875726006133595E-3</v>
      </c>
      <c r="EG61" s="44">
        <v>9.7581207831488066E-3</v>
      </c>
      <c r="EH61" s="44">
        <v>9.6419751578894312E-3</v>
      </c>
      <c r="EI61" s="44">
        <v>9.5272703043270106E-3</v>
      </c>
      <c r="EJ61" s="44">
        <v>9.4139876506312732E-3</v>
      </c>
      <c r="EK61" s="44">
        <v>9.3021088748784508E-3</v>
      </c>
      <c r="EL61" s="44">
        <v>9.1916159014027009E-3</v>
      </c>
      <c r="EM61" s="44">
        <v>9.0824908972935749E-3</v>
      </c>
      <c r="EN61" s="44">
        <v>8.9747162693662955E-3</v>
      </c>
      <c r="EO61" s="44">
        <v>8.8682746606164493E-3</v>
      </c>
      <c r="EP61" s="44">
        <v>8.7631489467479371E-3</v>
      </c>
      <c r="EQ61" s="44">
        <v>8.6593222328318169E-3</v>
      </c>
      <c r="ER61" s="44">
        <v>8.5567778498914903E-3</v>
      </c>
      <c r="ES61" s="44">
        <v>8.4554993520229386E-3</v>
      </c>
      <c r="ET61" s="44">
        <v>8.3554705130192489E-3</v>
      </c>
      <c r="EU61" s="44">
        <v>8.2566753231864826E-3</v>
      </c>
      <c r="EV61" s="44">
        <v>8.1590979868635186E-3</v>
      </c>
      <c r="EW61" s="44">
        <v>8.0627229186713001E-3</v>
      </c>
      <c r="EX61" s="44">
        <v>7.9675347409048185E-3</v>
      </c>
      <c r="EY61" s="44">
        <v>7.8735182806161739E-3</v>
      </c>
      <c r="EZ61" s="44">
        <v>7.7806585666335666E-3</v>
      </c>
      <c r="FA61" s="44">
        <v>7.6889408267472202E-3</v>
      </c>
      <c r="FB61" s="44">
        <v>7.5983504850876595E-3</v>
      </c>
      <c r="FC61" s="44">
        <v>7.5088731591532723E-3</v>
      </c>
      <c r="FD61" s="44">
        <v>7.4204946573247776E-3</v>
      </c>
      <c r="FE61" s="44">
        <v>7.3332009760186433E-3</v>
      </c>
      <c r="FF61" s="44">
        <v>7.2469782971548548E-3</v>
      </c>
      <c r="FG61" s="44">
        <v>7.1618129855683882E-3</v>
      </c>
      <c r="FH61" s="44">
        <v>7.077691586698456E-3</v>
      </c>
      <c r="FI61" s="44">
        <v>6.9946008234525936E-3</v>
      </c>
      <c r="FJ61" s="44">
        <v>6.9125275941779299E-3</v>
      </c>
      <c r="FK61" s="44">
        <v>6.8314589700961131E-3</v>
      </c>
      <c r="FL61" s="44">
        <v>6.7513821931071564E-3</v>
      </c>
      <c r="FM61" s="44">
        <v>6.6722846732128454E-3</v>
      </c>
      <c r="FN61" s="44">
        <v>6.5941539862744607E-3</v>
      </c>
      <c r="FO61" s="44">
        <v>6.5169778717231635E-3</v>
      </c>
      <c r="FP61" s="44">
        <v>6.440744230216522E-3</v>
      </c>
      <c r="FQ61" s="44">
        <v>6.3654411214620482E-3</v>
      </c>
      <c r="FR61" s="44">
        <v>6.2910567619179486E-3</v>
      </c>
      <c r="FS61" s="44">
        <v>6.2175795228624374E-3</v>
      </c>
      <c r="FT61" s="44">
        <v>6.1449979280166437E-3</v>
      </c>
      <c r="FU61" s="44">
        <v>6.0733006516278318E-3</v>
      </c>
      <c r="FV61" s="44">
        <v>6.0024765167268415E-3</v>
      </c>
      <c r="FW61" s="44">
        <v>5.9325144923512967E-3</v>
      </c>
      <c r="FX61" s="44">
        <v>5.8634036895383506E-3</v>
      </c>
      <c r="FY61" s="44">
        <v>5.7951333654966226E-3</v>
      </c>
      <c r="FZ61" s="44">
        <v>5.7276929176845693E-3</v>
      </c>
      <c r="GA61" s="44">
        <v>5.661071881000645E-3</v>
      </c>
      <c r="GB61" s="44">
        <v>5.5952599268887376E-3</v>
      </c>
      <c r="GC61" s="44">
        <v>5.5302468618321516E-3</v>
      </c>
      <c r="GD61" s="44">
        <v>5.4660226251416937E-3</v>
      </c>
      <c r="GE61" s="44">
        <v>5.4025772873171115E-3</v>
      </c>
      <c r="GF61" s="44">
        <v>5.3399010481056264E-3</v>
      </c>
      <c r="GG61" s="44">
        <v>5.2779842349378447E-3</v>
      </c>
      <c r="GH61" s="44">
        <v>5.2168173010686287E-3</v>
      </c>
      <c r="GI61" s="44">
        <v>5.1563908240486751E-3</v>
      </c>
      <c r="GJ61" s="44">
        <v>5.0966955037969391E-3</v>
      </c>
      <c r="GK61" s="44">
        <v>5.0377221610158089E-3</v>
      </c>
      <c r="GL61" s="44">
        <v>4.9794509526467452E-3</v>
      </c>
      <c r="GM61" s="44">
        <v>4.9218732835433895E-3</v>
      </c>
      <c r="GN61" s="44">
        <v>4.8649806663477136E-3</v>
      </c>
      <c r="GO61" s="44">
        <v>4.8087647197540811E-3</v>
      </c>
      <c r="GP61" s="44">
        <v>4.7532171672010773E-3</v>
      </c>
      <c r="GQ61" s="44">
        <v>4.6983298357268838E-3</v>
      </c>
      <c r="GR61" s="44">
        <v>4.6440946544012845E-3</v>
      </c>
      <c r="GS61" s="44">
        <v>4.5905036534699623E-3</v>
      </c>
      <c r="GT61" s="44">
        <v>4.5375489628266845E-3</v>
      </c>
      <c r="GU61" s="44">
        <v>4.4852228108834312E-3</v>
      </c>
      <c r="GV61" s="44">
        <v>4.4335175233375067E-3</v>
      </c>
      <c r="GW61" s="44">
        <v>4.3824255217624463E-3</v>
      </c>
      <c r="GX61" s="44">
        <v>4.3319393225652991E-3</v>
      </c>
      <c r="GY61" s="44">
        <v>4.2820515358880894E-3</v>
      </c>
      <c r="GZ61" s="44">
        <v>4.232754864392234E-3</v>
      </c>
      <c r="HA61" s="44">
        <v>4.1840421018790085E-3</v>
      </c>
      <c r="HB61" s="44">
        <v>4.1359061323327194E-3</v>
      </c>
      <c r="HC61" s="44">
        <v>4.0883399287515408E-3</v>
      </c>
      <c r="HD61" s="44">
        <v>4.0413365524290023E-3</v>
      </c>
      <c r="HE61" s="44">
        <v>3.9948891541705519E-3</v>
      </c>
      <c r="HF61" s="44">
        <v>3.9489909640236616E-3</v>
      </c>
      <c r="HG61" s="44">
        <v>3.903635299779469E-3</v>
      </c>
      <c r="HH61" s="44">
        <v>3.8588155628517303E-3</v>
      </c>
      <c r="HI61" s="44">
        <v>3.8145252369933469E-3</v>
      </c>
      <c r="HJ61" s="44">
        <v>3.7707578874132228E-3</v>
      </c>
      <c r="HK61" s="44">
        <v>3.7275071596097106E-3</v>
      </c>
      <c r="HL61" s="44">
        <v>3.6847667783362179E-3</v>
      </c>
      <c r="HM61" s="44">
        <v>3.6425305466946706E-3</v>
      </c>
      <c r="HN61" s="44">
        <v>3.6007923450932628E-3</v>
      </c>
      <c r="HO61" s="44">
        <v>3.5595461303174992E-3</v>
      </c>
      <c r="HP61" s="44">
        <v>3.5187859344543619E-3</v>
      </c>
      <c r="HQ61" s="44">
        <v>3.4785058642339533E-3</v>
      </c>
      <c r="HR61" s="44">
        <v>3.4387000997156019E-3</v>
      </c>
      <c r="HS61" s="44">
        <v>3.3993628930794849E-3</v>
      </c>
      <c r="HT61" s="44">
        <v>3.3604885682800979E-3</v>
      </c>
      <c r="HU61" s="44">
        <v>3.3220715199346919E-3</v>
      </c>
      <c r="HV61" s="44">
        <v>3.2841062124704615E-3</v>
      </c>
      <c r="HW61" s="44">
        <v>3.2465871792426632E-3</v>
      </c>
      <c r="HX61" s="44">
        <v>3.2095090214815688E-3</v>
      </c>
      <c r="HY61" s="44">
        <v>3.1728664076072308E-3</v>
      </c>
      <c r="HZ61" s="44">
        <v>3.1366540723314191E-3</v>
      </c>
      <c r="IA61" s="44">
        <v>3.1008668157932922E-3</v>
      </c>
      <c r="IB61" s="44">
        <v>3.0654995027235492E-3</v>
      </c>
      <c r="IC61" s="44">
        <v>3.0305470615425681E-3</v>
      </c>
      <c r="ID61" s="44">
        <v>2.9960044836518092E-3</v>
      </c>
      <c r="IE61" s="44">
        <v>2.9618668226282056E-3</v>
      </c>
      <c r="IF61" s="44">
        <v>2.9281291933694535E-3</v>
      </c>
      <c r="IG61" s="44">
        <v>2.8947867713312279E-3</v>
      </c>
      <c r="IH61" s="44">
        <v>2.8618347916393497E-3</v>
      </c>
      <c r="II61" s="44">
        <v>2.8292685485650569E-3</v>
      </c>
      <c r="IJ61" s="44">
        <v>2.79708339470352E-3</v>
      </c>
      <c r="IK61" s="44">
        <v>2.7652747402013545E-3</v>
      </c>
      <c r="IL61" s="44">
        <v>2.7338380520123655E-3</v>
      </c>
      <c r="IM61" s="44">
        <v>2.7027688532320526E-3</v>
      </c>
      <c r="IN61" s="44">
        <v>2.6720627223118095E-3</v>
      </c>
      <c r="IO61" s="44">
        <v>2.6417152924669393E-3</v>
      </c>
      <c r="IP61" s="44">
        <v>2.6117222508927058E-3</v>
      </c>
      <c r="IQ61" s="44">
        <v>2.5820793379654106E-3</v>
      </c>
      <c r="IR61" s="44">
        <v>2.5527823467506351E-3</v>
      </c>
      <c r="IS61" s="44">
        <v>2.5238271223013368E-3</v>
      </c>
      <c r="IT61" s="44">
        <v>2.4952095609458106E-3</v>
      </c>
      <c r="IU61" s="44">
        <v>2.4669256096913573E-3</v>
      </c>
      <c r="IV61" s="44">
        <v>2.4389712655056746E-3</v>
      </c>
      <c r="IW61" s="44">
        <v>2.4113425747636003E-3</v>
      </c>
      <c r="IX61" s="44">
        <v>2.3840356326419255E-3</v>
      </c>
      <c r="IY61" s="44">
        <v>2.3570465824373898E-3</v>
      </c>
      <c r="IZ61" s="44">
        <v>2.3303716149490426E-3</v>
      </c>
      <c r="JA61" s="44">
        <v>2.3040069679717726E-3</v>
      </c>
      <c r="JB61" s="44">
        <v>2.2779489255925303E-3</v>
      </c>
      <c r="JC61" s="44">
        <v>2.2521938176765038E-3</v>
      </c>
      <c r="JD61" s="44">
        <v>2.2267380191976238E-3</v>
      </c>
      <c r="JE61" s="44">
        <v>2.2015779497302447E-3</v>
      </c>
      <c r="JF61" s="44">
        <v>2.1767100728860311E-3</v>
      </c>
      <c r="JG61" s="44">
        <v>2.1521308957381212E-3</v>
      </c>
      <c r="JH61" s="44">
        <v>2.1278369683681397E-3</v>
      </c>
      <c r="JI61" s="44">
        <v>2.1038248831817979E-3</v>
      </c>
      <c r="JJ61" s="44">
        <v>2.0800912745051782E-3</v>
      </c>
      <c r="JK61" s="44">
        <v>2.0566328179784398E-3</v>
      </c>
      <c r="JL61" s="44">
        <v>2.0334462300564981E-3</v>
      </c>
      <c r="JM61" s="44">
        <v>2.0105282674553909E-3</v>
      </c>
      <c r="JN61" s="44">
        <v>1.9878757266877278E-3</v>
      </c>
      <c r="JO61" s="44">
        <v>1.9654854435514997E-3</v>
      </c>
      <c r="JP61" s="44">
        <v>1.9433542926451572E-3</v>
      </c>
      <c r="JQ61" s="44">
        <v>1.9214791868600077E-3</v>
      </c>
      <c r="JR61" s="44">
        <v>1.8998570769634487E-3</v>
      </c>
      <c r="JS61" s="44">
        <v>1.8784849509739952E-3</v>
      </c>
      <c r="JT61" s="44">
        <v>1.8573598338647156E-3</v>
      </c>
      <c r="JU61" s="44">
        <v>1.8364787870023902E-3</v>
      </c>
      <c r="JV61" s="44">
        <v>1.8158389077268149E-3</v>
      </c>
      <c r="JW61" s="44">
        <v>1.7954373288712826E-3</v>
      </c>
      <c r="JX61" s="44">
        <v>1.7752712183021029E-3</v>
      </c>
      <c r="JY61" s="44">
        <v>1.7553377785242828E-3</v>
      </c>
      <c r="JZ61" s="44">
        <v>1.7356342462772944E-3</v>
      </c>
      <c r="KA61" s="44">
        <v>1.7161578919877823E-3</v>
      </c>
      <c r="KB61" s="44">
        <v>1.6969060194364036E-3</v>
      </c>
      <c r="KC61" s="44">
        <v>1.6778759653531695E-3</v>
      </c>
      <c r="KD61" s="44">
        <v>1.659065098969788E-3</v>
      </c>
      <c r="KE61" s="44">
        <v>1.6404708216586439E-3</v>
      </c>
      <c r="KF61" s="44">
        <v>1.6220905664646971E-3</v>
      </c>
    </row>
    <row r="62" spans="1:292" x14ac:dyDescent="0.2">
      <c r="A62" s="8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  <c r="IW62" s="24"/>
      <c r="IX62" s="24"/>
      <c r="IY62" s="24"/>
      <c r="IZ62" s="24"/>
      <c r="JA62" s="24"/>
      <c r="JB62" s="24"/>
      <c r="JC62" s="24"/>
      <c r="JD62" s="24"/>
      <c r="JE62" s="24"/>
      <c r="JF62" s="24"/>
      <c r="JG62" s="24"/>
      <c r="JH62" s="24"/>
      <c r="JI62" s="24"/>
      <c r="JJ62" s="24"/>
      <c r="JK62" s="24"/>
      <c r="JL62" s="24"/>
      <c r="JM62" s="24"/>
      <c r="JN62" s="24"/>
      <c r="JO62" s="24"/>
      <c r="JP62" s="24"/>
      <c r="JQ62" s="24"/>
      <c r="JR62" s="24"/>
      <c r="JS62" s="24"/>
      <c r="JT62" s="24"/>
      <c r="JU62" s="24"/>
      <c r="JV62" s="24"/>
      <c r="JW62" s="24"/>
      <c r="JX62" s="24"/>
      <c r="JY62" s="24"/>
      <c r="JZ62" s="24"/>
      <c r="KA62" s="24"/>
      <c r="KB62" s="24"/>
      <c r="KC62" s="24"/>
      <c r="KD62" s="24"/>
      <c r="KE62" s="24"/>
      <c r="KF62" s="24"/>
    </row>
    <row r="63" spans="1:292" ht="19" x14ac:dyDescent="0.25">
      <c r="A63" s="22" t="s">
        <v>51</v>
      </c>
    </row>
    <row r="64" spans="1:292" s="46" customFormat="1" x14ac:dyDescent="0.2">
      <c r="A64" t="s">
        <v>76</v>
      </c>
      <c r="B64" s="46">
        <v>0</v>
      </c>
      <c r="C64" s="46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46">
        <v>0</v>
      </c>
      <c r="Q64" s="46">
        <v>0</v>
      </c>
      <c r="R64" s="46">
        <v>0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46">
        <v>0</v>
      </c>
      <c r="AA64" s="46">
        <v>0</v>
      </c>
      <c r="AB64" s="46">
        <v>0</v>
      </c>
      <c r="AC64" s="46">
        <v>0</v>
      </c>
      <c r="AD64" s="46">
        <v>0</v>
      </c>
      <c r="AE64" s="46">
        <v>0</v>
      </c>
      <c r="AF64" s="46">
        <v>0</v>
      </c>
      <c r="AG64" s="46">
        <v>0</v>
      </c>
      <c r="AH64" s="46">
        <v>0</v>
      </c>
      <c r="AI64" s="46">
        <v>0</v>
      </c>
      <c r="AJ64" s="46">
        <v>0</v>
      </c>
      <c r="AK64" s="46">
        <v>0</v>
      </c>
      <c r="AL64" s="46">
        <v>0</v>
      </c>
      <c r="AM64" s="46">
        <v>0</v>
      </c>
      <c r="AN64" s="46">
        <v>0</v>
      </c>
      <c r="AO64" s="46">
        <v>0</v>
      </c>
      <c r="AP64" s="46">
        <v>0</v>
      </c>
      <c r="AQ64" s="46">
        <v>0</v>
      </c>
      <c r="AR64" s="46">
        <v>0</v>
      </c>
      <c r="AS64" s="46">
        <v>0</v>
      </c>
      <c r="AT64" s="46">
        <v>0</v>
      </c>
      <c r="AU64" s="46">
        <v>0</v>
      </c>
      <c r="AV64" s="46">
        <v>0</v>
      </c>
      <c r="AW64" s="46">
        <v>0</v>
      </c>
      <c r="AX64" s="46">
        <v>0</v>
      </c>
      <c r="AY64" s="46">
        <v>0</v>
      </c>
      <c r="AZ64" s="46">
        <v>0</v>
      </c>
      <c r="BA64" s="46">
        <v>0</v>
      </c>
      <c r="BB64" s="46">
        <v>0</v>
      </c>
      <c r="BC64" s="46">
        <v>0</v>
      </c>
      <c r="BD64" s="46">
        <v>0</v>
      </c>
      <c r="BE64" s="46">
        <v>0</v>
      </c>
      <c r="BF64" s="46">
        <v>0</v>
      </c>
      <c r="BG64" s="46">
        <v>0</v>
      </c>
      <c r="BH64" s="46">
        <v>0</v>
      </c>
      <c r="BI64" s="46">
        <v>0</v>
      </c>
      <c r="BJ64" s="46">
        <v>0</v>
      </c>
      <c r="BK64" s="46">
        <v>0</v>
      </c>
      <c r="BL64" s="46">
        <v>0</v>
      </c>
      <c r="BM64" s="46">
        <v>0</v>
      </c>
      <c r="BN64" s="46">
        <v>0</v>
      </c>
      <c r="BO64" s="46">
        <v>0</v>
      </c>
      <c r="BP64" s="46">
        <v>0</v>
      </c>
      <c r="BQ64" s="46">
        <v>0</v>
      </c>
      <c r="BR64" s="46">
        <v>0</v>
      </c>
      <c r="BS64" s="46">
        <v>0</v>
      </c>
      <c r="BT64" s="46">
        <v>0</v>
      </c>
      <c r="BU64" s="46">
        <v>0</v>
      </c>
      <c r="BV64" s="46">
        <v>0</v>
      </c>
      <c r="BW64" s="46">
        <v>0</v>
      </c>
      <c r="BX64" s="46">
        <v>0</v>
      </c>
      <c r="BY64" s="46">
        <v>0</v>
      </c>
      <c r="BZ64" s="46">
        <v>0</v>
      </c>
      <c r="CA64" s="46">
        <v>0</v>
      </c>
      <c r="CB64" s="46">
        <v>0</v>
      </c>
      <c r="CC64" s="46">
        <v>0</v>
      </c>
      <c r="CD64" s="46">
        <v>0</v>
      </c>
      <c r="CE64" s="46">
        <v>0</v>
      </c>
      <c r="CF64" s="46">
        <v>0</v>
      </c>
      <c r="CG64" s="46">
        <v>0</v>
      </c>
      <c r="CH64" s="46">
        <v>0</v>
      </c>
      <c r="CI64" s="46">
        <v>0</v>
      </c>
      <c r="CJ64" s="46">
        <v>0</v>
      </c>
      <c r="CK64" s="46">
        <v>0</v>
      </c>
      <c r="CL64" s="46">
        <v>0</v>
      </c>
      <c r="CM64" s="46">
        <v>0</v>
      </c>
      <c r="CN64" s="46">
        <v>0</v>
      </c>
      <c r="CO64" s="46">
        <v>0</v>
      </c>
      <c r="CP64" s="46">
        <v>0</v>
      </c>
      <c r="CQ64" s="46">
        <v>0</v>
      </c>
      <c r="CR64" s="46">
        <v>0</v>
      </c>
      <c r="CS64" s="46">
        <v>0</v>
      </c>
      <c r="CT64" s="46">
        <v>0</v>
      </c>
      <c r="CU64" s="46">
        <v>0</v>
      </c>
      <c r="CV64" s="46">
        <v>0</v>
      </c>
      <c r="CW64" s="46">
        <v>0</v>
      </c>
      <c r="CX64" s="46">
        <v>0</v>
      </c>
      <c r="CY64" s="46">
        <v>0</v>
      </c>
      <c r="CZ64" s="46">
        <v>0</v>
      </c>
      <c r="DA64" s="46">
        <v>0</v>
      </c>
      <c r="DB64" s="46">
        <v>0</v>
      </c>
      <c r="DC64" s="46">
        <v>0</v>
      </c>
      <c r="DD64" s="46">
        <v>0</v>
      </c>
      <c r="DE64" s="46">
        <v>0</v>
      </c>
      <c r="DF64" s="46">
        <v>0</v>
      </c>
      <c r="DG64" s="46">
        <v>0</v>
      </c>
      <c r="DH64" s="46">
        <v>0</v>
      </c>
      <c r="DI64" s="46">
        <v>0</v>
      </c>
      <c r="DJ64" s="46">
        <v>0</v>
      </c>
      <c r="DK64" s="46">
        <v>0</v>
      </c>
      <c r="DL64" s="46">
        <v>0</v>
      </c>
      <c r="DM64" s="46">
        <v>0</v>
      </c>
      <c r="DN64" s="46">
        <v>0</v>
      </c>
      <c r="DO64" s="46">
        <v>0</v>
      </c>
      <c r="DP64" s="46">
        <v>0</v>
      </c>
      <c r="DQ64" s="46">
        <v>0</v>
      </c>
      <c r="DR64" s="46">
        <v>0</v>
      </c>
      <c r="DS64" s="46">
        <v>0</v>
      </c>
      <c r="DT64" s="46">
        <v>0</v>
      </c>
      <c r="DU64" s="46">
        <v>0</v>
      </c>
      <c r="DV64" s="46">
        <v>0</v>
      </c>
      <c r="DW64" s="46">
        <v>0</v>
      </c>
      <c r="DX64" s="46">
        <v>0</v>
      </c>
      <c r="DY64" s="46">
        <v>0</v>
      </c>
      <c r="DZ64" s="46">
        <v>0</v>
      </c>
      <c r="EA64" s="46">
        <v>0</v>
      </c>
      <c r="EB64" s="46">
        <v>0</v>
      </c>
      <c r="EC64" s="46">
        <v>0</v>
      </c>
      <c r="ED64" s="46">
        <v>0</v>
      </c>
      <c r="EE64" s="46">
        <v>0</v>
      </c>
      <c r="EF64" s="46">
        <v>0</v>
      </c>
      <c r="EG64" s="46">
        <v>0</v>
      </c>
      <c r="EH64" s="46">
        <v>0</v>
      </c>
      <c r="EI64" s="46">
        <v>0</v>
      </c>
      <c r="EJ64" s="46">
        <v>0</v>
      </c>
      <c r="EK64" s="46">
        <v>0</v>
      </c>
      <c r="EL64" s="46">
        <v>0</v>
      </c>
      <c r="EM64" s="46">
        <v>0</v>
      </c>
      <c r="EN64" s="46">
        <v>0</v>
      </c>
      <c r="EO64" s="46">
        <v>0</v>
      </c>
      <c r="EP64" s="46">
        <v>0</v>
      </c>
      <c r="EQ64" s="46">
        <v>0</v>
      </c>
      <c r="ER64" s="46">
        <v>0</v>
      </c>
      <c r="ES64" s="46">
        <v>0</v>
      </c>
      <c r="ET64" s="46">
        <v>0</v>
      </c>
      <c r="EU64" s="46">
        <v>0</v>
      </c>
      <c r="EV64" s="46">
        <v>0</v>
      </c>
      <c r="EW64" s="46">
        <v>0</v>
      </c>
      <c r="EX64" s="46">
        <v>0</v>
      </c>
      <c r="EY64" s="46">
        <v>0</v>
      </c>
      <c r="EZ64" s="46">
        <v>0</v>
      </c>
      <c r="FA64" s="46">
        <v>0</v>
      </c>
      <c r="FB64" s="46">
        <v>0</v>
      </c>
      <c r="FC64" s="46">
        <v>0</v>
      </c>
      <c r="FD64" s="46">
        <v>0</v>
      </c>
      <c r="FE64" s="46">
        <v>0</v>
      </c>
      <c r="FF64" s="46">
        <v>0</v>
      </c>
      <c r="FG64" s="46">
        <v>0</v>
      </c>
      <c r="FH64" s="46">
        <v>0</v>
      </c>
      <c r="FI64" s="46">
        <v>0</v>
      </c>
      <c r="FJ64" s="46">
        <v>0</v>
      </c>
      <c r="FK64" s="46">
        <v>0</v>
      </c>
      <c r="FL64" s="46">
        <v>0</v>
      </c>
      <c r="FM64" s="46">
        <v>0</v>
      </c>
      <c r="FN64" s="46">
        <v>0</v>
      </c>
      <c r="FO64" s="46">
        <v>0</v>
      </c>
      <c r="FP64" s="46">
        <v>0</v>
      </c>
      <c r="FQ64" s="46">
        <v>0</v>
      </c>
      <c r="FR64" s="46">
        <v>0</v>
      </c>
      <c r="FS64" s="46">
        <v>0</v>
      </c>
      <c r="FT64" s="46">
        <v>0</v>
      </c>
      <c r="FU64" s="46">
        <v>0</v>
      </c>
      <c r="FV64" s="46">
        <v>0</v>
      </c>
      <c r="FW64" s="46">
        <v>0</v>
      </c>
      <c r="FX64" s="46">
        <v>0</v>
      </c>
      <c r="FY64" s="46">
        <v>0</v>
      </c>
      <c r="FZ64" s="46">
        <v>0</v>
      </c>
      <c r="GA64" s="46">
        <v>0</v>
      </c>
      <c r="GB64" s="46">
        <v>0</v>
      </c>
      <c r="GC64" s="46">
        <v>0</v>
      </c>
      <c r="GD64" s="46">
        <v>0</v>
      </c>
      <c r="GE64" s="46">
        <v>0</v>
      </c>
      <c r="GF64" s="46">
        <v>0</v>
      </c>
      <c r="GG64" s="46">
        <v>0</v>
      </c>
      <c r="GH64" s="46">
        <v>0</v>
      </c>
      <c r="GI64" s="46">
        <v>0</v>
      </c>
      <c r="GJ64" s="46">
        <v>0</v>
      </c>
      <c r="GK64" s="46">
        <v>0</v>
      </c>
      <c r="GL64" s="46">
        <v>0</v>
      </c>
      <c r="GM64" s="46">
        <v>0</v>
      </c>
      <c r="GN64" s="46">
        <v>0</v>
      </c>
      <c r="GO64" s="46">
        <v>0</v>
      </c>
      <c r="GP64" s="46">
        <v>0</v>
      </c>
      <c r="GQ64" s="46">
        <v>0</v>
      </c>
      <c r="GR64" s="46">
        <v>0</v>
      </c>
      <c r="GS64" s="46">
        <v>0</v>
      </c>
      <c r="GT64" s="46">
        <v>0</v>
      </c>
      <c r="GU64" s="46">
        <v>0</v>
      </c>
      <c r="GV64" s="46">
        <v>0</v>
      </c>
      <c r="GW64" s="46">
        <v>0</v>
      </c>
      <c r="GX64" s="46">
        <v>0</v>
      </c>
      <c r="GY64" s="46">
        <v>0</v>
      </c>
      <c r="GZ64" s="46">
        <v>0</v>
      </c>
      <c r="HA64" s="46">
        <v>0</v>
      </c>
      <c r="HB64" s="46">
        <v>0</v>
      </c>
      <c r="HC64" s="46">
        <v>0</v>
      </c>
      <c r="HD64" s="46">
        <v>0</v>
      </c>
      <c r="HE64" s="46">
        <v>0</v>
      </c>
      <c r="HF64" s="46">
        <v>0</v>
      </c>
      <c r="HG64" s="46">
        <v>0</v>
      </c>
      <c r="HH64" s="46">
        <v>0</v>
      </c>
      <c r="HI64" s="46">
        <v>0</v>
      </c>
      <c r="HJ64" s="46">
        <v>0</v>
      </c>
      <c r="HK64" s="46">
        <v>0</v>
      </c>
      <c r="HL64" s="46">
        <v>0</v>
      </c>
      <c r="HM64" s="46">
        <v>0</v>
      </c>
      <c r="HN64" s="46">
        <v>0</v>
      </c>
      <c r="HO64" s="46">
        <v>0</v>
      </c>
      <c r="HP64" s="46">
        <v>0</v>
      </c>
      <c r="HQ64" s="46">
        <v>0</v>
      </c>
      <c r="HR64" s="46">
        <v>0</v>
      </c>
      <c r="HS64" s="46">
        <v>0</v>
      </c>
      <c r="HT64" s="46">
        <v>0</v>
      </c>
      <c r="HU64" s="46">
        <v>0</v>
      </c>
      <c r="HV64" s="46">
        <v>0</v>
      </c>
      <c r="HW64" s="46">
        <v>0</v>
      </c>
      <c r="HX64" s="46">
        <v>0</v>
      </c>
      <c r="HY64" s="46">
        <v>0</v>
      </c>
      <c r="HZ64" s="46">
        <v>0</v>
      </c>
      <c r="IA64" s="46">
        <v>0</v>
      </c>
      <c r="IB64" s="46">
        <v>0</v>
      </c>
      <c r="IC64" s="46">
        <v>0</v>
      </c>
      <c r="ID64" s="46">
        <v>0</v>
      </c>
      <c r="IE64" s="46">
        <v>0</v>
      </c>
      <c r="IF64" s="46">
        <v>0</v>
      </c>
      <c r="IG64" s="46">
        <v>0</v>
      </c>
      <c r="IH64" s="46">
        <v>0</v>
      </c>
      <c r="II64" s="46">
        <v>0</v>
      </c>
      <c r="IJ64" s="46">
        <v>0</v>
      </c>
      <c r="IK64" s="46">
        <v>0</v>
      </c>
      <c r="IL64" s="46">
        <v>0</v>
      </c>
      <c r="IM64" s="46">
        <v>0</v>
      </c>
      <c r="IN64" s="46">
        <v>0</v>
      </c>
      <c r="IO64" s="46">
        <v>0</v>
      </c>
      <c r="IP64" s="46">
        <v>0</v>
      </c>
      <c r="IQ64" s="46">
        <v>0</v>
      </c>
      <c r="IR64" s="46">
        <v>0</v>
      </c>
      <c r="IS64" s="46">
        <v>0</v>
      </c>
      <c r="IT64" s="46">
        <v>0</v>
      </c>
      <c r="IU64" s="46">
        <v>0</v>
      </c>
      <c r="IV64" s="46">
        <v>0</v>
      </c>
      <c r="IW64" s="46">
        <v>0</v>
      </c>
      <c r="IX64" s="46">
        <v>0</v>
      </c>
      <c r="IY64" s="46">
        <v>0</v>
      </c>
      <c r="IZ64" s="46">
        <v>0</v>
      </c>
      <c r="JA64" s="46">
        <v>0</v>
      </c>
      <c r="JB64" s="46">
        <v>0</v>
      </c>
      <c r="JC64" s="46">
        <v>0</v>
      </c>
      <c r="JD64" s="46">
        <v>0</v>
      </c>
      <c r="JE64" s="46">
        <v>0</v>
      </c>
      <c r="JF64" s="46">
        <v>0</v>
      </c>
      <c r="JG64" s="46">
        <v>0</v>
      </c>
      <c r="JH64" s="46">
        <v>0</v>
      </c>
      <c r="JI64" s="46">
        <v>0</v>
      </c>
      <c r="JJ64" s="46">
        <v>0</v>
      </c>
      <c r="JK64" s="46">
        <v>0</v>
      </c>
      <c r="JL64" s="46">
        <v>0</v>
      </c>
      <c r="JM64" s="46">
        <v>0</v>
      </c>
      <c r="JN64" s="46">
        <v>0</v>
      </c>
      <c r="JO64" s="46">
        <v>0</v>
      </c>
      <c r="JP64" s="46">
        <v>0</v>
      </c>
      <c r="JQ64" s="46">
        <v>0</v>
      </c>
      <c r="JR64" s="46">
        <v>0</v>
      </c>
      <c r="JS64" s="46">
        <v>0</v>
      </c>
      <c r="JT64" s="46">
        <v>0</v>
      </c>
      <c r="JU64" s="46">
        <v>0</v>
      </c>
      <c r="JV64" s="46">
        <v>0</v>
      </c>
      <c r="JW64" s="46">
        <v>0</v>
      </c>
      <c r="JX64" s="46">
        <v>0</v>
      </c>
      <c r="JY64" s="46">
        <v>0</v>
      </c>
      <c r="JZ64" s="46">
        <v>0</v>
      </c>
      <c r="KA64" s="46">
        <v>0</v>
      </c>
      <c r="KB64" s="46">
        <v>0</v>
      </c>
      <c r="KC64" s="46">
        <v>0</v>
      </c>
      <c r="KD64" s="46">
        <v>0</v>
      </c>
      <c r="KE64" s="46">
        <v>0</v>
      </c>
      <c r="KF64" s="46">
        <v>0</v>
      </c>
    </row>
    <row r="66" spans="1:292" ht="19" x14ac:dyDescent="0.25">
      <c r="A66" s="22" t="s">
        <v>11</v>
      </c>
    </row>
    <row r="67" spans="1:292" s="24" customFormat="1" x14ac:dyDescent="0.2">
      <c r="A67" t="s">
        <v>39</v>
      </c>
      <c r="B67" s="12">
        <v>6900</v>
      </c>
      <c r="C67" s="13">
        <f t="shared" ref="C67:BN67" si="62">B67*(1+B56)</f>
        <v>6988.5802997329893</v>
      </c>
      <c r="D67" s="13">
        <f t="shared" si="62"/>
        <v>7076.8896004399821</v>
      </c>
      <c r="E67" s="13">
        <f t="shared" si="62"/>
        <v>7164.8763657376594</v>
      </c>
      <c r="F67" s="13">
        <f t="shared" si="62"/>
        <v>7252.4884197117754</v>
      </c>
      <c r="G67" s="13">
        <f t="shared" si="62"/>
        <v>7339.6729994131565</v>
      </c>
      <c r="H67" s="13">
        <f t="shared" si="62"/>
        <v>7426.3768091591464</v>
      </c>
      <c r="I67" s="13">
        <f t="shared" si="62"/>
        <v>7512.5460775247511</v>
      </c>
      <c r="J67" s="13">
        <f t="shared" si="62"/>
        <v>7598.1266155737922</v>
      </c>
      <c r="K67" s="13">
        <f t="shared" si="62"/>
        <v>7683.0638769057896</v>
      </c>
      <c r="L67" s="13">
        <f t="shared" si="62"/>
        <v>7767.3030193001014</v>
      </c>
      <c r="M67" s="13">
        <f t="shared" si="62"/>
        <v>7850.7889680497474</v>
      </c>
      <c r="N67" s="13">
        <f t="shared" si="62"/>
        <v>7938.4778209988335</v>
      </c>
      <c r="O67" s="13">
        <f t="shared" si="62"/>
        <v>8030.5044876953907</v>
      </c>
      <c r="P67" s="13">
        <f t="shared" si="62"/>
        <v>8127.0120270939069</v>
      </c>
      <c r="Q67" s="13">
        <f t="shared" si="62"/>
        <v>8228.1520631387175</v>
      </c>
      <c r="R67" s="13">
        <f t="shared" si="62"/>
        <v>8334.0852292760683</v>
      </c>
      <c r="S67" s="13">
        <f t="shared" si="62"/>
        <v>8444.9816442995379</v>
      </c>
      <c r="T67" s="13">
        <f t="shared" si="62"/>
        <v>8561.021422183816</v>
      </c>
      <c r="U67" s="13">
        <f t="shared" si="62"/>
        <v>8682.3952174555598</v>
      </c>
      <c r="V67" s="13">
        <f t="shared" si="62"/>
        <v>8809.3048087226998</v>
      </c>
      <c r="W67" s="13">
        <f t="shared" si="62"/>
        <v>8941.9637234438433</v>
      </c>
      <c r="X67" s="13">
        <f t="shared" si="62"/>
        <v>9067.8988934506397</v>
      </c>
      <c r="Y67" s="13">
        <f t="shared" si="62"/>
        <v>9186.7080296462173</v>
      </c>
      <c r="Z67" s="13">
        <f t="shared" si="62"/>
        <v>9298.0052708076946</v>
      </c>
      <c r="AA67" s="13">
        <f t="shared" si="62"/>
        <v>9401.4235409948851</v>
      </c>
      <c r="AB67" s="13">
        <f t="shared" si="62"/>
        <v>9496.6166275526411</v>
      </c>
      <c r="AC67" s="13">
        <f t="shared" si="62"/>
        <v>9583.2611981267382</v>
      </c>
      <c r="AD67" s="13">
        <f t="shared" si="62"/>
        <v>9661.0587923432613</v>
      </c>
      <c r="AE67" s="13">
        <f t="shared" si="62"/>
        <v>9729.7376575366015</v>
      </c>
      <c r="AF67" s="13">
        <f t="shared" si="62"/>
        <v>9789.054446185015</v>
      </c>
      <c r="AG67" s="13">
        <f t="shared" si="62"/>
        <v>9838.7957595114149</v>
      </c>
      <c r="AH67" s="13">
        <f t="shared" si="62"/>
        <v>9890.685453544078</v>
      </c>
      <c r="AI67" s="13">
        <f t="shared" si="62"/>
        <v>9944.7536172340806</v>
      </c>
      <c r="AJ67" s="13">
        <f t="shared" si="62"/>
        <v>10001.031819726159</v>
      </c>
      <c r="AK67" s="13">
        <f t="shared" si="62"/>
        <v>10059.553141056454</v>
      </c>
      <c r="AL67" s="13">
        <f t="shared" si="62"/>
        <v>10120.352203944052</v>
      </c>
      <c r="AM67" s="13">
        <f t="shared" si="62"/>
        <v>10183.465207227098</v>
      </c>
      <c r="AN67" s="13">
        <f t="shared" si="62"/>
        <v>10248.92996171201</v>
      </c>
      <c r="AO67" s="13">
        <f t="shared" si="62"/>
        <v>10316.785927589415</v>
      </c>
      <c r="AP67" s="13">
        <f t="shared" si="62"/>
        <v>10387.074253989125</v>
      </c>
      <c r="AQ67" s="13">
        <f t="shared" si="62"/>
        <v>10459.837820986311</v>
      </c>
      <c r="AR67" s="13">
        <f t="shared" si="62"/>
        <v>10529.503198598268</v>
      </c>
      <c r="AS67" s="13">
        <f t="shared" si="62"/>
        <v>10595.995658609096</v>
      </c>
      <c r="AT67" s="13">
        <f t="shared" si="62"/>
        <v>10659.243395932004</v>
      </c>
      <c r="AU67" s="13">
        <f t="shared" si="62"/>
        <v>10719.177662438413</v>
      </c>
      <c r="AV67" s="13">
        <f t="shared" si="62"/>
        <v>10775.732896330617</v>
      </c>
      <c r="AW67" s="13">
        <f t="shared" si="62"/>
        <v>10828.846846576731</v>
      </c>
      <c r="AX67" s="13">
        <f t="shared" si="62"/>
        <v>10878.460691837556</v>
      </c>
      <c r="AY67" s="13">
        <f t="shared" si="62"/>
        <v>10924.519153438234</v>
      </c>
      <c r="AZ67" s="13">
        <f t="shared" si="62"/>
        <v>10966.970602170537</v>
      </c>
      <c r="BA67" s="13">
        <f t="shared" si="62"/>
        <v>11005.767158860888</v>
      </c>
      <c r="BB67" s="13">
        <f t="shared" si="62"/>
        <v>11050.896354839524</v>
      </c>
      <c r="BC67" s="13">
        <f t="shared" si="62"/>
        <v>11102.4347006184</v>
      </c>
      <c r="BD67" s="13">
        <f t="shared" si="62"/>
        <v>11160.470211817892</v>
      </c>
      <c r="BE67" s="13">
        <f t="shared" si="62"/>
        <v>11225.102663485071</v>
      </c>
      <c r="BF67" s="13">
        <f t="shared" si="62"/>
        <v>11296.443880708886</v>
      </c>
      <c r="BG67" s="13">
        <f t="shared" si="62"/>
        <v>11374.618067019081</v>
      </c>
      <c r="BH67" s="13">
        <f t="shared" si="62"/>
        <v>11459.762172627858</v>
      </c>
      <c r="BI67" s="13">
        <f t="shared" si="62"/>
        <v>11552.026303895982</v>
      </c>
      <c r="BJ67" s="13">
        <f t="shared" si="62"/>
        <v>11651.574175854581</v>
      </c>
      <c r="BK67" s="13">
        <f t="shared" si="62"/>
        <v>11758.583609793977</v>
      </c>
      <c r="BL67" s="13">
        <f t="shared" si="62"/>
        <v>11863.256429336299</v>
      </c>
      <c r="BM67" s="13">
        <f t="shared" si="62"/>
        <v>11965.504197295184</v>
      </c>
      <c r="BN67" s="13">
        <f t="shared" si="62"/>
        <v>12065.240896580228</v>
      </c>
      <c r="BO67" s="13">
        <f t="shared" ref="BO67:DZ67" si="63">BN67*(1+BN56)</f>
        <v>12162.383105800469</v>
      </c>
      <c r="BP67" s="13">
        <f t="shared" si="63"/>
        <v>12256.850173726916</v>
      </c>
      <c r="BQ67" s="13">
        <f t="shared" si="63"/>
        <v>12348.564392282698</v>
      </c>
      <c r="BR67" s="13">
        <f t="shared" si="63"/>
        <v>12437.451165378465</v>
      </c>
      <c r="BS67" s="13">
        <f t="shared" si="63"/>
        <v>12523.439173455894</v>
      </c>
      <c r="BT67" s="13">
        <f t="shared" si="63"/>
        <v>12606.460533570402</v>
      </c>
      <c r="BU67" s="13">
        <f t="shared" si="63"/>
        <v>12686.450954711336</v>
      </c>
      <c r="BV67" s="13">
        <f t="shared" si="63"/>
        <v>12761.621926989474</v>
      </c>
      <c r="BW67" s="13">
        <f t="shared" si="63"/>
        <v>12831.873486587898</v>
      </c>
      <c r="BX67" s="13">
        <f t="shared" si="63"/>
        <v>12897.111557244405</v>
      </c>
      <c r="BY67" s="13">
        <f t="shared" si="63"/>
        <v>12957.248165475396</v>
      </c>
      <c r="BZ67" s="13">
        <f t="shared" si="63"/>
        <v>13012.201643707565</v>
      </c>
      <c r="CA67" s="13">
        <f t="shared" si="63"/>
        <v>13061.896820118565</v>
      </c>
      <c r="CB67" s="13">
        <f t="shared" si="63"/>
        <v>13106.265195044336</v>
      </c>
      <c r="CC67" s="13">
        <f t="shared" si="63"/>
        <v>13145.245102846382</v>
      </c>
      <c r="CD67" s="13">
        <f t="shared" si="63"/>
        <v>13178.781858646795</v>
      </c>
      <c r="CE67" s="13">
        <f t="shared" si="63"/>
        <v>13206.827889563692</v>
      </c>
      <c r="CF67" s="13">
        <f t="shared" si="63"/>
        <v>13234.937693866777</v>
      </c>
      <c r="CG67" s="13">
        <f t="shared" si="63"/>
        <v>13263.111440349261</v>
      </c>
      <c r="CH67" s="13">
        <f t="shared" si="63"/>
        <v>13291.349298054894</v>
      </c>
      <c r="CI67" s="13">
        <f t="shared" si="63"/>
        <v>13319.651436373873</v>
      </c>
      <c r="CJ67" s="13">
        <f t="shared" si="63"/>
        <v>13348.018025137389</v>
      </c>
      <c r="CK67" s="13">
        <f t="shared" si="63"/>
        <v>13376.449234414171</v>
      </c>
      <c r="CL67" s="13">
        <f t="shared" si="63"/>
        <v>13404.94523465276</v>
      </c>
      <c r="CM67" s="13">
        <f t="shared" si="63"/>
        <v>13433.506196680693</v>
      </c>
      <c r="CN67" s="13">
        <f t="shared" si="63"/>
        <v>13462.132291692275</v>
      </c>
      <c r="CO67" s="13">
        <f t="shared" si="63"/>
        <v>13490.823691354281</v>
      </c>
      <c r="CP67" s="13">
        <f t="shared" si="63"/>
        <v>13519.292039968052</v>
      </c>
      <c r="CQ67" s="13">
        <f t="shared" si="63"/>
        <v>13547.535553104264</v>
      </c>
      <c r="CR67" s="13">
        <f t="shared" si="63"/>
        <v>13575.552457056698</v>
      </c>
      <c r="CS67" s="13">
        <f t="shared" si="63"/>
        <v>13603.340989022647</v>
      </c>
      <c r="CT67" s="13">
        <f t="shared" si="63"/>
        <v>13630.899397290337</v>
      </c>
      <c r="CU67" s="13">
        <f t="shared" si="63"/>
        <v>13658.225941419028</v>
      </c>
      <c r="CV67" s="13">
        <f t="shared" si="63"/>
        <v>13685.318892435589</v>
      </c>
      <c r="CW67" s="13">
        <f t="shared" si="63"/>
        <v>13712.176533011374</v>
      </c>
      <c r="CX67" s="13">
        <f t="shared" si="63"/>
        <v>13738.797157665274</v>
      </c>
      <c r="CY67" s="13">
        <f t="shared" si="63"/>
        <v>13765.17907292887</v>
      </c>
      <c r="CZ67" s="13">
        <f t="shared" si="63"/>
        <v>13791.320597549842</v>
      </c>
      <c r="DA67" s="13">
        <f t="shared" si="63"/>
        <v>13817.220062662103</v>
      </c>
      <c r="DB67" s="13">
        <f t="shared" si="63"/>
        <v>13842.875811982329</v>
      </c>
      <c r="DC67" s="13">
        <f t="shared" si="63"/>
        <v>13868.286201983788</v>
      </c>
      <c r="DD67" s="13">
        <f t="shared" si="63"/>
        <v>13893.449601738457</v>
      </c>
      <c r="DE67" s="13">
        <f t="shared" si="63"/>
        <v>13918.3643941148</v>
      </c>
      <c r="DF67" s="13">
        <f t="shared" si="63"/>
        <v>13943.028974955345</v>
      </c>
      <c r="DG67" s="13">
        <f t="shared" si="63"/>
        <v>13967.4417535828</v>
      </c>
      <c r="DH67" s="13">
        <f t="shared" si="63"/>
        <v>13991.601152986652</v>
      </c>
      <c r="DI67" s="13">
        <f t="shared" si="63"/>
        <v>14015.505610000546</v>
      </c>
      <c r="DJ67" s="13">
        <f t="shared" si="63"/>
        <v>14039.153575466926</v>
      </c>
      <c r="DK67" s="13">
        <f t="shared" si="63"/>
        <v>14062.543514423796</v>
      </c>
      <c r="DL67" s="13">
        <f t="shared" si="63"/>
        <v>14085.67390627151</v>
      </c>
      <c r="DM67" s="13">
        <f t="shared" si="63"/>
        <v>14108.54324495535</v>
      </c>
      <c r="DN67" s="13">
        <f t="shared" si="63"/>
        <v>14131.150039133028</v>
      </c>
      <c r="DO67" s="13">
        <f t="shared" si="63"/>
        <v>14153.492812348328</v>
      </c>
      <c r="DP67" s="13">
        <f t="shared" si="63"/>
        <v>14175.570103196078</v>
      </c>
      <c r="DQ67" s="13">
        <f t="shared" si="63"/>
        <v>14197.380465492133</v>
      </c>
      <c r="DR67" s="13">
        <f t="shared" si="63"/>
        <v>14218.922468441489</v>
      </c>
      <c r="DS67" s="13">
        <f t="shared" si="63"/>
        <v>14240.194696799861</v>
      </c>
      <c r="DT67" s="13">
        <f t="shared" si="63"/>
        <v>14261.195751043253</v>
      </c>
      <c r="DU67" s="13">
        <f t="shared" si="63"/>
        <v>14281.924247529967</v>
      </c>
      <c r="DV67" s="13">
        <f t="shared" si="63"/>
        <v>14302.378818657589</v>
      </c>
      <c r="DW67" s="13">
        <f t="shared" si="63"/>
        <v>14322.558113027571</v>
      </c>
      <c r="DX67" s="13">
        <f t="shared" si="63"/>
        <v>14342.460795598117</v>
      </c>
      <c r="DY67" s="13">
        <f t="shared" si="63"/>
        <v>14362.085547838062</v>
      </c>
      <c r="DZ67" s="13">
        <f t="shared" si="63"/>
        <v>14381.431067886821</v>
      </c>
      <c r="EA67" s="13">
        <f t="shared" ref="EA67:GL67" si="64">DZ67*(1+DZ56)</f>
        <v>14400.496070707515</v>
      </c>
      <c r="EB67" s="13">
        <f t="shared" si="64"/>
        <v>14419.279288242384</v>
      </c>
      <c r="EC67" s="13">
        <f t="shared" si="64"/>
        <v>14437.779469554749</v>
      </c>
      <c r="ED67" s="13">
        <f t="shared" si="64"/>
        <v>14455.99538097394</v>
      </c>
      <c r="EE67" s="13">
        <f t="shared" si="64"/>
        <v>14473.92580624975</v>
      </c>
      <c r="EF67" s="13">
        <f t="shared" si="64"/>
        <v>14491.569546691524</v>
      </c>
      <c r="EG67" s="13">
        <f t="shared" si="64"/>
        <v>14508.925421309777</v>
      </c>
      <c r="EH67" s="13">
        <f t="shared" si="64"/>
        <v>14525.992266962112</v>
      </c>
      <c r="EI67" s="13">
        <f t="shared" si="64"/>
        <v>14542.768938482235</v>
      </c>
      <c r="EJ67" s="13">
        <f t="shared" si="64"/>
        <v>14559.254308833717</v>
      </c>
      <c r="EK67" s="13">
        <f t="shared" si="64"/>
        <v>14575.447269232029</v>
      </c>
      <c r="EL67" s="13">
        <f t="shared" si="64"/>
        <v>14591.346729275678</v>
      </c>
      <c r="EM67" s="13">
        <f t="shared" si="64"/>
        <v>14606.951617077104</v>
      </c>
      <c r="EN67" s="13">
        <f t="shared" si="64"/>
        <v>14622.260879399546</v>
      </c>
      <c r="EO67" s="13">
        <f t="shared" si="64"/>
        <v>14637.273481781189</v>
      </c>
      <c r="EP67" s="13">
        <f t="shared" si="64"/>
        <v>14651.988408657397</v>
      </c>
      <c r="EQ67" s="13">
        <f t="shared" si="64"/>
        <v>14666.404663482348</v>
      </c>
      <c r="ER67" s="13">
        <f t="shared" si="64"/>
        <v>14680.521268846374</v>
      </c>
      <c r="ES67" s="13">
        <f t="shared" si="64"/>
        <v>14694.337266600112</v>
      </c>
      <c r="ET67" s="13">
        <f t="shared" si="64"/>
        <v>14707.851717966332</v>
      </c>
      <c r="EU67" s="13">
        <f t="shared" si="64"/>
        <v>14721.063703652188</v>
      </c>
      <c r="EV67" s="13">
        <f t="shared" si="64"/>
        <v>14733.97232397171</v>
      </c>
      <c r="EW67" s="13">
        <f t="shared" si="64"/>
        <v>14746.576698941273</v>
      </c>
      <c r="EX67" s="13">
        <f t="shared" si="64"/>
        <v>14758.875968393335</v>
      </c>
      <c r="EY67" s="13">
        <f t="shared" si="64"/>
        <v>14770.869292081277</v>
      </c>
      <c r="EZ67" s="13">
        <f t="shared" si="64"/>
        <v>14782.555849780045</v>
      </c>
      <c r="FA67" s="13">
        <f t="shared" si="64"/>
        <v>14793.934841386546</v>
      </c>
      <c r="FB67" s="13">
        <f t="shared" si="64"/>
        <v>14805.005487020813</v>
      </c>
      <c r="FC67" s="13">
        <f t="shared" si="64"/>
        <v>14815.767027117177</v>
      </c>
      <c r="FD67" s="13">
        <f t="shared" si="64"/>
        <v>14826.218722521598</v>
      </c>
      <c r="FE67" s="13">
        <f t="shared" si="64"/>
        <v>14836.359854579121</v>
      </c>
      <c r="FF67" s="13">
        <f t="shared" si="64"/>
        <v>14846.189725223787</v>
      </c>
      <c r="FG67" s="13">
        <f t="shared" si="64"/>
        <v>14855.70765706471</v>
      </c>
      <c r="FH67" s="13">
        <f t="shared" si="64"/>
        <v>14864.91299347383</v>
      </c>
      <c r="FI67" s="13">
        <f t="shared" si="64"/>
        <v>14873.805098655572</v>
      </c>
      <c r="FJ67" s="13">
        <f t="shared" si="64"/>
        <v>14882.383357733352</v>
      </c>
      <c r="FK67" s="13">
        <f t="shared" si="64"/>
        <v>14890.647176823444</v>
      </c>
      <c r="FL67" s="13">
        <f t="shared" si="64"/>
        <v>14898.59598311226</v>
      </c>
      <c r="FM67" s="13">
        <f t="shared" si="64"/>
        <v>14906.229224923582</v>
      </c>
      <c r="FN67" s="13">
        <f t="shared" si="64"/>
        <v>14913.546371788649</v>
      </c>
      <c r="FO67" s="13">
        <f t="shared" si="64"/>
        <v>14920.546914512315</v>
      </c>
      <c r="FP67" s="13">
        <f t="shared" si="64"/>
        <v>14927.230365235031</v>
      </c>
      <c r="FQ67" s="13">
        <f t="shared" si="64"/>
        <v>14933.596257494708</v>
      </c>
      <c r="FR67" s="13">
        <f t="shared" si="64"/>
        <v>14939.644146283126</v>
      </c>
      <c r="FS67" s="13">
        <f t="shared" si="64"/>
        <v>14945.373608105852</v>
      </c>
      <c r="FT67" s="13">
        <f t="shared" si="64"/>
        <v>14950.78424103111</v>
      </c>
      <c r="FU67" s="13">
        <f t="shared" si="64"/>
        <v>14955.875664743491</v>
      </c>
      <c r="FV67" s="13">
        <f t="shared" si="64"/>
        <v>14960.647520585209</v>
      </c>
      <c r="FW67" s="13">
        <f t="shared" si="64"/>
        <v>14965.099471612702</v>
      </c>
      <c r="FX67" s="13">
        <f t="shared" si="64"/>
        <v>14969.231202639954</v>
      </c>
      <c r="FY67" s="13">
        <f t="shared" si="64"/>
        <v>14973.042420271669</v>
      </c>
      <c r="FZ67" s="13">
        <f t="shared" si="64"/>
        <v>14976.532852942255</v>
      </c>
      <c r="GA67" s="13">
        <f t="shared" si="64"/>
        <v>14979.702250950671</v>
      </c>
      <c r="GB67" s="13">
        <f t="shared" si="64"/>
        <v>14982.550386490941</v>
      </c>
      <c r="GC67" s="13">
        <f t="shared" si="64"/>
        <v>14985.077053688141</v>
      </c>
      <c r="GD67" s="13">
        <f t="shared" si="64"/>
        <v>14987.282068618599</v>
      </c>
      <c r="GE67" s="13">
        <f t="shared" si="64"/>
        <v>14989.165269337191</v>
      </c>
      <c r="GF67" s="13">
        <f t="shared" si="64"/>
        <v>14990.726515896053</v>
      </c>
      <c r="GG67" s="13">
        <f t="shared" si="64"/>
        <v>14991.965690366944</v>
      </c>
      <c r="GH67" s="13">
        <f t="shared" si="64"/>
        <v>14992.882696855106</v>
      </c>
      <c r="GI67" s="13">
        <f t="shared" si="64"/>
        <v>14993.47746151609</v>
      </c>
      <c r="GJ67" s="13">
        <f t="shared" si="64"/>
        <v>14993.749932562108</v>
      </c>
      <c r="GK67" s="13">
        <f t="shared" si="64"/>
        <v>14993.700080271554</v>
      </c>
      <c r="GL67" s="13">
        <f t="shared" si="64"/>
        <v>14993.650669947512</v>
      </c>
      <c r="GM67" s="13">
        <f t="shared" ref="GM67:IX67" si="65">GL67*(1+GL56)</f>
        <v>14993.601695307116</v>
      </c>
      <c r="GN67" s="13">
        <f t="shared" si="65"/>
        <v>14993.553150149979</v>
      </c>
      <c r="GO67" s="13">
        <f t="shared" si="65"/>
        <v>14993.505028359426</v>
      </c>
      <c r="GP67" s="13">
        <f t="shared" si="65"/>
        <v>14993.457323901848</v>
      </c>
      <c r="GQ67" s="13">
        <f t="shared" si="65"/>
        <v>14993.410030828874</v>
      </c>
      <c r="GR67" s="13">
        <f t="shared" si="65"/>
        <v>14993.363143271823</v>
      </c>
      <c r="GS67" s="13">
        <f t="shared" si="65"/>
        <v>14993.316655448236</v>
      </c>
      <c r="GT67" s="13">
        <f t="shared" si="65"/>
        <v>14993.270561656518</v>
      </c>
      <c r="GU67" s="13">
        <f t="shared" si="65"/>
        <v>14993.224856277184</v>
      </c>
      <c r="GV67" s="13">
        <f t="shared" si="65"/>
        <v>14993.179533772156</v>
      </c>
      <c r="GW67" s="13">
        <f t="shared" si="65"/>
        <v>14993.13458868043</v>
      </c>
      <c r="GX67" s="13">
        <f t="shared" si="65"/>
        <v>14993.090015620173</v>
      </c>
      <c r="GY67" s="13">
        <f t="shared" si="65"/>
        <v>14993.045809289522</v>
      </c>
      <c r="GZ67" s="13">
        <f t="shared" si="65"/>
        <v>14993.001964465049</v>
      </c>
      <c r="HA67" s="13">
        <f t="shared" si="65"/>
        <v>14992.958475997049</v>
      </c>
      <c r="HB67" s="13">
        <f t="shared" si="65"/>
        <v>14992.915338812116</v>
      </c>
      <c r="HC67" s="13">
        <f t="shared" si="65"/>
        <v>14992.872547911642</v>
      </c>
      <c r="HD67" s="13">
        <f t="shared" si="65"/>
        <v>14992.830098370341</v>
      </c>
      <c r="HE67" s="13">
        <f t="shared" si="65"/>
        <v>14992.787985336749</v>
      </c>
      <c r="HF67" s="13">
        <f t="shared" si="65"/>
        <v>14992.746204028532</v>
      </c>
      <c r="HG67" s="13">
        <f t="shared" si="65"/>
        <v>14992.704749733331</v>
      </c>
      <c r="HH67" s="13">
        <f t="shared" si="65"/>
        <v>14992.663617810495</v>
      </c>
      <c r="HI67" s="13">
        <f t="shared" si="65"/>
        <v>14992.62280368613</v>
      </c>
      <c r="HJ67" s="13">
        <f t="shared" si="65"/>
        <v>14992.582302855082</v>
      </c>
      <c r="HK67" s="13">
        <f t="shared" si="65"/>
        <v>14992.542110877534</v>
      </c>
      <c r="HL67" s="13">
        <f t="shared" si="65"/>
        <v>14992.50222337786</v>
      </c>
      <c r="HM67" s="13">
        <f t="shared" si="65"/>
        <v>14992.462636045404</v>
      </c>
      <c r="HN67" s="13">
        <f t="shared" si="65"/>
        <v>14992.423344632682</v>
      </c>
      <c r="HO67" s="13">
        <f t="shared" si="65"/>
        <v>14992.384344955508</v>
      </c>
      <c r="HP67" s="13">
        <f t="shared" si="65"/>
        <v>14992.345632890037</v>
      </c>
      <c r="HQ67" s="13">
        <f t="shared" si="65"/>
        <v>14992.307204374691</v>
      </c>
      <c r="HR67" s="13">
        <f t="shared" si="65"/>
        <v>14992.269055406787</v>
      </c>
      <c r="HS67" s="13">
        <f t="shared" si="65"/>
        <v>14992.231182039844</v>
      </c>
      <c r="HT67" s="13">
        <f t="shared" si="65"/>
        <v>14992.193580384654</v>
      </c>
      <c r="HU67" s="13">
        <f t="shared" si="65"/>
        <v>14992.156246608465</v>
      </c>
      <c r="HV67" s="13">
        <f t="shared" si="65"/>
        <v>14992.119176934835</v>
      </c>
      <c r="HW67" s="13">
        <f t="shared" si="65"/>
        <v>14992.082367642919</v>
      </c>
      <c r="HX67" s="13">
        <f t="shared" si="65"/>
        <v>14992.0458150634</v>
      </c>
      <c r="HY67" s="13">
        <f t="shared" si="65"/>
        <v>14992.009515580858</v>
      </c>
      <c r="HZ67" s="13">
        <f t="shared" si="65"/>
        <v>14991.973465632094</v>
      </c>
      <c r="IA67" s="13">
        <f t="shared" si="65"/>
        <v>14991.93766170506</v>
      </c>
      <c r="IB67" s="13">
        <f t="shared" si="65"/>
        <v>14991.902100337751</v>
      </c>
      <c r="IC67" s="13">
        <f t="shared" si="65"/>
        <v>14991.866778116044</v>
      </c>
      <c r="ID67" s="13">
        <f t="shared" si="65"/>
        <v>14991.83169167473</v>
      </c>
      <c r="IE67" s="13">
        <f t="shared" si="65"/>
        <v>14991.796837696571</v>
      </c>
      <c r="IF67" s="13">
        <f t="shared" si="65"/>
        <v>14991.762212910369</v>
      </c>
      <c r="IG67" s="13">
        <f t="shared" si="65"/>
        <v>14991.727814090509</v>
      </c>
      <c r="IH67" s="13">
        <f t="shared" si="65"/>
        <v>14991.693638053875</v>
      </c>
      <c r="II67" s="13">
        <f t="shared" si="65"/>
        <v>14991.659681663561</v>
      </c>
      <c r="IJ67" s="13">
        <f t="shared" si="65"/>
        <v>14991.625941826736</v>
      </c>
      <c r="IK67" s="13">
        <f t="shared" si="65"/>
        <v>14991.592415493362</v>
      </c>
      <c r="IL67" s="13">
        <f t="shared" si="65"/>
        <v>14991.559099655269</v>
      </c>
      <c r="IM67" s="13">
        <f t="shared" si="65"/>
        <v>14991.525991346349</v>
      </c>
      <c r="IN67" s="13">
        <f t="shared" si="65"/>
        <v>14991.493087640614</v>
      </c>
      <c r="IO67" s="13">
        <f t="shared" si="65"/>
        <v>14991.460385653536</v>
      </c>
      <c r="IP67" s="13">
        <f t="shared" si="65"/>
        <v>14991.427882539667</v>
      </c>
      <c r="IQ67" s="13">
        <f t="shared" si="65"/>
        <v>14991.395575489769</v>
      </c>
      <c r="IR67" s="13">
        <f t="shared" si="65"/>
        <v>14991.363575137342</v>
      </c>
      <c r="IS67" s="13">
        <f t="shared" si="65"/>
        <v>14991.331888122826</v>
      </c>
      <c r="IT67" s="13">
        <f t="shared" si="65"/>
        <v>14991.300389259792</v>
      </c>
      <c r="IU67" s="13">
        <f t="shared" si="65"/>
        <v>14991.269075886934</v>
      </c>
      <c r="IV67" s="13">
        <f t="shared" si="65"/>
        <v>14991.237945377316</v>
      </c>
      <c r="IW67" s="13">
        <f t="shared" si="65"/>
        <v>14991.206995139248</v>
      </c>
      <c r="IX67" s="13">
        <f t="shared" si="65"/>
        <v>14991.176222611293</v>
      </c>
      <c r="IY67" s="13">
        <f t="shared" ref="IY67:KF67" si="66">IX67*(1+IX56)</f>
        <v>14991.145625264227</v>
      </c>
      <c r="IZ67" s="13">
        <f t="shared" si="66"/>
        <v>14991.115200607559</v>
      </c>
      <c r="JA67" s="13">
        <f t="shared" si="66"/>
        <v>14991.084946184537</v>
      </c>
      <c r="JB67" s="13">
        <f t="shared" si="66"/>
        <v>14991.05485956944</v>
      </c>
      <c r="JC67" s="13">
        <f t="shared" si="66"/>
        <v>14991.024938368377</v>
      </c>
      <c r="JD67" s="13">
        <f t="shared" si="66"/>
        <v>14990.995180216967</v>
      </c>
      <c r="JE67" s="13">
        <f t="shared" si="66"/>
        <v>14990.965582780953</v>
      </c>
      <c r="JF67" s="13">
        <f t="shared" si="66"/>
        <v>14990.936143755738</v>
      </c>
      <c r="JG67" s="13">
        <f t="shared" si="66"/>
        <v>14990.9068608654</v>
      </c>
      <c r="JH67" s="13">
        <f t="shared" si="66"/>
        <v>14990.877731864224</v>
      </c>
      <c r="JI67" s="13">
        <f t="shared" si="66"/>
        <v>14990.848754533168</v>
      </c>
      <c r="JJ67" s="13">
        <f t="shared" si="66"/>
        <v>14990.819926682163</v>
      </c>
      <c r="JK67" s="13">
        <f t="shared" si="66"/>
        <v>14990.791246147921</v>
      </c>
      <c r="JL67" s="13">
        <f t="shared" si="66"/>
        <v>14990.762710793966</v>
      </c>
      <c r="JM67" s="13">
        <f t="shared" si="66"/>
        <v>14990.734318509283</v>
      </c>
      <c r="JN67" s="13">
        <f t="shared" si="66"/>
        <v>14990.706067208748</v>
      </c>
      <c r="JO67" s="13">
        <f t="shared" si="66"/>
        <v>14990.677954832452</v>
      </c>
      <c r="JP67" s="13">
        <f t="shared" si="66"/>
        <v>14990.64997934548</v>
      </c>
      <c r="JQ67" s="13">
        <f t="shared" si="66"/>
        <v>14990.622138737031</v>
      </c>
      <c r="JR67" s="13">
        <f t="shared" si="66"/>
        <v>14990.594431021365</v>
      </c>
      <c r="JS67" s="13">
        <f t="shared" si="66"/>
        <v>14990.566854234179</v>
      </c>
      <c r="JT67" s="13">
        <f t="shared" si="66"/>
        <v>14990.539406435866</v>
      </c>
      <c r="JU67" s="13">
        <f t="shared" si="66"/>
        <v>14990.512085709077</v>
      </c>
      <c r="JV67" s="13">
        <f t="shared" si="66"/>
        <v>14990.484890159023</v>
      </c>
      <c r="JW67" s="13">
        <f t="shared" si="66"/>
        <v>14990.457817912527</v>
      </c>
      <c r="JX67" s="13">
        <f t="shared" si="66"/>
        <v>14990.430867117198</v>
      </c>
      <c r="JY67" s="13">
        <f t="shared" si="66"/>
        <v>14990.40403594216</v>
      </c>
      <c r="JZ67" s="13">
        <f t="shared" si="66"/>
        <v>14990.377322578252</v>
      </c>
      <c r="KA67" s="13">
        <f t="shared" si="66"/>
        <v>14990.350725235072</v>
      </c>
      <c r="KB67" s="13">
        <f t="shared" si="66"/>
        <v>14990.324242142531</v>
      </c>
      <c r="KC67" s="13">
        <f t="shared" si="66"/>
        <v>14990.297871550873</v>
      </c>
      <c r="KD67" s="13">
        <f t="shared" si="66"/>
        <v>14990.271611729499</v>
      </c>
      <c r="KE67" s="13">
        <f t="shared" si="66"/>
        <v>14990.245460967688</v>
      </c>
      <c r="KF67" s="13">
        <f t="shared" si="66"/>
        <v>14990.219417572715</v>
      </c>
    </row>
    <row r="68" spans="1:292" s="44" customFormat="1" x14ac:dyDescent="0.2">
      <c r="A68" s="28" t="s">
        <v>55</v>
      </c>
      <c r="B68" s="44">
        <f>(B75/B67)*10^3</f>
        <v>8.5470921821872459</v>
      </c>
      <c r="C68" s="44">
        <f>(C75/C67)*10^3</f>
        <v>8.6192629375271235</v>
      </c>
      <c r="D68" s="44">
        <f t="shared" ref="D68:BO68" si="67">(D75/D67)*10^3</f>
        <v>8.6936628355798931</v>
      </c>
      <c r="E68" s="44">
        <f t="shared" si="67"/>
        <v>8.7703230346122734</v>
      </c>
      <c r="F68" s="44">
        <f t="shared" si="67"/>
        <v>8.8492754747909785</v>
      </c>
      <c r="G68" s="44">
        <f t="shared" si="67"/>
        <v>8.9305526131838882</v>
      </c>
      <c r="H68" s="44">
        <f t="shared" si="67"/>
        <v>9.0141875016968154</v>
      </c>
      <c r="I68" s="44">
        <f t="shared" si="67"/>
        <v>9.1002138792954881</v>
      </c>
      <c r="J68" s="44">
        <f t="shared" si="67"/>
        <v>9.1886662724907868</v>
      </c>
      <c r="K68" s="44">
        <f t="shared" si="67"/>
        <v>9.2795801071815145</v>
      </c>
      <c r="L68" s="44">
        <f t="shared" si="67"/>
        <v>9.3729918314575542</v>
      </c>
      <c r="M68" s="44">
        <f t="shared" si="67"/>
        <v>9.4689390509647016</v>
      </c>
      <c r="N68" s="44">
        <f t="shared" si="67"/>
        <v>9.5712566487966999</v>
      </c>
      <c r="O68" s="44">
        <f t="shared" si="67"/>
        <v>9.6802097291762941</v>
      </c>
      <c r="P68" s="44">
        <f t="shared" si="67"/>
        <v>9.7960839927391667</v>
      </c>
      <c r="Q68" s="44">
        <f t="shared" si="67"/>
        <v>9.9191877631801528</v>
      </c>
      <c r="R68" s="44">
        <f t="shared" si="67"/>
        <v>10.049853668140251</v>
      </c>
      <c r="S68" s="44">
        <f t="shared" si="67"/>
        <v>10.18844074588521</v>
      </c>
      <c r="T68" s="44">
        <f t="shared" si="67"/>
        <v>10.335336227769616</v>
      </c>
      <c r="U68" s="44">
        <f t="shared" si="67"/>
        <v>10.49095773682733</v>
      </c>
      <c r="V68" s="44">
        <f t="shared" si="67"/>
        <v>10.655755685888314</v>
      </c>
      <c r="W68" s="44">
        <f t="shared" si="67"/>
        <v>10.830215899055133</v>
      </c>
      <c r="X68" s="44">
        <f t="shared" si="67"/>
        <v>10.997323854640342</v>
      </c>
      <c r="Y68" s="44">
        <f t="shared" si="67"/>
        <v>11.156315407022447</v>
      </c>
      <c r="Z68" s="44">
        <f t="shared" si="67"/>
        <v>11.306439499731381</v>
      </c>
      <c r="AA68" s="44">
        <f t="shared" si="67"/>
        <v>11.446964262490182</v>
      </c>
      <c r="AB68" s="44">
        <f t="shared" si="67"/>
        <v>11.577184274584873</v>
      </c>
      <c r="AC68" s="44">
        <f t="shared" si="67"/>
        <v>11.696427725239452</v>
      </c>
      <c r="AD68" s="44">
        <f t="shared" si="67"/>
        <v>11.804063331725905</v>
      </c>
      <c r="AE68" s="44">
        <f t="shared" si="67"/>
        <v>11.899507030082294</v>
      </c>
      <c r="AF68" s="44">
        <f t="shared" si="67"/>
        <v>11.98222830397266</v>
      </c>
      <c r="AG68" s="44">
        <f t="shared" si="67"/>
        <v>12.051756057722072</v>
      </c>
      <c r="AH68" s="44">
        <f t="shared" si="67"/>
        <v>12.131093342703075</v>
      </c>
      <c r="AI68" s="44">
        <f t="shared" si="67"/>
        <v>12.220456296601766</v>
      </c>
      <c r="AJ68" s="44">
        <f t="shared" si="67"/>
        <v>12.320086692450548</v>
      </c>
      <c r="AK68" s="44">
        <f t="shared" si="67"/>
        <v>12.430254776682872</v>
      </c>
      <c r="AL68" s="44">
        <f t="shared" si="67"/>
        <v>12.551260518258252</v>
      </c>
      <c r="AM68" s="44">
        <f t="shared" si="67"/>
        <v>12.683435010283706</v>
      </c>
      <c r="AN68" s="44">
        <f t="shared" si="67"/>
        <v>12.827142048640647</v>
      </c>
      <c r="AO68" s="44">
        <f t="shared" si="67"/>
        <v>12.982779872952523</v>
      </c>
      <c r="AP68" s="44">
        <f t="shared" si="67"/>
        <v>13.150783093154896</v>
      </c>
      <c r="AQ68" s="44">
        <f t="shared" si="67"/>
        <v>13.331624822367345</v>
      </c>
      <c r="AR68" s="44">
        <f t="shared" si="67"/>
        <v>13.506287408970392</v>
      </c>
      <c r="AS68" s="44">
        <f t="shared" si="67"/>
        <v>13.674373474270622</v>
      </c>
      <c r="AT68" s="44">
        <f t="shared" si="67"/>
        <v>13.83549428645752</v>
      </c>
      <c r="AU68" s="44">
        <f t="shared" si="67"/>
        <v>13.989270682485721</v>
      </c>
      <c r="AV68" s="44">
        <f t="shared" si="67"/>
        <v>14.135334717503396</v>
      </c>
      <c r="AW68" s="44">
        <f t="shared" si="67"/>
        <v>14.273331302277379</v>
      </c>
      <c r="AX68" s="44">
        <f t="shared" si="67"/>
        <v>14.402919810372815</v>
      </c>
      <c r="AY68" s="44">
        <f t="shared" si="67"/>
        <v>14.523775639180101</v>
      </c>
      <c r="AZ68" s="44">
        <f t="shared" si="67"/>
        <v>14.635591717925301</v>
      </c>
      <c r="BA68" s="44">
        <f t="shared" si="67"/>
        <v>14.73807996350188</v>
      </c>
      <c r="BB68" s="44">
        <f t="shared" si="67"/>
        <v>14.863560022897188</v>
      </c>
      <c r="BC68" s="44">
        <f t="shared" si="67"/>
        <v>15.01265953035576</v>
      </c>
      <c r="BD68" s="44">
        <f t="shared" si="67"/>
        <v>15.186131768570732</v>
      </c>
      <c r="BE68" s="44">
        <f t="shared" si="67"/>
        <v>15.384864415560275</v>
      </c>
      <c r="BF68" s="44">
        <f t="shared" si="67"/>
        <v>15.609887728965145</v>
      </c>
      <c r="BG68" s="44">
        <f t="shared" si="67"/>
        <v>15.862384172137814</v>
      </c>
      <c r="BH68" s="44">
        <f t="shared" si="67"/>
        <v>16.143699641009039</v>
      </c>
      <c r="BI68" s="44">
        <f t="shared" si="67"/>
        <v>16.455356432725321</v>
      </c>
      <c r="BJ68" s="44">
        <f t="shared" si="67"/>
        <v>16.79906813795721</v>
      </c>
      <c r="BK68" s="44">
        <f t="shared" si="67"/>
        <v>17.176756668751956</v>
      </c>
      <c r="BL68" s="44">
        <f t="shared" si="67"/>
        <v>17.567095972544941</v>
      </c>
      <c r="BM68" s="44">
        <f t="shared" si="67"/>
        <v>17.970455174013896</v>
      </c>
      <c r="BN68" s="44">
        <f t="shared" si="67"/>
        <v>18.387215570634805</v>
      </c>
      <c r="BO68" s="44">
        <f t="shared" si="67"/>
        <v>18.817770224199137</v>
      </c>
      <c r="BP68" s="44">
        <f t="shared" ref="BP68:EA68" si="68">(BP75/BP67)*10^3</f>
        <v>19.262524299361807</v>
      </c>
      <c r="BQ68" s="44">
        <f t="shared" si="68"/>
        <v>19.721895392842562</v>
      </c>
      <c r="BR68" s="44">
        <f t="shared" si="68"/>
        <v>20.196313899790638</v>
      </c>
      <c r="BS68" s="44">
        <f t="shared" si="68"/>
        <v>20.68622336467217</v>
      </c>
      <c r="BT68" s="44">
        <f t="shared" si="68"/>
        <v>21.192080839163658</v>
      </c>
      <c r="BU68" s="44">
        <f t="shared" si="68"/>
        <v>21.714357263804494</v>
      </c>
      <c r="BV68" s="44">
        <f t="shared" si="68"/>
        <v>22.213868928526846</v>
      </c>
      <c r="BW68" s="44">
        <f t="shared" si="68"/>
        <v>22.688260032027635</v>
      </c>
      <c r="BX68" s="44">
        <f t="shared" si="68"/>
        <v>23.135240924572376</v>
      </c>
      <c r="BY68" s="44">
        <f t="shared" si="68"/>
        <v>23.552606432976145</v>
      </c>
      <c r="BZ68" s="44">
        <f t="shared" si="68"/>
        <v>23.938254462573106</v>
      </c>
      <c r="CA68" s="44">
        <f t="shared" si="68"/>
        <v>24.290204118917174</v>
      </c>
      <c r="CB68" s="44">
        <f t="shared" si="68"/>
        <v>24.606613221812793</v>
      </c>
      <c r="CC68" s="44">
        <f t="shared" si="68"/>
        <v>24.885794923077587</v>
      </c>
      <c r="CD68" s="44">
        <f t="shared" si="68"/>
        <v>25.12623321633534</v>
      </c>
      <c r="CE68" s="44">
        <f t="shared" si="68"/>
        <v>25.326597175811301</v>
      </c>
      <c r="CF68" s="44">
        <f t="shared" si="68"/>
        <v>25.534365944438015</v>
      </c>
      <c r="CG68" s="44">
        <f t="shared" si="68"/>
        <v>25.749654131747068</v>
      </c>
      <c r="CH68" s="44">
        <f t="shared" si="68"/>
        <v>25.972586098439471</v>
      </c>
      <c r="CI68" s="44">
        <f t="shared" si="68"/>
        <v>26.203297447441436</v>
      </c>
      <c r="CJ68" s="44">
        <f t="shared" si="68"/>
        <v>26.441935281103682</v>
      </c>
      <c r="CK68" s="44">
        <f t="shared" si="68"/>
        <v>26.688658441867744</v>
      </c>
      <c r="CL68" s="44">
        <f t="shared" si="68"/>
        <v>26.943637881254251</v>
      </c>
      <c r="CM68" s="44">
        <f t="shared" si="68"/>
        <v>27.20705704206517</v>
      </c>
      <c r="CN68" s="44">
        <f t="shared" si="68"/>
        <v>27.47911228125146</v>
      </c>
      <c r="CO68" s="44">
        <f t="shared" si="68"/>
        <v>27.760013367486629</v>
      </c>
      <c r="CP68" s="44">
        <f t="shared" si="68"/>
        <v>28.043493611395462</v>
      </c>
      <c r="CQ68" s="44">
        <f t="shared" si="68"/>
        <v>28.329570925190197</v>
      </c>
      <c r="CR68" s="44">
        <f t="shared" si="68"/>
        <v>28.618263574390795</v>
      </c>
      <c r="CS68" s="44">
        <f t="shared" si="68"/>
        <v>28.909590084165313</v>
      </c>
      <c r="CT68" s="44">
        <f t="shared" si="68"/>
        <v>29.203569228042003</v>
      </c>
      <c r="CU68" s="44">
        <f t="shared" si="68"/>
        <v>29.500220016213429</v>
      </c>
      <c r="CV68" s="44">
        <f t="shared" si="68"/>
        <v>29.799561690367437</v>
      </c>
      <c r="CW68" s="44">
        <f t="shared" si="68"/>
        <v>30.101613713689687</v>
      </c>
      <c r="CX68" s="44">
        <f t="shared" si="68"/>
        <v>30.406395770590517</v>
      </c>
      <c r="CY68" s="44">
        <f t="shared" si="68"/>
        <v>30.713927754702738</v>
      </c>
      <c r="CZ68" s="44">
        <f t="shared" si="68"/>
        <v>31.024229770932848</v>
      </c>
      <c r="DA68" s="44">
        <f t="shared" si="68"/>
        <v>31.337322126693572</v>
      </c>
      <c r="DB68" s="44">
        <f t="shared" si="68"/>
        <v>31.653225333424725</v>
      </c>
      <c r="DC68" s="44">
        <f t="shared" si="68"/>
        <v>31.971960100598331</v>
      </c>
      <c r="DD68" s="44">
        <f t="shared" si="68"/>
        <v>32.293547335154486</v>
      </c>
      <c r="DE68" s="44">
        <f t="shared" si="68"/>
        <v>32.618008136079126</v>
      </c>
      <c r="DF68" s="44">
        <f t="shared" si="68"/>
        <v>32.945363798622218</v>
      </c>
      <c r="DG68" s="44">
        <f t="shared" si="68"/>
        <v>33.275635809138109</v>
      </c>
      <c r="DH68" s="44">
        <f t="shared" si="68"/>
        <v>33.608845847668135</v>
      </c>
      <c r="DI68" s="44">
        <f t="shared" si="68"/>
        <v>33.945015787370366</v>
      </c>
      <c r="DJ68" s="44">
        <f t="shared" si="68"/>
        <v>34.284167688813923</v>
      </c>
      <c r="DK68" s="44">
        <f t="shared" si="68"/>
        <v>34.626323804856725</v>
      </c>
      <c r="DL68" s="44">
        <f t="shared" si="68"/>
        <v>34.971506577109729</v>
      </c>
      <c r="DM68" s="44">
        <f t="shared" si="68"/>
        <v>35.319738640696549</v>
      </c>
      <c r="DN68" s="44">
        <f t="shared" si="68"/>
        <v>35.671042822589158</v>
      </c>
      <c r="DO68" s="44">
        <f t="shared" si="68"/>
        <v>36.02544214369756</v>
      </c>
      <c r="DP68" s="44">
        <f t="shared" si="68"/>
        <v>36.382959817281161</v>
      </c>
      <c r="DQ68" s="44">
        <f t="shared" si="68"/>
        <v>36.743619250768987</v>
      </c>
      <c r="DR68" s="44">
        <f t="shared" si="68"/>
        <v>37.107444047450784</v>
      </c>
      <c r="DS68" s="44">
        <f t="shared" si="68"/>
        <v>37.474458005414462</v>
      </c>
      <c r="DT68" s="44">
        <f t="shared" si="68"/>
        <v>37.844685121917401</v>
      </c>
      <c r="DU68" s="44">
        <f t="shared" si="68"/>
        <v>38.218149594612235</v>
      </c>
      <c r="DV68" s="44">
        <f t="shared" si="68"/>
        <v>38.594875820428399</v>
      </c>
      <c r="DW68" s="44">
        <f t="shared" si="68"/>
        <v>38.974888400317887</v>
      </c>
      <c r="DX68" s="44">
        <f t="shared" si="68"/>
        <v>39.358212137689335</v>
      </c>
      <c r="DY68" s="44">
        <f t="shared" si="68"/>
        <v>39.744872038226134</v>
      </c>
      <c r="DZ68" s="44">
        <f t="shared" si="68"/>
        <v>40.134893315013706</v>
      </c>
      <c r="EA68" s="44">
        <f t="shared" si="68"/>
        <v>40.528301390432162</v>
      </c>
      <c r="EB68" s="44">
        <f t="shared" ref="EB68:GM68" si="69">(EB75/EB67)*10^3</f>
        <v>40.925121900984806</v>
      </c>
      <c r="EC68" s="44">
        <f t="shared" si="69"/>
        <v>41.325380693913672</v>
      </c>
      <c r="ED68" s="44">
        <f t="shared" si="69"/>
        <v>41.729103826716205</v>
      </c>
      <c r="EE68" s="44">
        <f t="shared" si="69"/>
        <v>42.136317575326174</v>
      </c>
      <c r="EF68" s="44">
        <f t="shared" si="69"/>
        <v>42.547048432222716</v>
      </c>
      <c r="EG68" s="44">
        <f t="shared" si="69"/>
        <v>42.961323107732497</v>
      </c>
      <c r="EH68" s="44">
        <f t="shared" si="69"/>
        <v>43.379168536471397</v>
      </c>
      <c r="EI68" s="44">
        <f t="shared" si="69"/>
        <v>43.800611871360658</v>
      </c>
      <c r="EJ68" s="44">
        <f t="shared" si="69"/>
        <v>44.22568050038798</v>
      </c>
      <c r="EK68" s="44">
        <f t="shared" si="69"/>
        <v>44.65440203812225</v>
      </c>
      <c r="EL68" s="44">
        <f t="shared" si="69"/>
        <v>45.086804326299031</v>
      </c>
      <c r="EM68" s="44">
        <f t="shared" si="69"/>
        <v>45.522915435904885</v>
      </c>
      <c r="EN68" s="44">
        <f t="shared" si="69"/>
        <v>45.962763677051512</v>
      </c>
      <c r="EO68" s="44">
        <f t="shared" si="69"/>
        <v>46.4063775990845</v>
      </c>
      <c r="EP68" s="44">
        <f t="shared" si="69"/>
        <v>46.853785990811772</v>
      </c>
      <c r="EQ68" s="44">
        <f t="shared" si="69"/>
        <v>47.305017882055587</v>
      </c>
      <c r="ER68" s="44">
        <f t="shared" si="69"/>
        <v>47.760102542624381</v>
      </c>
      <c r="ES68" s="44">
        <f t="shared" si="69"/>
        <v>48.219069490877359</v>
      </c>
      <c r="ET68" s="44">
        <f t="shared" si="69"/>
        <v>48.681948491670539</v>
      </c>
      <c r="EU68" s="44">
        <f t="shared" si="69"/>
        <v>49.148769556823858</v>
      </c>
      <c r="EV68" s="44">
        <f t="shared" si="69"/>
        <v>49.61956295975974</v>
      </c>
      <c r="EW68" s="44">
        <f t="shared" si="69"/>
        <v>50.094359222275678</v>
      </c>
      <c r="EX68" s="44">
        <f t="shared" si="69"/>
        <v>50.573189124350144</v>
      </c>
      <c r="EY68" s="44">
        <f t="shared" si="69"/>
        <v>51.05608370670025</v>
      </c>
      <c r="EZ68" s="44">
        <f t="shared" si="69"/>
        <v>51.543074270785709</v>
      </c>
      <c r="FA68" s="44">
        <f t="shared" si="69"/>
        <v>52.034192381519389</v>
      </c>
      <c r="FB68" s="44">
        <f t="shared" si="69"/>
        <v>52.529469873738165</v>
      </c>
      <c r="FC68" s="44">
        <f t="shared" si="69"/>
        <v>53.028938849268208</v>
      </c>
      <c r="FD68" s="44">
        <f t="shared" si="69"/>
        <v>53.532631684807093</v>
      </c>
      <c r="FE68" s="44">
        <f t="shared" si="69"/>
        <v>54.040581029928155</v>
      </c>
      <c r="FF68" s="44">
        <f t="shared" si="69"/>
        <v>54.552819811897024</v>
      </c>
      <c r="FG68" s="44">
        <f t="shared" si="69"/>
        <v>55.069381238174415</v>
      </c>
      <c r="FH68" s="44">
        <f t="shared" si="69"/>
        <v>55.590298805618268</v>
      </c>
      <c r="FI68" s="44">
        <f t="shared" si="69"/>
        <v>56.115606285840116</v>
      </c>
      <c r="FJ68" s="44">
        <f t="shared" si="69"/>
        <v>56.645337739618874</v>
      </c>
      <c r="FK68" s="44">
        <f t="shared" si="69"/>
        <v>57.179527515784038</v>
      </c>
      <c r="FL68" s="44">
        <f t="shared" si="69"/>
        <v>57.718210259755288</v>
      </c>
      <c r="FM68" s="44">
        <f t="shared" si="69"/>
        <v>58.261420909928475</v>
      </c>
      <c r="FN68" s="44">
        <f t="shared" si="69"/>
        <v>58.809194702757907</v>
      </c>
      <c r="FO68" s="44">
        <f t="shared" si="69"/>
        <v>59.361567175516498</v>
      </c>
      <c r="FP68" s="44">
        <f t="shared" si="69"/>
        <v>59.918574166193523</v>
      </c>
      <c r="FQ68" s="44">
        <f t="shared" si="69"/>
        <v>60.480251817554091</v>
      </c>
      <c r="FR68" s="44">
        <f t="shared" si="69"/>
        <v>61.046636576051959</v>
      </c>
      <c r="FS68" s="44">
        <f t="shared" si="69"/>
        <v>61.61776520208906</v>
      </c>
      <c r="FT68" s="44">
        <f t="shared" si="69"/>
        <v>62.193674764131231</v>
      </c>
      <c r="FU68" s="44">
        <f t="shared" si="69"/>
        <v>62.774402647427259</v>
      </c>
      <c r="FV68" s="44">
        <f t="shared" si="69"/>
        <v>63.359986622699942</v>
      </c>
      <c r="FW68" s="44">
        <f t="shared" si="69"/>
        <v>63.950464684485453</v>
      </c>
      <c r="FX68" s="44">
        <f t="shared" si="69"/>
        <v>64.545875357364764</v>
      </c>
      <c r="FY68" s="44">
        <f t="shared" si="69"/>
        <v>65.146257232892509</v>
      </c>
      <c r="FZ68" s="44">
        <f t="shared" si="69"/>
        <v>65.751649238981656</v>
      </c>
      <c r="GA68" s="44">
        <f t="shared" si="69"/>
        <v>66.362090716341172</v>
      </c>
      <c r="GB68" s="44">
        <f t="shared" si="69"/>
        <v>66.977621336183631</v>
      </c>
      <c r="GC68" s="44">
        <f t="shared" si="69"/>
        <v>67.598281117909153</v>
      </c>
      <c r="GD68" s="44">
        <f t="shared" si="69"/>
        <v>68.224110416514975</v>
      </c>
      <c r="GE68" s="44">
        <f t="shared" si="69"/>
        <v>68.855149932520789</v>
      </c>
      <c r="GF68" s="44">
        <f t="shared" si="69"/>
        <v>69.491440707789081</v>
      </c>
      <c r="GG68" s="44">
        <f t="shared" si="69"/>
        <v>70.133024136860783</v>
      </c>
      <c r="GH68" s="44">
        <f t="shared" si="69"/>
        <v>70.779941964143347</v>
      </c>
      <c r="GI68" s="44">
        <f t="shared" si="69"/>
        <v>71.432236295220093</v>
      </c>
      <c r="GJ68" s="44">
        <f t="shared" si="69"/>
        <v>72.089949588248828</v>
      </c>
      <c r="GK68" s="44">
        <f t="shared" si="69"/>
        <v>72.75312466001121</v>
      </c>
      <c r="GL68" s="44">
        <f t="shared" si="69"/>
        <v>73.419213086753416</v>
      </c>
      <c r="GM68" s="44">
        <f t="shared" si="69"/>
        <v>74.088187119940812</v>
      </c>
      <c r="GN68" s="44">
        <f t="shared" ref="GN68:IY68" si="70">(GN75/GN67)*10^3</f>
        <v>74.760018396836642</v>
      </c>
      <c r="GO68" s="44">
        <f t="shared" si="70"/>
        <v>75.434677953353571</v>
      </c>
      <c r="GP68" s="44">
        <f t="shared" si="70"/>
        <v>76.112136228447724</v>
      </c>
      <c r="GQ68" s="44">
        <f t="shared" si="70"/>
        <v>76.792363076771196</v>
      </c>
      <c r="GR68" s="44">
        <f t="shared" si="70"/>
        <v>77.47532775672272</v>
      </c>
      <c r="GS68" s="44">
        <f t="shared" si="70"/>
        <v>78.160998957761365</v>
      </c>
      <c r="GT68" s="44">
        <f t="shared" si="70"/>
        <v>78.849344788997513</v>
      </c>
      <c r="GU68" s="44">
        <f t="shared" si="70"/>
        <v>79.540332789466589</v>
      </c>
      <c r="GV68" s="44">
        <f t="shared" si="70"/>
        <v>80.233929931779784</v>
      </c>
      <c r="GW68" s="44">
        <f t="shared" si="70"/>
        <v>80.930102613547916</v>
      </c>
      <c r="GX68" s="44">
        <f t="shared" si="70"/>
        <v>81.628816670350091</v>
      </c>
      <c r="GY68" s="44">
        <f t="shared" si="70"/>
        <v>82.330037385259786</v>
      </c>
      <c r="GZ68" s="44">
        <f t="shared" si="70"/>
        <v>83.033729490184172</v>
      </c>
      <c r="HA68" s="44">
        <f t="shared" si="70"/>
        <v>83.739857154635445</v>
      </c>
      <c r="HB68" s="44">
        <f t="shared" si="70"/>
        <v>84.448384001709002</v>
      </c>
      <c r="HC68" s="44">
        <f t="shared" si="70"/>
        <v>85.159273109375107</v>
      </c>
      <c r="HD68" s="44">
        <f t="shared" si="70"/>
        <v>85.872487023990118</v>
      </c>
      <c r="HE68" s="44">
        <f t="shared" si="70"/>
        <v>86.58798782606614</v>
      </c>
      <c r="HF68" s="44">
        <f t="shared" si="70"/>
        <v>87.305736890143578</v>
      </c>
      <c r="HG68" s="44">
        <f t="shared" si="70"/>
        <v>88.025695133353224</v>
      </c>
      <c r="HH68" s="44">
        <f t="shared" si="70"/>
        <v>88.747822951155584</v>
      </c>
      <c r="HI68" s="44">
        <f t="shared" si="70"/>
        <v>89.472080203498365</v>
      </c>
      <c r="HJ68" s="44">
        <f t="shared" si="70"/>
        <v>90.198426230848781</v>
      </c>
      <c r="HK68" s="44">
        <f t="shared" si="70"/>
        <v>90.926819846930741</v>
      </c>
      <c r="HL68" s="44">
        <f t="shared" si="70"/>
        <v>91.657219340487217</v>
      </c>
      <c r="HM68" s="44">
        <f t="shared" si="70"/>
        <v>92.389582487017535</v>
      </c>
      <c r="HN68" s="44">
        <f t="shared" si="70"/>
        <v>93.123866548395981</v>
      </c>
      <c r="HO68" s="44">
        <f t="shared" si="70"/>
        <v>93.860028281237632</v>
      </c>
      <c r="HP68" s="44">
        <f t="shared" si="70"/>
        <v>94.598023931233698</v>
      </c>
      <c r="HQ68" s="44">
        <f t="shared" si="70"/>
        <v>95.337809263647557</v>
      </c>
      <c r="HR68" s="44">
        <f t="shared" si="70"/>
        <v>96.079339535462609</v>
      </c>
      <c r="HS68" s="44">
        <f t="shared" si="70"/>
        <v>96.822569472629041</v>
      </c>
      <c r="HT68" s="44">
        <f t="shared" si="70"/>
        <v>97.56745332489092</v>
      </c>
      <c r="HU68" s="44">
        <f t="shared" si="70"/>
        <v>98.313944852295293</v>
      </c>
      <c r="HV68" s="44">
        <f t="shared" si="70"/>
        <v>99.061997333918953</v>
      </c>
      <c r="HW68" s="44">
        <f t="shared" si="70"/>
        <v>99.811563572952849</v>
      </c>
      <c r="HX68" s="44">
        <f t="shared" si="70"/>
        <v>100.56259588245842</v>
      </c>
      <c r="HY68" s="44">
        <f t="shared" si="70"/>
        <v>101.31504610799075</v>
      </c>
      <c r="HZ68" s="44">
        <f t="shared" si="70"/>
        <v>102.0688656275985</v>
      </c>
      <c r="IA68" s="44">
        <f t="shared" si="70"/>
        <v>102.8240053539663</v>
      </c>
      <c r="IB68" s="44">
        <f t="shared" si="70"/>
        <v>103.58041573845075</v>
      </c>
      <c r="IC68" s="44">
        <f t="shared" si="70"/>
        <v>104.33804676615587</v>
      </c>
      <c r="ID68" s="44">
        <f t="shared" si="70"/>
        <v>105.09684797190296</v>
      </c>
      <c r="IE68" s="44">
        <f t="shared" si="70"/>
        <v>105.85676844450522</v>
      </c>
      <c r="IF68" s="44">
        <f t="shared" si="70"/>
        <v>106.61775682375006</v>
      </c>
      <c r="IG68" s="44">
        <f t="shared" si="70"/>
        <v>107.37976130691446</v>
      </c>
      <c r="IH68" s="44">
        <f t="shared" si="70"/>
        <v>108.14272963825809</v>
      </c>
      <c r="II68" s="44">
        <f t="shared" si="70"/>
        <v>108.90660914306345</v>
      </c>
      <c r="IJ68" s="44">
        <f t="shared" si="70"/>
        <v>109.67134672427136</v>
      </c>
      <c r="IK68" s="44">
        <f t="shared" si="70"/>
        <v>110.43688886354772</v>
      </c>
      <c r="IL68" s="44">
        <f t="shared" si="70"/>
        <v>111.20318162457717</v>
      </c>
      <c r="IM68" s="44">
        <f t="shared" si="70"/>
        <v>111.97017066594313</v>
      </c>
      <c r="IN68" s="44">
        <f t="shared" si="70"/>
        <v>112.73780123645078</v>
      </c>
      <c r="IO68" s="44">
        <f t="shared" si="70"/>
        <v>113.50601819623409</v>
      </c>
      <c r="IP68" s="44">
        <f t="shared" si="70"/>
        <v>114.27476600993519</v>
      </c>
      <c r="IQ68" s="44">
        <f t="shared" si="70"/>
        <v>115.04398873502419</v>
      </c>
      <c r="IR68" s="44">
        <f t="shared" si="70"/>
        <v>115.8136291779206</v>
      </c>
      <c r="IS68" s="44">
        <f t="shared" si="70"/>
        <v>116.58363055680677</v>
      </c>
      <c r="IT68" s="44">
        <f t="shared" si="70"/>
        <v>117.3539367440051</v>
      </c>
      <c r="IU68" s="44">
        <f t="shared" si="70"/>
        <v>118.12449031002419</v>
      </c>
      <c r="IV68" s="44">
        <f t="shared" si="70"/>
        <v>118.89523345715421</v>
      </c>
      <c r="IW68" s="44">
        <f t="shared" si="70"/>
        <v>119.6661080381793</v>
      </c>
      <c r="IX68" s="44">
        <f t="shared" si="70"/>
        <v>120.43705556636189</v>
      </c>
      <c r="IY68" s="44">
        <f t="shared" si="70"/>
        <v>121.20801721116143</v>
      </c>
      <c r="IZ68" s="44">
        <f t="shared" ref="IZ68:KF68" si="71">(IZ75/IZ67)*10^3</f>
        <v>121.97893380276999</v>
      </c>
      <c r="JA68" s="44">
        <f t="shared" si="71"/>
        <v>122.74974585512633</v>
      </c>
      <c r="JB68" s="44">
        <f t="shared" si="71"/>
        <v>123.5203935534294</v>
      </c>
      <c r="JC68" s="44">
        <f t="shared" si="71"/>
        <v>124.29081677338971</v>
      </c>
      <c r="JD68" s="44">
        <f t="shared" si="71"/>
        <v>125.06095507122849</v>
      </c>
      <c r="JE68" s="44">
        <f t="shared" si="71"/>
        <v>125.83074770139719</v>
      </c>
      <c r="JF68" s="44">
        <f t="shared" si="71"/>
        <v>126.60013362345127</v>
      </c>
      <c r="JG68" s="44">
        <f t="shared" si="71"/>
        <v>127.369051505068</v>
      </c>
      <c r="JH68" s="44">
        <f t="shared" si="71"/>
        <v>128.13743974798044</v>
      </c>
      <c r="JI68" s="44">
        <f t="shared" si="71"/>
        <v>128.90523646717983</v>
      </c>
      <c r="JJ68" s="44">
        <f t="shared" si="71"/>
        <v>129.67237952417912</v>
      </c>
      <c r="JK68" s="44">
        <f t="shared" si="71"/>
        <v>130.43880651878581</v>
      </c>
      <c r="JL68" s="44">
        <f t="shared" si="71"/>
        <v>131.20445480084382</v>
      </c>
      <c r="JM68" s="44">
        <f t="shared" si="71"/>
        <v>131.96926146917363</v>
      </c>
      <c r="JN68" s="44">
        <f t="shared" si="71"/>
        <v>132.73316338804358</v>
      </c>
      <c r="JO68" s="44">
        <f t="shared" si="71"/>
        <v>133.49609719262833</v>
      </c>
      <c r="JP68" s="44">
        <f t="shared" si="71"/>
        <v>134.25799929886747</v>
      </c>
      <c r="JQ68" s="44">
        <f t="shared" si="71"/>
        <v>135.01880590683456</v>
      </c>
      <c r="JR68" s="44">
        <f t="shared" si="71"/>
        <v>135.77845302378174</v>
      </c>
      <c r="JS68" s="44">
        <f t="shared" si="71"/>
        <v>136.53687643709262</v>
      </c>
      <c r="JT68" s="44">
        <f t="shared" si="71"/>
        <v>137.2940117627513</v>
      </c>
      <c r="JU68" s="44">
        <f t="shared" si="71"/>
        <v>138.04979443066722</v>
      </c>
      <c r="JV68" s="44">
        <f t="shared" si="71"/>
        <v>138.80415970168735</v>
      </c>
      <c r="JW68" s="44">
        <f t="shared" si="71"/>
        <v>139.55704266895933</v>
      </c>
      <c r="JX68" s="44">
        <f t="shared" si="71"/>
        <v>140.30837826210413</v>
      </c>
      <c r="JY68" s="44">
        <f t="shared" si="71"/>
        <v>141.05810126712802</v>
      </c>
      <c r="JZ68" s="44">
        <f t="shared" si="71"/>
        <v>141.80614634334904</v>
      </c>
      <c r="KA68" s="44">
        <f t="shared" si="71"/>
        <v>142.55244800043792</v>
      </c>
      <c r="KB68" s="44">
        <f t="shared" si="71"/>
        <v>143.29694063054549</v>
      </c>
      <c r="KC68" s="44">
        <f t="shared" si="71"/>
        <v>144.03955852106176</v>
      </c>
      <c r="KD68" s="44">
        <f t="shared" si="71"/>
        <v>144.78023585391642</v>
      </c>
      <c r="KE68" s="44">
        <f t="shared" si="71"/>
        <v>145.51890672774235</v>
      </c>
      <c r="KF68" s="44">
        <f t="shared" si="71"/>
        <v>146.25550514807625</v>
      </c>
    </row>
    <row r="69" spans="1:292" x14ac:dyDescent="0.2">
      <c r="A69" t="s">
        <v>56</v>
      </c>
      <c r="B69" s="12">
        <v>5.98</v>
      </c>
      <c r="C69" s="11">
        <f t="shared" ref="C69:R70" si="72">B69*(1+B58)</f>
        <v>5.9397519622724717</v>
      </c>
      <c r="D69" s="11">
        <f t="shared" si="72"/>
        <v>5.8976998605577062</v>
      </c>
      <c r="E69" s="11">
        <f t="shared" si="72"/>
        <v>5.8538148848176101</v>
      </c>
      <c r="F69" s="11">
        <f t="shared" si="72"/>
        <v>5.8080741077577072</v>
      </c>
      <c r="G69" s="11">
        <f t="shared" si="72"/>
        <v>5.7604606918010921</v>
      </c>
      <c r="H69" s="11">
        <f t="shared" si="72"/>
        <v>5.710964075800673</v>
      </c>
      <c r="I69" s="11">
        <f t="shared" si="72"/>
        <v>5.659580119878072</v>
      </c>
      <c r="J69" s="11">
        <f t="shared" si="72"/>
        <v>5.6063112074294255</v>
      </c>
      <c r="K69" s="11">
        <f t="shared" si="72"/>
        <v>5.5511663036963634</v>
      </c>
      <c r="L69" s="11">
        <f t="shared" si="72"/>
        <v>5.4941609706919454</v>
      </c>
      <c r="M69" s="11">
        <f t="shared" si="72"/>
        <v>5.4353173386541007</v>
      </c>
      <c r="N69" s="11">
        <f t="shared" si="72"/>
        <v>5.3753586228311701</v>
      </c>
      <c r="O69" s="11">
        <f t="shared" si="72"/>
        <v>5.314287722740433</v>
      </c>
      <c r="P69" s="11">
        <f t="shared" si="72"/>
        <v>5.2521084794773518</v>
      </c>
      <c r="Q69" s="11">
        <f t="shared" si="72"/>
        <v>5.1888257870414325</v>
      </c>
      <c r="R69" s="11">
        <f t="shared" si="72"/>
        <v>5.1200572499803654</v>
      </c>
      <c r="S69" s="11">
        <f t="shared" ref="S69:AH70" si="73">R69*(1+R58)</f>
        <v>5.0459346902336382</v>
      </c>
      <c r="T69" s="11">
        <f t="shared" si="73"/>
        <v>4.9666102867662607</v>
      </c>
      <c r="U69" s="11">
        <f t="shared" si="73"/>
        <v>4.8822563512523214</v>
      </c>
      <c r="V69" s="11">
        <f t="shared" si="73"/>
        <v>4.7930649697103194</v>
      </c>
      <c r="W69" s="11">
        <f t="shared" si="73"/>
        <v>4.7151199479370351</v>
      </c>
      <c r="X69" s="11">
        <f t="shared" si="73"/>
        <v>4.6468358844554034</v>
      </c>
      <c r="Y69" s="11">
        <f t="shared" si="73"/>
        <v>4.5879449844739169</v>
      </c>
      <c r="Z69" s="11">
        <f t="shared" si="73"/>
        <v>4.5382209516893868</v>
      </c>
      <c r="AA69" s="11">
        <f t="shared" si="73"/>
        <v>4.4974779312266904</v>
      </c>
      <c r="AB69" s="11">
        <f t="shared" si="73"/>
        <v>4.4655697228029405</v>
      </c>
      <c r="AC69" s="11">
        <f t="shared" si="73"/>
        <v>4.4423892295948164</v>
      </c>
      <c r="AD69" s="11">
        <f t="shared" si="73"/>
        <v>4.4278681312137396</v>
      </c>
      <c r="AE69" s="11">
        <f t="shared" si="73"/>
        <v>4.4219767719036867</v>
      </c>
      <c r="AF69" s="11">
        <f t="shared" si="73"/>
        <v>4.4247242569634677</v>
      </c>
      <c r="AG69" s="11">
        <f t="shared" si="73"/>
        <v>4.421548521585744</v>
      </c>
      <c r="AH69" s="11">
        <f t="shared" si="73"/>
        <v>4.4133055901358569</v>
      </c>
      <c r="AI69" s="11">
        <f t="shared" ref="AI69:AX70" si="74">AH69*(1+AH58)</f>
        <v>4.3999909369474421</v>
      </c>
      <c r="AJ69" s="11">
        <f t="shared" si="74"/>
        <v>4.3816177620421932</v>
      </c>
      <c r="AK69" s="11">
        <f t="shared" si="74"/>
        <v>4.358217155236396</v>
      </c>
      <c r="AL69" s="11">
        <f t="shared" si="74"/>
        <v>4.3298381228627001</v>
      </c>
      <c r="AM69" s="11">
        <f t="shared" si="74"/>
        <v>4.2965475058329581</v>
      </c>
      <c r="AN69" s="11">
        <f t="shared" si="74"/>
        <v>4.2584297878470467</v>
      </c>
      <c r="AO69" s="11">
        <f t="shared" si="74"/>
        <v>4.2155867936798455</v>
      </c>
      <c r="AP69" s="11">
        <f t="shared" si="74"/>
        <v>4.1681372783262605</v>
      </c>
      <c r="AQ69" s="11">
        <f t="shared" si="74"/>
        <v>4.1253507750862433</v>
      </c>
      <c r="AR69" s="11">
        <f t="shared" si="74"/>
        <v>4.0867575987098297</v>
      </c>
      <c r="AS69" s="11">
        <f t="shared" si="74"/>
        <v>4.0522656810995628</v>
      </c>
      <c r="AT69" s="11">
        <f t="shared" si="74"/>
        <v>4.0217933977861682</v>
      </c>
      <c r="AU69" s="11">
        <f t="shared" si="74"/>
        <v>3.9952692914202577</v>
      </c>
      <c r="AV69" s="11">
        <f t="shared" si="74"/>
        <v>3.9726318379150971</v>
      </c>
      <c r="AW69" s="11">
        <f t="shared" si="74"/>
        <v>3.953829248037505</v>
      </c>
      <c r="AX69" s="11">
        <f t="shared" si="74"/>
        <v>3.9388193035567687</v>
      </c>
      <c r="AY69" s="11">
        <f t="shared" ref="AY69:BN70" si="75">AX69*(1+AX58)</f>
        <v>3.9275692272181919</v>
      </c>
      <c r="AZ69" s="11">
        <f t="shared" si="75"/>
        <v>3.9200555859158168</v>
      </c>
      <c r="BA69" s="11">
        <f t="shared" si="75"/>
        <v>3.9050980726883808</v>
      </c>
      <c r="BB69" s="11">
        <f t="shared" si="75"/>
        <v>3.8832517601124281</v>
      </c>
      <c r="BC69" s="11">
        <f t="shared" si="75"/>
        <v>3.8545861361026361</v>
      </c>
      <c r="BD69" s="11">
        <f t="shared" si="75"/>
        <v>3.8192048417015259</v>
      </c>
      <c r="BE69" s="11">
        <f t="shared" si="75"/>
        <v>3.777245348028675</v>
      </c>
      <c r="BF69" s="11">
        <f t="shared" si="75"/>
        <v>3.7288783483400745</v>
      </c>
      <c r="BG69" s="11">
        <f t="shared" si="75"/>
        <v>3.6743068804178272</v>
      </c>
      <c r="BH69" s="11">
        <f t="shared" si="75"/>
        <v>3.6137651816216518</v>
      </c>
      <c r="BI69" s="11">
        <f t="shared" si="75"/>
        <v>3.5475172820295673</v>
      </c>
      <c r="BJ69" s="11">
        <f t="shared" si="75"/>
        <v>3.4758553439558937</v>
      </c>
      <c r="BK69" s="11">
        <f t="shared" si="75"/>
        <v>3.4067454744361814</v>
      </c>
      <c r="BL69" s="11">
        <f t="shared" si="75"/>
        <v>3.3398040076239357</v>
      </c>
      <c r="BM69" s="11">
        <f t="shared" si="75"/>
        <v>3.2749769692428528</v>
      </c>
      <c r="BN69" s="11">
        <f t="shared" si="75"/>
        <v>3.2122113808372825</v>
      </c>
      <c r="BO69" s="11">
        <f t="shared" ref="BO69:CD70" si="76">BN69*(1+BN58)</f>
        <v>3.1514552800588511</v>
      </c>
      <c r="BP69" s="11">
        <f t="shared" si="76"/>
        <v>3.0926577400395265</v>
      </c>
      <c r="BQ69" s="11">
        <f t="shared" si="76"/>
        <v>3.035768886565283</v>
      </c>
      <c r="BR69" s="11">
        <f t="shared" si="76"/>
        <v>2.9807399127003888</v>
      </c>
      <c r="BS69" s="11">
        <f t="shared" si="76"/>
        <v>2.9275230912608761</v>
      </c>
      <c r="BT69" s="11">
        <f t="shared" si="76"/>
        <v>2.8760717849924409</v>
      </c>
      <c r="BU69" s="11">
        <f t="shared" si="76"/>
        <v>2.8307948703716437</v>
      </c>
      <c r="BV69" s="11">
        <f t="shared" si="76"/>
        <v>2.7914343538078188</v>
      </c>
      <c r="BW69" s="11">
        <f t="shared" si="76"/>
        <v>2.7577702389577703</v>
      </c>
      <c r="BX69" s="11">
        <f t="shared" si="76"/>
        <v>2.7296156035409918</v>
      </c>
      <c r="BY69" s="11">
        <f t="shared" si="76"/>
        <v>2.7068149374807167</v>
      </c>
      <c r="BZ69" s="11">
        <f t="shared" si="76"/>
        <v>2.6892427639112535</v>
      </c>
      <c r="CA69" s="11">
        <f t="shared" si="76"/>
        <v>2.6768025282903474</v>
      </c>
      <c r="CB69" s="11">
        <f t="shared" si="76"/>
        <v>2.6694257413772933</v>
      </c>
      <c r="CC69" s="11">
        <f t="shared" si="76"/>
        <v>2.6670713660555867</v>
      </c>
      <c r="CD69" s="11">
        <f t="shared" si="76"/>
        <v>2.6697254402990525</v>
      </c>
      <c r="CE69" s="11">
        <f t="shared" ref="CE69:CT70" si="77">CD69*(1+CD58)</f>
        <v>2.6707837476712406</v>
      </c>
      <c r="CF69" s="11">
        <f t="shared" si="77"/>
        <v>2.6702318247353087</v>
      </c>
      <c r="CG69" s="11">
        <f t="shared" si="77"/>
        <v>2.6680728193448284</v>
      </c>
      <c r="CH69" s="11">
        <f t="shared" si="77"/>
        <v>2.6643122830158008</v>
      </c>
      <c r="CI69" s="11">
        <f t="shared" si="77"/>
        <v>2.658958149602646</v>
      </c>
      <c r="CJ69" s="11">
        <f t="shared" si="77"/>
        <v>2.652020711816736</v>
      </c>
      <c r="CK69" s="11">
        <f t="shared" si="77"/>
        <v>2.6435125941866739</v>
      </c>
      <c r="CL69" s="11">
        <f t="shared" si="77"/>
        <v>2.6334487214391604</v>
      </c>
      <c r="CM69" s="11">
        <f t="shared" si="77"/>
        <v>2.6218462831934719</v>
      </c>
      <c r="CN69" s="11">
        <f t="shared" si="77"/>
        <v>2.6087246948310847</v>
      </c>
      <c r="CO69" s="11">
        <f t="shared" si="77"/>
        <v>2.5956728214517337</v>
      </c>
      <c r="CP69" s="11">
        <f t="shared" si="77"/>
        <v>2.5826876203152245</v>
      </c>
      <c r="CQ69" s="11">
        <f t="shared" si="77"/>
        <v>2.5697687421827249</v>
      </c>
      <c r="CR69" s="11">
        <f t="shared" si="77"/>
        <v>2.5569158391885951</v>
      </c>
      <c r="CS69" s="11">
        <f t="shared" si="77"/>
        <v>2.5441285649536947</v>
      </c>
      <c r="CT69" s="11">
        <f t="shared" si="77"/>
        <v>2.5314065746072822</v>
      </c>
      <c r="CU69" s="11">
        <f t="shared" ref="CU69:DJ70" si="78">CT69*(1+CT58)</f>
        <v>2.5187495248179594</v>
      </c>
      <c r="CV69" s="11">
        <f t="shared" si="78"/>
        <v>2.5061570737908712</v>
      </c>
      <c r="CW69" s="11">
        <f t="shared" si="78"/>
        <v>2.4936288812987466</v>
      </c>
      <c r="CX69" s="11">
        <f t="shared" si="78"/>
        <v>2.4811646086608583</v>
      </c>
      <c r="CY69" s="11">
        <f t="shared" si="78"/>
        <v>2.4687639187924977</v>
      </c>
      <c r="CZ69" s="11">
        <f t="shared" si="78"/>
        <v>2.4564264761780237</v>
      </c>
      <c r="DA69" s="11">
        <f t="shared" si="78"/>
        <v>2.4441519469065685</v>
      </c>
      <c r="DB69" s="11">
        <f t="shared" si="78"/>
        <v>2.4319399986540025</v>
      </c>
      <c r="DC69" s="11">
        <f t="shared" si="78"/>
        <v>2.4197903007069588</v>
      </c>
      <c r="DD69" s="11">
        <f t="shared" si="78"/>
        <v>2.4077025239635454</v>
      </c>
      <c r="DE69" s="11">
        <f t="shared" si="78"/>
        <v>2.3956763409439708</v>
      </c>
      <c r="DF69" s="11">
        <f t="shared" si="78"/>
        <v>2.3837114257779142</v>
      </c>
      <c r="DG69" s="11">
        <f t="shared" si="78"/>
        <v>2.3718074542238208</v>
      </c>
      <c r="DH69" s="11">
        <f t="shared" si="78"/>
        <v>2.3599641036553494</v>
      </c>
      <c r="DI69" s="11">
        <f t="shared" si="78"/>
        <v>2.3481810530642222</v>
      </c>
      <c r="DJ69" s="11">
        <f t="shared" si="78"/>
        <v>2.3364579830861532</v>
      </c>
      <c r="DK69" s="11">
        <f t="shared" ref="DK69:DZ70" si="79">DJ69*(1+DJ58)</f>
        <v>2.3247945759789928</v>
      </c>
      <c r="DL69" s="11">
        <f t="shared" si="79"/>
        <v>2.3131905156391834</v>
      </c>
      <c r="DM69" s="11">
        <f t="shared" si="79"/>
        <v>2.3016454875823791</v>
      </c>
      <c r="DN69" s="11">
        <f t="shared" si="79"/>
        <v>2.2901591789525146</v>
      </c>
      <c r="DO69" s="11">
        <f t="shared" si="79"/>
        <v>2.2787312785151239</v>
      </c>
      <c r="DP69" s="11">
        <f t="shared" si="79"/>
        <v>2.2673614766658234</v>
      </c>
      <c r="DQ69" s="11">
        <f t="shared" si="79"/>
        <v>2.2560494654248511</v>
      </c>
      <c r="DR69" s="11">
        <f t="shared" si="79"/>
        <v>2.2447949384325914</v>
      </c>
      <c r="DS69" s="11">
        <f t="shared" si="79"/>
        <v>2.2335975909555921</v>
      </c>
      <c r="DT69" s="11">
        <f t="shared" si="79"/>
        <v>2.2224571198721104</v>
      </c>
      <c r="DU69" s="11">
        <f t="shared" si="79"/>
        <v>2.2113732236700572</v>
      </c>
      <c r="DV69" s="11">
        <f t="shared" si="79"/>
        <v>2.2003456024531682</v>
      </c>
      <c r="DW69" s="11">
        <f t="shared" si="79"/>
        <v>2.1893739579260703</v>
      </c>
      <c r="DX69" s="11">
        <f t="shared" si="79"/>
        <v>2.1784579934018171</v>
      </c>
      <c r="DY69" s="11">
        <f t="shared" si="79"/>
        <v>2.1675974138037009</v>
      </c>
      <c r="DZ69" s="11">
        <f t="shared" si="79"/>
        <v>2.156791925649225</v>
      </c>
      <c r="EA69" s="11">
        <f t="shared" ref="EA69:EP70" si="80">DZ69*(1+DZ58)</f>
        <v>2.1460412370455235</v>
      </c>
      <c r="EB69" s="11">
        <f t="shared" si="80"/>
        <v>2.1353450576756692</v>
      </c>
      <c r="EC69" s="11">
        <f t="shared" si="80"/>
        <v>2.1247030988110547</v>
      </c>
      <c r="ED69" s="11">
        <f t="shared" si="80"/>
        <v>2.1141150733133349</v>
      </c>
      <c r="EE69" s="11">
        <f t="shared" si="80"/>
        <v>2.1035806956099874</v>
      </c>
      <c r="EF69" s="11">
        <f t="shared" si="80"/>
        <v>2.0930996817009975</v>
      </c>
      <c r="EG69" s="11">
        <f t="shared" si="80"/>
        <v>2.0826717491552382</v>
      </c>
      <c r="EH69" s="11">
        <f t="shared" si="80"/>
        <v>2.0722966170922414</v>
      </c>
      <c r="EI69" s="11">
        <f t="shared" si="80"/>
        <v>2.0619740061993141</v>
      </c>
      <c r="EJ69" s="11">
        <f t="shared" si="80"/>
        <v>2.0517036386850642</v>
      </c>
      <c r="EK69" s="11">
        <f t="shared" si="80"/>
        <v>2.0414852383037387</v>
      </c>
      <c r="EL69" s="11">
        <f t="shared" si="80"/>
        <v>2.0313185303529822</v>
      </c>
      <c r="EM69" s="11">
        <f t="shared" si="80"/>
        <v>2.0212032416673456</v>
      </c>
      <c r="EN69" s="11">
        <f t="shared" si="80"/>
        <v>2.0111391005923251</v>
      </c>
      <c r="EO69" s="11">
        <f t="shared" si="80"/>
        <v>2.0011258369842784</v>
      </c>
      <c r="EP69" s="11">
        <f t="shared" si="80"/>
        <v>1.9911631822094782</v>
      </c>
      <c r="EQ69" s="11">
        <f t="shared" ref="EQ69:FF70" si="81">EP69*(1+EP58)</f>
        <v>1.9812508691394526</v>
      </c>
      <c r="ER69" s="11">
        <f t="shared" si="81"/>
        <v>1.971388632152103</v>
      </c>
      <c r="ES69" s="11">
        <f t="shared" si="81"/>
        <v>1.9615762071101799</v>
      </c>
      <c r="ET69" s="11">
        <f t="shared" si="81"/>
        <v>1.9518133313649322</v>
      </c>
      <c r="EU69" s="11">
        <f t="shared" si="81"/>
        <v>1.9420997437532177</v>
      </c>
      <c r="EV69" s="11">
        <f t="shared" si="81"/>
        <v>1.9324351845635757</v>
      </c>
      <c r="EW69" s="11">
        <f t="shared" si="81"/>
        <v>1.922819395564052</v>
      </c>
      <c r="EX69" s="11">
        <f t="shared" si="81"/>
        <v>1.9132521199786536</v>
      </c>
      <c r="EY69" s="11">
        <f t="shared" si="81"/>
        <v>1.9037331024802115</v>
      </c>
      <c r="EZ69" s="11">
        <f t="shared" si="81"/>
        <v>1.8942620891883803</v>
      </c>
      <c r="FA69" s="11">
        <f t="shared" si="81"/>
        <v>1.8848388276617947</v>
      </c>
      <c r="FB69" s="11">
        <f t="shared" si="81"/>
        <v>1.8754630668830181</v>
      </c>
      <c r="FC69" s="11">
        <f t="shared" si="81"/>
        <v>1.8661345572621191</v>
      </c>
      <c r="FD69" s="11">
        <f t="shared" si="81"/>
        <v>1.8568530506190311</v>
      </c>
      <c r="FE69" s="11">
        <f t="shared" si="81"/>
        <v>1.8476183001850432</v>
      </c>
      <c r="FF69" s="11">
        <f t="shared" si="81"/>
        <v>1.8384300605911479</v>
      </c>
      <c r="FG69" s="11">
        <f t="shared" ref="FG69:FV70" si="82">FF69*(1+FF58)</f>
        <v>1.8292880878609341</v>
      </c>
      <c r="FH69" s="11">
        <f t="shared" si="82"/>
        <v>1.8201921393918774</v>
      </c>
      <c r="FI69" s="11">
        <f t="shared" si="82"/>
        <v>1.8111419739783268</v>
      </c>
      <c r="FJ69" s="11">
        <f t="shared" si="82"/>
        <v>1.8021373517829782</v>
      </c>
      <c r="FK69" s="11">
        <f t="shared" si="82"/>
        <v>1.7931780343358803</v>
      </c>
      <c r="FL69" s="11">
        <f t="shared" si="82"/>
        <v>1.784263784517268</v>
      </c>
      <c r="FM69" s="11">
        <f t="shared" si="82"/>
        <v>1.7753943665606191</v>
      </c>
      <c r="FN69" s="11">
        <f t="shared" si="82"/>
        <v>1.766569546041195</v>
      </c>
      <c r="FO69" s="11">
        <f t="shared" si="82"/>
        <v>1.7577890898685191</v>
      </c>
      <c r="FP69" s="11">
        <f t="shared" si="82"/>
        <v>1.7490527662832018</v>
      </c>
      <c r="FQ69" s="11">
        <f t="shared" si="82"/>
        <v>1.7403603448472054</v>
      </c>
      <c r="FR69" s="11">
        <f t="shared" si="82"/>
        <v>1.7317115964418131</v>
      </c>
      <c r="FS69" s="11">
        <f t="shared" si="82"/>
        <v>1.723106293248946</v>
      </c>
      <c r="FT69" s="11">
        <f t="shared" si="82"/>
        <v>1.7145442087561178</v>
      </c>
      <c r="FU69" s="11">
        <f t="shared" si="82"/>
        <v>1.7060251177402188</v>
      </c>
      <c r="FV69" s="11">
        <f t="shared" si="82"/>
        <v>1.6975487957450106</v>
      </c>
      <c r="FW69" s="11">
        <f t="shared" ref="FW69:GL70" si="83">FV69*(1+FV58)</f>
        <v>1.6891150204026641</v>
      </c>
      <c r="FX69" s="11">
        <f t="shared" si="83"/>
        <v>1.6807235696388503</v>
      </c>
      <c r="FY69" s="11">
        <f t="shared" si="83"/>
        <v>1.6723742237363939</v>
      </c>
      <c r="FZ69" s="11">
        <f t="shared" si="83"/>
        <v>1.6640667641781832</v>
      </c>
      <c r="GA69" s="11">
        <f t="shared" si="83"/>
        <v>1.6558009733266277</v>
      </c>
      <c r="GB69" s="11">
        <f t="shared" si="83"/>
        <v>1.6475766347888441</v>
      </c>
      <c r="GC69" s="11">
        <f t="shared" si="83"/>
        <v>1.6393935333911949</v>
      </c>
      <c r="GD69" s="11">
        <f t="shared" si="83"/>
        <v>1.6312514551909489</v>
      </c>
      <c r="GE69" s="11">
        <f t="shared" si="83"/>
        <v>1.623150187460334</v>
      </c>
      <c r="GF69" s="11">
        <f t="shared" si="83"/>
        <v>1.6150895186873242</v>
      </c>
      <c r="GG69" s="11">
        <f t="shared" si="83"/>
        <v>1.6070692385585241</v>
      </c>
      <c r="GH69" s="11">
        <f t="shared" si="83"/>
        <v>1.5990891379583776</v>
      </c>
      <c r="GI69" s="11">
        <f t="shared" si="83"/>
        <v>1.5911490089527569</v>
      </c>
      <c r="GJ69" s="11">
        <f t="shared" si="83"/>
        <v>1.5832486447943255</v>
      </c>
      <c r="GK69" s="11">
        <f t="shared" si="83"/>
        <v>1.5753878399116379</v>
      </c>
      <c r="GL69" s="11">
        <f t="shared" si="83"/>
        <v>1.5675660790135151</v>
      </c>
      <c r="GM69" s="11">
        <f t="shared" ref="GM69:HB70" si="84">GL69*(1+GL58)</f>
        <v>1.5597831641835522</v>
      </c>
      <c r="GN69" s="11">
        <f t="shared" si="84"/>
        <v>1.5520388986649714</v>
      </c>
      <c r="GO69" s="11">
        <f t="shared" si="84"/>
        <v>1.5443330867947964</v>
      </c>
      <c r="GP69" s="11">
        <f t="shared" si="84"/>
        <v>1.536665533994336</v>
      </c>
      <c r="GQ69" s="11">
        <f t="shared" si="84"/>
        <v>1.5290360467519799</v>
      </c>
      <c r="GR69" s="11">
        <f t="shared" si="84"/>
        <v>1.5214444326292682</v>
      </c>
      <c r="GS69" s="11">
        <f t="shared" si="84"/>
        <v>1.5138905002303804</v>
      </c>
      <c r="GT69" s="11">
        <f t="shared" si="84"/>
        <v>1.5063740592078751</v>
      </c>
      <c r="GU69" s="11">
        <f t="shared" si="84"/>
        <v>1.4988949202484152</v>
      </c>
      <c r="GV69" s="11">
        <f t="shared" si="84"/>
        <v>1.4914528950648072</v>
      </c>
      <c r="GW69" s="11">
        <f t="shared" si="84"/>
        <v>1.4840477963983427</v>
      </c>
      <c r="GX69" s="11">
        <f t="shared" si="84"/>
        <v>1.476679438002612</v>
      </c>
      <c r="GY69" s="11">
        <f t="shared" si="84"/>
        <v>1.4693476346309609</v>
      </c>
      <c r="GZ69" s="11">
        <f t="shared" si="84"/>
        <v>1.4620522020311102</v>
      </c>
      <c r="HA69" s="11">
        <f t="shared" si="84"/>
        <v>1.4547929569495064</v>
      </c>
      <c r="HB69" s="11">
        <f t="shared" si="84"/>
        <v>1.4475697171138353</v>
      </c>
      <c r="HC69" s="11">
        <f t="shared" ref="HC69:HR70" si="85">HB69*(1+HB58)</f>
        <v>1.4403823012277273</v>
      </c>
      <c r="HD69" s="11">
        <f t="shared" si="85"/>
        <v>1.433230528971549</v>
      </c>
      <c r="HE69" s="11">
        <f t="shared" si="85"/>
        <v>1.4261142210199831</v>
      </c>
      <c r="HF69" s="11">
        <f t="shared" si="85"/>
        <v>1.4190331989299332</v>
      </c>
      <c r="HG69" s="11">
        <f t="shared" si="85"/>
        <v>1.4119872852537745</v>
      </c>
      <c r="HH69" s="11">
        <f t="shared" si="85"/>
        <v>1.4049763034821092</v>
      </c>
      <c r="HI69" s="11">
        <f t="shared" si="85"/>
        <v>1.3980000780497699</v>
      </c>
      <c r="HJ69" s="11">
        <f t="shared" si="85"/>
        <v>1.3910584343208003</v>
      </c>
      <c r="HK69" s="11">
        <f t="shared" si="85"/>
        <v>1.3841511985896917</v>
      </c>
      <c r="HL69" s="11">
        <f t="shared" si="85"/>
        <v>1.377278198076294</v>
      </c>
      <c r="HM69" s="11">
        <f t="shared" si="85"/>
        <v>1.3704392609143441</v>
      </c>
      <c r="HN69" s="11">
        <f t="shared" si="85"/>
        <v>1.3636342161482558</v>
      </c>
      <c r="HO69" s="11">
        <f t="shared" si="85"/>
        <v>1.3568628937243998</v>
      </c>
      <c r="HP69" s="11">
        <f t="shared" si="85"/>
        <v>1.3501251244912664</v>
      </c>
      <c r="HQ69" s="11">
        <f t="shared" si="85"/>
        <v>1.3434207401728737</v>
      </c>
      <c r="HR69" s="11">
        <f t="shared" si="85"/>
        <v>1.336749573390311</v>
      </c>
      <c r="HS69" s="11">
        <f t="shared" ref="HS69:IH70" si="86">HR69*(1+HR58)</f>
        <v>1.3301114576768678</v>
      </c>
      <c r="HT69" s="11">
        <f t="shared" si="86"/>
        <v>1.3235062274273655</v>
      </c>
      <c r="HU69" s="11">
        <f t="shared" si="86"/>
        <v>1.3169337179096168</v>
      </c>
      <c r="HV69" s="11">
        <f t="shared" si="86"/>
        <v>1.3103937652564943</v>
      </c>
      <c r="HW69" s="11">
        <f t="shared" si="86"/>
        <v>1.3038862064603161</v>
      </c>
      <c r="HX69" s="11">
        <f t="shared" si="86"/>
        <v>1.2974108793776391</v>
      </c>
      <c r="HY69" s="11">
        <f t="shared" si="86"/>
        <v>1.2909676227139819</v>
      </c>
      <c r="HZ69" s="11">
        <f t="shared" si="86"/>
        <v>1.284556276021148</v>
      </c>
      <c r="IA69" s="11">
        <f t="shared" si="86"/>
        <v>1.2781766796933813</v>
      </c>
      <c r="IB69" s="11">
        <f t="shared" si="86"/>
        <v>1.271828674962552</v>
      </c>
      <c r="IC69" s="11">
        <f t="shared" si="86"/>
        <v>1.2655121038978083</v>
      </c>
      <c r="ID69" s="11">
        <f t="shared" si="86"/>
        <v>1.2592268093947867</v>
      </c>
      <c r="IE69" s="11">
        <f t="shared" si="86"/>
        <v>1.2529726351710186</v>
      </c>
      <c r="IF69" s="11">
        <f t="shared" si="86"/>
        <v>1.2467494257647709</v>
      </c>
      <c r="IG69" s="11">
        <f t="shared" si="86"/>
        <v>1.2405570265292771</v>
      </c>
      <c r="IH69" s="11">
        <f t="shared" si="86"/>
        <v>1.2343952836348078</v>
      </c>
      <c r="II69" s="11">
        <f t="shared" ref="II69:IX70" si="87">IH69*(1+IH58)</f>
        <v>1.2282640440503718</v>
      </c>
      <c r="IJ69" s="11">
        <f t="shared" si="87"/>
        <v>1.2221631555430681</v>
      </c>
      <c r="IK69" s="11">
        <f t="shared" si="87"/>
        <v>1.2160924666752844</v>
      </c>
      <c r="IL69" s="11">
        <f t="shared" si="87"/>
        <v>1.2100518268008189</v>
      </c>
      <c r="IM69" s="11">
        <f t="shared" si="87"/>
        <v>1.2040410860570283</v>
      </c>
      <c r="IN69" s="11">
        <f t="shared" si="87"/>
        <v>1.1980600953645484</v>
      </c>
      <c r="IO69" s="11">
        <f t="shared" si="87"/>
        <v>1.1921087064162541</v>
      </c>
      <c r="IP69" s="11">
        <f t="shared" si="87"/>
        <v>1.1861867716780095</v>
      </c>
      <c r="IQ69" s="11">
        <f t="shared" si="87"/>
        <v>1.1802941443909383</v>
      </c>
      <c r="IR69" s="11">
        <f t="shared" si="87"/>
        <v>1.174430678556178</v>
      </c>
      <c r="IS69" s="11">
        <f t="shared" si="87"/>
        <v>1.1685962289322138</v>
      </c>
      <c r="IT69" s="11">
        <f t="shared" si="87"/>
        <v>1.1627906510339001</v>
      </c>
      <c r="IU69" s="11">
        <f t="shared" si="87"/>
        <v>1.1570138011252324</v>
      </c>
      <c r="IV69" s="11">
        <f t="shared" si="87"/>
        <v>1.1512655362193105</v>
      </c>
      <c r="IW69" s="11">
        <f t="shared" si="87"/>
        <v>1.1455457140693068</v>
      </c>
      <c r="IX69" s="11">
        <f t="shared" si="87"/>
        <v>1.1398541931629784</v>
      </c>
      <c r="IY69" s="11">
        <f t="shared" ref="IY69:JN70" si="88">IX69*(1+IX58)</f>
        <v>1.1341908327222794</v>
      </c>
      <c r="IZ69" s="11">
        <f t="shared" si="88"/>
        <v>1.1285554926996935</v>
      </c>
      <c r="JA69" s="11">
        <f t="shared" si="88"/>
        <v>1.1229480337683642</v>
      </c>
      <c r="JB69" s="11">
        <f t="shared" si="88"/>
        <v>1.117368317324537</v>
      </c>
      <c r="JC69" s="11">
        <f t="shared" si="88"/>
        <v>1.1118162054791367</v>
      </c>
      <c r="JD69" s="11">
        <f t="shared" si="88"/>
        <v>1.1062915610591462</v>
      </c>
      <c r="JE69" s="11">
        <f t="shared" si="88"/>
        <v>1.1007942475998123</v>
      </c>
      <c r="JF69" s="11">
        <f t="shared" si="88"/>
        <v>1.0953241293405902</v>
      </c>
      <c r="JG69" s="11">
        <f t="shared" si="88"/>
        <v>1.0898810712223153</v>
      </c>
      <c r="JH69" s="11">
        <f t="shared" si="88"/>
        <v>1.0844649388774075</v>
      </c>
      <c r="JI69" s="11">
        <f t="shared" si="88"/>
        <v>1.0790755986345126</v>
      </c>
      <c r="JJ69" s="11">
        <f t="shared" si="88"/>
        <v>1.0737129175066411</v>
      </c>
      <c r="JK69" s="11">
        <f t="shared" si="88"/>
        <v>1.0683767631919752</v>
      </c>
      <c r="JL69" s="11">
        <f t="shared" si="88"/>
        <v>1.0630670040686654</v>
      </c>
      <c r="JM69" s="11">
        <f t="shared" si="88"/>
        <v>1.0577835091933698</v>
      </c>
      <c r="JN69" s="11">
        <f t="shared" si="88"/>
        <v>1.0525261482947819</v>
      </c>
      <c r="JO69" s="11">
        <f t="shared" ref="JO69:KD70" si="89">JN69*(1+JN58)</f>
        <v>1.0472947917704278</v>
      </c>
      <c r="JP69" s="11">
        <f t="shared" si="89"/>
        <v>1.0420893106822766</v>
      </c>
      <c r="JQ69" s="11">
        <f t="shared" si="89"/>
        <v>1.0369095767541496</v>
      </c>
      <c r="JR69" s="11">
        <f t="shared" si="89"/>
        <v>1.0317554623639587</v>
      </c>
      <c r="JS69" s="11">
        <f t="shared" si="89"/>
        <v>1.0266268405491668</v>
      </c>
      <c r="JT69" s="11">
        <f t="shared" si="89"/>
        <v>1.0215235849924504</v>
      </c>
      <c r="JU69" s="11">
        <f t="shared" si="89"/>
        <v>1.0164455700239861</v>
      </c>
      <c r="JV69" s="11">
        <f t="shared" si="89"/>
        <v>1.0113926706155445</v>
      </c>
      <c r="JW69" s="11">
        <f t="shared" si="89"/>
        <v>1.006364762378551</v>
      </c>
      <c r="JX69" s="11">
        <f t="shared" si="89"/>
        <v>1.0013617215614103</v>
      </c>
      <c r="JY69" s="11">
        <f t="shared" si="89"/>
        <v>0.99638342504308919</v>
      </c>
      <c r="JZ69" s="11">
        <f t="shared" si="89"/>
        <v>0.99142975032764469</v>
      </c>
      <c r="KA69" s="11">
        <f t="shared" si="89"/>
        <v>0.98650057554805937</v>
      </c>
      <c r="KB69" s="11">
        <f t="shared" si="89"/>
        <v>0.98159577945711773</v>
      </c>
      <c r="KC69" s="11">
        <f t="shared" si="89"/>
        <v>0.97671524142308408</v>
      </c>
      <c r="KD69" s="11">
        <f t="shared" si="89"/>
        <v>0.97185884142839685</v>
      </c>
      <c r="KE69" s="11">
        <f t="shared" ref="KE69:KF70" si="90">KD69*(1+KD58)</f>
        <v>0.96702646006333126</v>
      </c>
      <c r="KF69" s="11">
        <f t="shared" si="90"/>
        <v>0.96221797852668522</v>
      </c>
    </row>
    <row r="70" spans="1:292" x14ac:dyDescent="0.2">
      <c r="A70" t="s">
        <v>57</v>
      </c>
      <c r="B70" s="12">
        <v>18.62</v>
      </c>
      <c r="C70" s="11">
        <f t="shared" si="72"/>
        <v>18.601611619332317</v>
      </c>
      <c r="D70" s="11">
        <f t="shared" si="72"/>
        <v>18.584334398472876</v>
      </c>
      <c r="E70" s="11">
        <f t="shared" si="72"/>
        <v>18.568057610917833</v>
      </c>
      <c r="F70" s="11">
        <f t="shared" si="72"/>
        <v>18.552681915930435</v>
      </c>
      <c r="G70" s="11">
        <f t="shared" si="72"/>
        <v>18.538118211731138</v>
      </c>
      <c r="H70" s="11">
        <f t="shared" si="72"/>
        <v>18.524287208236125</v>
      </c>
      <c r="I70" s="11">
        <f t="shared" si="72"/>
        <v>18.511119001584042</v>
      </c>
      <c r="J70" s="11">
        <f t="shared" si="72"/>
        <v>18.498552642287411</v>
      </c>
      <c r="K70" s="11">
        <f t="shared" si="72"/>
        <v>18.486535706927164</v>
      </c>
      <c r="L70" s="11">
        <f t="shared" si="72"/>
        <v>18.475023875687018</v>
      </c>
      <c r="M70" s="11">
        <f t="shared" si="72"/>
        <v>18.463980520950866</v>
      </c>
      <c r="N70" s="11">
        <f t="shared" si="72"/>
        <v>18.455294990221063</v>
      </c>
      <c r="O70" s="11">
        <f t="shared" si="72"/>
        <v>18.448951241142801</v>
      </c>
      <c r="P70" s="11">
        <f t="shared" si="72"/>
        <v>18.444941223503413</v>
      </c>
      <c r="Q70" s="11">
        <f t="shared" si="72"/>
        <v>18.443265108513565</v>
      </c>
      <c r="R70" s="11">
        <f t="shared" si="72"/>
        <v>18.432708255788139</v>
      </c>
      <c r="S70" s="11">
        <f t="shared" si="73"/>
        <v>18.413133250410663</v>
      </c>
      <c r="T70" s="11">
        <f t="shared" si="73"/>
        <v>18.384437570180591</v>
      </c>
      <c r="U70" s="11">
        <f t="shared" si="73"/>
        <v>18.346553782825389</v>
      </c>
      <c r="V70" s="11">
        <f t="shared" si="73"/>
        <v>18.299449568295202</v>
      </c>
      <c r="W70" s="11">
        <f t="shared" si="73"/>
        <v>18.263139864417294</v>
      </c>
      <c r="X70" s="11">
        <f t="shared" si="73"/>
        <v>18.227790541281809</v>
      </c>
      <c r="Y70" s="11">
        <f t="shared" si="73"/>
        <v>18.193377685335726</v>
      </c>
      <c r="Z70" s="11">
        <f t="shared" si="73"/>
        <v>18.159878849431802</v>
      </c>
      <c r="AA70" s="11">
        <f t="shared" si="73"/>
        <v>18.127272459658375</v>
      </c>
      <c r="AB70" s="11">
        <f t="shared" si="73"/>
        <v>18.095537700595983</v>
      </c>
      <c r="AC70" s="11">
        <f t="shared" si="73"/>
        <v>18.064654384388287</v>
      </c>
      <c r="AD70" s="11">
        <f t="shared" si="73"/>
        <v>18.034602828057629</v>
      </c>
      <c r="AE70" s="11">
        <f t="shared" si="73"/>
        <v>18.005363720959785</v>
      </c>
      <c r="AF70" s="11">
        <f t="shared" si="73"/>
        <v>17.976917988796611</v>
      </c>
      <c r="AG70" s="11">
        <f t="shared" si="73"/>
        <v>17.945233458219935</v>
      </c>
      <c r="AH70" s="11">
        <f t="shared" si="73"/>
        <v>17.919470416755857</v>
      </c>
      <c r="AI70" s="11">
        <f t="shared" si="74"/>
        <v>17.899638213169982</v>
      </c>
      <c r="AJ70" s="11">
        <f t="shared" si="74"/>
        <v>17.885755449742891</v>
      </c>
      <c r="AK70" s="11">
        <f t="shared" si="74"/>
        <v>17.877850974333551</v>
      </c>
      <c r="AL70" s="11">
        <f t="shared" si="74"/>
        <v>17.875964052606879</v>
      </c>
      <c r="AM70" s="11">
        <f t="shared" si="74"/>
        <v>17.880144586306042</v>
      </c>
      <c r="AN70" s="11">
        <f t="shared" si="74"/>
        <v>17.890453391764495</v>
      </c>
      <c r="AO70" s="11">
        <f t="shared" si="74"/>
        <v>17.906962523721013</v>
      </c>
      <c r="AP70" s="11">
        <f t="shared" si="74"/>
        <v>17.929755655902852</v>
      </c>
      <c r="AQ70" s="11">
        <f t="shared" si="74"/>
        <v>17.956598454174813</v>
      </c>
      <c r="AR70" s="11">
        <f t="shared" si="74"/>
        <v>17.983077196488434</v>
      </c>
      <c r="AS70" s="11">
        <f t="shared" si="74"/>
        <v>18.009165289487807</v>
      </c>
      <c r="AT70" s="11">
        <f t="shared" si="74"/>
        <v>18.034836523939841</v>
      </c>
      <c r="AU70" s="11">
        <f t="shared" si="74"/>
        <v>18.060064811616051</v>
      </c>
      <c r="AV70" s="11">
        <f t="shared" si="74"/>
        <v>18.084824203659462</v>
      </c>
      <c r="AW70" s="11">
        <f t="shared" si="74"/>
        <v>18.109088911700571</v>
      </c>
      <c r="AX70" s="11">
        <f t="shared" si="74"/>
        <v>18.132833327113826</v>
      </c>
      <c r="AY70" s="11">
        <f t="shared" si="75"/>
        <v>18.156032035736065</v>
      </c>
      <c r="AZ70" s="11">
        <f t="shared" si="75"/>
        <v>18.178659830398356</v>
      </c>
      <c r="BA70" s="11">
        <f t="shared" si="75"/>
        <v>18.19228838606486</v>
      </c>
      <c r="BB70" s="11">
        <f t="shared" si="75"/>
        <v>18.20400083684175</v>
      </c>
      <c r="BC70" s="11">
        <f t="shared" si="75"/>
        <v>18.213746767464681</v>
      </c>
      <c r="BD70" s="11">
        <f t="shared" si="75"/>
        <v>18.221476003852182</v>
      </c>
      <c r="BE70" s="11">
        <f t="shared" si="75"/>
        <v>18.227139307818586</v>
      </c>
      <c r="BF70" s="11">
        <f t="shared" si="75"/>
        <v>18.230688364871455</v>
      </c>
      <c r="BG70" s="11">
        <f t="shared" si="75"/>
        <v>18.232075760866589</v>
      </c>
      <c r="BH70" s="11">
        <f t="shared" si="75"/>
        <v>18.23125496388268</v>
      </c>
      <c r="BI70" s="11">
        <f t="shared" si="75"/>
        <v>18.228180305470016</v>
      </c>
      <c r="BJ70" s="11">
        <f t="shared" si="75"/>
        <v>18.222806962491372</v>
      </c>
      <c r="BK70" s="11">
        <f t="shared" si="75"/>
        <v>18.222302130171848</v>
      </c>
      <c r="BL70" s="11">
        <f t="shared" si="75"/>
        <v>18.220394925305836</v>
      </c>
      <c r="BM70" s="11">
        <f t="shared" si="75"/>
        <v>18.217080313827264</v>
      </c>
      <c r="BN70" s="11">
        <f t="shared" si="75"/>
        <v>18.21235395154622</v>
      </c>
      <c r="BO70" s="11">
        <f t="shared" si="76"/>
        <v>18.206211974817126</v>
      </c>
      <c r="BP70" s="11">
        <f t="shared" si="76"/>
        <v>18.198650999620842</v>
      </c>
      <c r="BQ70" s="11">
        <f t="shared" si="76"/>
        <v>18.189668115829118</v>
      </c>
      <c r="BR70" s="11">
        <f t="shared" si="76"/>
        <v>18.179260892236304</v>
      </c>
      <c r="BS70" s="11">
        <f t="shared" si="76"/>
        <v>18.167427373753341</v>
      </c>
      <c r="BT70" s="11">
        <f t="shared" si="76"/>
        <v>18.154166079764231</v>
      </c>
      <c r="BU70" s="11">
        <f t="shared" si="76"/>
        <v>18.142676321420041</v>
      </c>
      <c r="BV70" s="11">
        <f t="shared" si="76"/>
        <v>18.131536683599531</v>
      </c>
      <c r="BW70" s="11">
        <f t="shared" si="76"/>
        <v>18.120713198557958</v>
      </c>
      <c r="BX70" s="11">
        <f t="shared" si="76"/>
        <v>18.110172157412631</v>
      </c>
      <c r="BY70" s="11">
        <f t="shared" si="76"/>
        <v>18.099880059370228</v>
      </c>
      <c r="BZ70" s="11">
        <f t="shared" si="76"/>
        <v>18.089803606192142</v>
      </c>
      <c r="CA70" s="11">
        <f t="shared" si="76"/>
        <v>18.079909683295803</v>
      </c>
      <c r="CB70" s="11">
        <f t="shared" si="76"/>
        <v>18.070165354254502</v>
      </c>
      <c r="CC70" s="11">
        <f t="shared" si="76"/>
        <v>18.060537849918482</v>
      </c>
      <c r="CD70" s="11">
        <f t="shared" si="76"/>
        <v>18.050994553468175</v>
      </c>
      <c r="CE70" s="11">
        <f t="shared" si="77"/>
        <v>18.031764662997325</v>
      </c>
      <c r="CF70" s="11">
        <f t="shared" si="77"/>
        <v>18.004333947215507</v>
      </c>
      <c r="CG70" s="11">
        <f t="shared" si="77"/>
        <v>17.96873368654548</v>
      </c>
      <c r="CH70" s="11">
        <f t="shared" si="77"/>
        <v>17.925006889539993</v>
      </c>
      <c r="CI70" s="11">
        <f t="shared" si="77"/>
        <v>17.873208382398627</v>
      </c>
      <c r="CJ70" s="11">
        <f t="shared" si="77"/>
        <v>17.813404696529126</v>
      </c>
      <c r="CK70" s="11">
        <f t="shared" si="77"/>
        <v>17.74567390940798</v>
      </c>
      <c r="CL70" s="11">
        <f t="shared" si="77"/>
        <v>17.67010547397091</v>
      </c>
      <c r="CM70" s="11">
        <f t="shared" si="77"/>
        <v>17.586800010805035</v>
      </c>
      <c r="CN70" s="11">
        <f t="shared" si="77"/>
        <v>17.495869070843888</v>
      </c>
      <c r="CO70" s="11">
        <f t="shared" si="77"/>
        <v>17.403424414289738</v>
      </c>
      <c r="CP70" s="11">
        <f t="shared" si="77"/>
        <v>17.311469862526312</v>
      </c>
      <c r="CQ70" s="11">
        <f t="shared" si="77"/>
        <v>17.220002660366884</v>
      </c>
      <c r="CR70" s="11">
        <f t="shared" si="77"/>
        <v>17.12902006413864</v>
      </c>
      <c r="CS70" s="11">
        <f t="shared" si="77"/>
        <v>17.038519358132632</v>
      </c>
      <c r="CT70" s="11">
        <f t="shared" si="77"/>
        <v>16.948497853810419</v>
      </c>
      <c r="CU70" s="11">
        <f t="shared" si="78"/>
        <v>16.85895288867188</v>
      </c>
      <c r="CV70" s="11">
        <f t="shared" si="78"/>
        <v>16.769881826177901</v>
      </c>
      <c r="CW70" s="11">
        <f t="shared" si="78"/>
        <v>16.681282054545672</v>
      </c>
      <c r="CX70" s="11">
        <f t="shared" si="78"/>
        <v>16.593150987227165</v>
      </c>
      <c r="CY70" s="11">
        <f t="shared" si="78"/>
        <v>16.505486061055752</v>
      </c>
      <c r="CZ70" s="11">
        <f t="shared" si="78"/>
        <v>16.418284736893177</v>
      </c>
      <c r="DA70" s="11">
        <f t="shared" si="78"/>
        <v>16.331544498193203</v>
      </c>
      <c r="DB70" s="11">
        <f t="shared" si="78"/>
        <v>16.245262851337387</v>
      </c>
      <c r="DC70" s="11">
        <f t="shared" si="78"/>
        <v>16.159437324558731</v>
      </c>
      <c r="DD70" s="11">
        <f t="shared" si="78"/>
        <v>16.074065467632703</v>
      </c>
      <c r="DE70" s="11">
        <f t="shared" si="78"/>
        <v>15.989144851225181</v>
      </c>
      <c r="DF70" s="11">
        <f t="shared" si="78"/>
        <v>15.904673067016539</v>
      </c>
      <c r="DG70" s="11">
        <f t="shared" si="78"/>
        <v>15.820647726739381</v>
      </c>
      <c r="DH70" s="11">
        <f t="shared" si="78"/>
        <v>15.737066462323698</v>
      </c>
      <c r="DI70" s="11">
        <f t="shared" si="78"/>
        <v>15.653926925479157</v>
      </c>
      <c r="DJ70" s="11">
        <f t="shared" si="78"/>
        <v>15.571226786474893</v>
      </c>
      <c r="DK70" s="11">
        <f t="shared" si="79"/>
        <v>15.488963734553325</v>
      </c>
      <c r="DL70" s="11">
        <f t="shared" si="79"/>
        <v>15.407135477018933</v>
      </c>
      <c r="DM70" s="11">
        <f t="shared" si="79"/>
        <v>15.325739739561888</v>
      </c>
      <c r="DN70" s="11">
        <f t="shared" si="79"/>
        <v>15.244774265592035</v>
      </c>
      <c r="DO70" s="11">
        <f t="shared" si="79"/>
        <v>15.164236816116629</v>
      </c>
      <c r="DP70" s="11">
        <f t="shared" si="79"/>
        <v>15.084125169080606</v>
      </c>
      <c r="DQ70" s="11">
        <f t="shared" si="79"/>
        <v>15.004437119191783</v>
      </c>
      <c r="DR70" s="11">
        <f t="shared" si="79"/>
        <v>14.925170477709411</v>
      </c>
      <c r="DS70" s="11">
        <f t="shared" si="79"/>
        <v>14.846323071854799</v>
      </c>
      <c r="DT70" s="11">
        <f t="shared" si="79"/>
        <v>14.76789274494911</v>
      </c>
      <c r="DU70" s="11">
        <f t="shared" si="79"/>
        <v>14.689877356107035</v>
      </c>
      <c r="DV70" s="11">
        <f t="shared" si="79"/>
        <v>14.61227477963226</v>
      </c>
      <c r="DW70" s="11">
        <f t="shared" si="79"/>
        <v>14.535082905168176</v>
      </c>
      <c r="DX70" s="11">
        <f t="shared" si="79"/>
        <v>14.458299637036719</v>
      </c>
      <c r="DY70" s="11">
        <f t="shared" si="79"/>
        <v>14.381922893777235</v>
      </c>
      <c r="DZ70" s="11">
        <f t="shared" si="79"/>
        <v>14.305950608333513</v>
      </c>
      <c r="EA70" s="11">
        <f t="shared" si="80"/>
        <v>14.230380727824256</v>
      </c>
      <c r="EB70" s="11">
        <f t="shared" si="80"/>
        <v>14.155211213650549</v>
      </c>
      <c r="EC70" s="11">
        <f t="shared" si="80"/>
        <v>14.080440040639912</v>
      </c>
      <c r="ED70" s="11">
        <f t="shared" si="80"/>
        <v>14.006065196568903</v>
      </c>
      <c r="EE70" s="11">
        <f t="shared" si="80"/>
        <v>13.932084682663493</v>
      </c>
      <c r="EF70" s="11">
        <f t="shared" si="80"/>
        <v>13.858496512944857</v>
      </c>
      <c r="EG70" s="11">
        <f t="shared" si="80"/>
        <v>13.785298713955717</v>
      </c>
      <c r="EH70" s="11">
        <f t="shared" si="80"/>
        <v>13.712489325034623</v>
      </c>
      <c r="EI70" s="11">
        <f t="shared" si="80"/>
        <v>13.640066397261355</v>
      </c>
      <c r="EJ70" s="11">
        <f t="shared" si="80"/>
        <v>13.568027994802513</v>
      </c>
      <c r="EK70" s="11">
        <f t="shared" si="80"/>
        <v>13.496372193583021</v>
      </c>
      <c r="EL70" s="11">
        <f t="shared" si="80"/>
        <v>13.425097080956286</v>
      </c>
      <c r="EM70" s="11">
        <f t="shared" si="80"/>
        <v>13.354200755534668</v>
      </c>
      <c r="EN70" s="11">
        <f t="shared" si="80"/>
        <v>13.283681327772072</v>
      </c>
      <c r="EO70" s="11">
        <f t="shared" si="80"/>
        <v>13.213536919556283</v>
      </c>
      <c r="EP70" s="11">
        <f t="shared" si="80"/>
        <v>13.143765663833596</v>
      </c>
      <c r="EQ70" s="11">
        <f t="shared" si="81"/>
        <v>13.07436570437414</v>
      </c>
      <c r="ER70" s="11">
        <f t="shared" si="81"/>
        <v>13.005335195310904</v>
      </c>
      <c r="ES70" s="11">
        <f t="shared" si="81"/>
        <v>12.936672301563942</v>
      </c>
      <c r="ET70" s="11">
        <f t="shared" si="81"/>
        <v>12.868375198281942</v>
      </c>
      <c r="EU70" s="11">
        <f t="shared" si="81"/>
        <v>12.800442070538679</v>
      </c>
      <c r="EV70" s="11">
        <f t="shared" si="81"/>
        <v>12.732871114256655</v>
      </c>
      <c r="EW70" s="11">
        <f t="shared" si="81"/>
        <v>12.665660534693147</v>
      </c>
      <c r="EX70" s="11">
        <f t="shared" si="81"/>
        <v>12.598808546956707</v>
      </c>
      <c r="EY70" s="11">
        <f t="shared" si="81"/>
        <v>12.532313375877056</v>
      </c>
      <c r="EZ70" s="11">
        <f t="shared" si="81"/>
        <v>12.466173255670597</v>
      </c>
      <c r="FA70" s="11">
        <f t="shared" si="81"/>
        <v>12.400386429839601</v>
      </c>
      <c r="FB70" s="11">
        <f t="shared" si="81"/>
        <v>12.334951151365395</v>
      </c>
      <c r="FC70" s="11">
        <f t="shared" si="81"/>
        <v>12.269865682150517</v>
      </c>
      <c r="FD70" s="11">
        <f t="shared" si="81"/>
        <v>12.205128293321424</v>
      </c>
      <c r="FE70" s="11">
        <f t="shared" si="81"/>
        <v>12.140737264757052</v>
      </c>
      <c r="FF70" s="11">
        <f t="shared" si="81"/>
        <v>12.076690885151743</v>
      </c>
      <c r="FG70" s="11">
        <f t="shared" si="82"/>
        <v>12.012987451896343</v>
      </c>
      <c r="FH70" s="11">
        <f t="shared" si="82"/>
        <v>11.949625271441429</v>
      </c>
      <c r="FI70" s="11">
        <f t="shared" si="82"/>
        <v>11.886602657937784</v>
      </c>
      <c r="FJ70" s="11">
        <f t="shared" si="82"/>
        <v>11.823917934005882</v>
      </c>
      <c r="FK70" s="11">
        <f t="shared" si="82"/>
        <v>11.76156943036929</v>
      </c>
      <c r="FL70" s="11">
        <f t="shared" si="82"/>
        <v>11.699555486164348</v>
      </c>
      <c r="FM70" s="11">
        <f t="shared" si="82"/>
        <v>11.63787444840727</v>
      </c>
      <c r="FN70" s="11">
        <f t="shared" si="82"/>
        <v>11.576524672069667</v>
      </c>
      <c r="FO70" s="11">
        <f t="shared" si="82"/>
        <v>11.515504519991552</v>
      </c>
      <c r="FP70" s="11">
        <f t="shared" si="82"/>
        <v>11.454812362612174</v>
      </c>
      <c r="FQ70" s="11">
        <f t="shared" si="82"/>
        <v>11.394446577979327</v>
      </c>
      <c r="FR70" s="11">
        <f t="shared" si="82"/>
        <v>11.334405551433207</v>
      </c>
      <c r="FS70" s="11">
        <f t="shared" si="82"/>
        <v>11.274687676003674</v>
      </c>
      <c r="FT70" s="11">
        <f t="shared" si="82"/>
        <v>11.215291351797999</v>
      </c>
      <c r="FU70" s="11">
        <f t="shared" si="82"/>
        <v>11.156214986299831</v>
      </c>
      <c r="FV70" s="11">
        <f t="shared" si="82"/>
        <v>11.097456998257673</v>
      </c>
      <c r="FW70" s="11">
        <f t="shared" si="83"/>
        <v>11.039015807560171</v>
      </c>
      <c r="FX70" s="11">
        <f t="shared" si="83"/>
        <v>10.980889843076714</v>
      </c>
      <c r="FY70" s="11">
        <f t="shared" si="83"/>
        <v>10.923077540492788</v>
      </c>
      <c r="FZ70" s="11">
        <f t="shared" si="83"/>
        <v>10.865577342444814</v>
      </c>
      <c r="GA70" s="11">
        <f t="shared" si="83"/>
        <v>10.808387698782127</v>
      </c>
      <c r="GB70" s="11">
        <f t="shared" si="83"/>
        <v>10.751507065912918</v>
      </c>
      <c r="GC70" s="11">
        <f t="shared" si="83"/>
        <v>10.694933907541932</v>
      </c>
      <c r="GD70" s="11">
        <f t="shared" si="83"/>
        <v>10.638666693767563</v>
      </c>
      <c r="GE70" s="11">
        <f t="shared" si="83"/>
        <v>10.582703901403912</v>
      </c>
      <c r="GF70" s="11">
        <f t="shared" si="83"/>
        <v>10.527044013559342</v>
      </c>
      <c r="GG70" s="11">
        <f t="shared" si="83"/>
        <v>10.471685520019093</v>
      </c>
      <c r="GH70" s="11">
        <f t="shared" si="83"/>
        <v>10.416626916897863</v>
      </c>
      <c r="GI70" s="11">
        <f t="shared" si="83"/>
        <v>10.361866707000541</v>
      </c>
      <c r="GJ70" s="11">
        <f t="shared" si="83"/>
        <v>10.307403399199435</v>
      </c>
      <c r="GK70" s="11">
        <f t="shared" si="83"/>
        <v>10.253235508548485</v>
      </c>
      <c r="GL70" s="11">
        <f t="shared" si="83"/>
        <v>10.199341492536846</v>
      </c>
      <c r="GM70" s="11">
        <f t="shared" si="84"/>
        <v>10.145720135573645</v>
      </c>
      <c r="GN70" s="11">
        <f t="shared" si="84"/>
        <v>10.092370224721117</v>
      </c>
      <c r="GO70" s="11">
        <f t="shared" si="84"/>
        <v>10.039290549347012</v>
      </c>
      <c r="GP70" s="11">
        <f t="shared" si="84"/>
        <v>9.9864799012431344</v>
      </c>
      <c r="GQ70" s="11">
        <f t="shared" si="84"/>
        <v>9.9339370751061065</v>
      </c>
      <c r="GR70" s="11">
        <f t="shared" si="84"/>
        <v>9.8816608679446585</v>
      </c>
      <c r="GS70" s="11">
        <f t="shared" si="84"/>
        <v>9.8296500801932396</v>
      </c>
      <c r="GT70" s="11">
        <f t="shared" si="84"/>
        <v>9.7779035151417126</v>
      </c>
      <c r="GU70" s="11">
        <f t="shared" si="84"/>
        <v>9.7264199793025323</v>
      </c>
      <c r="GV70" s="11">
        <f t="shared" si="84"/>
        <v>9.6751982824877292</v>
      </c>
      <c r="GW70" s="11">
        <f t="shared" si="84"/>
        <v>9.6242372373984999</v>
      </c>
      <c r="GX70" s="11">
        <f t="shared" si="84"/>
        <v>9.5735356600952191</v>
      </c>
      <c r="GY70" s="11">
        <f t="shared" si="84"/>
        <v>9.5230923702995156</v>
      </c>
      <c r="GZ70" s="11">
        <f t="shared" si="84"/>
        <v>9.472906191362231</v>
      </c>
      <c r="HA70" s="11">
        <f t="shared" si="84"/>
        <v>9.4229759497627672</v>
      </c>
      <c r="HB70" s="11">
        <f t="shared" si="84"/>
        <v>9.3733004756563627</v>
      </c>
      <c r="HC70" s="11">
        <f t="shared" si="85"/>
        <v>9.3238786028413578</v>
      </c>
      <c r="HD70" s="11">
        <f t="shared" si="85"/>
        <v>9.2747091696856163</v>
      </c>
      <c r="HE70" s="11">
        <f t="shared" si="85"/>
        <v>9.2257910244154946</v>
      </c>
      <c r="HF70" s="11">
        <f t="shared" si="85"/>
        <v>9.1771230047205954</v>
      </c>
      <c r="HG70" s="11">
        <f t="shared" si="85"/>
        <v>9.1287039589651187</v>
      </c>
      <c r="HH70" s="11">
        <f t="shared" si="85"/>
        <v>9.0805327396029796</v>
      </c>
      <c r="HI70" s="11">
        <f t="shared" si="85"/>
        <v>9.0326082026042265</v>
      </c>
      <c r="HJ70" s="11">
        <f t="shared" si="85"/>
        <v>8.9849292079192224</v>
      </c>
      <c r="HK70" s="11">
        <f t="shared" si="85"/>
        <v>8.9374946191405051</v>
      </c>
      <c r="HL70" s="11">
        <f t="shared" si="85"/>
        <v>8.8903033034805539</v>
      </c>
      <c r="HM70" s="11">
        <f t="shared" si="85"/>
        <v>8.843354132068006</v>
      </c>
      <c r="HN70" s="11">
        <f t="shared" si="85"/>
        <v>8.7966459798364873</v>
      </c>
      <c r="HO70" s="11">
        <f t="shared" si="85"/>
        <v>8.7501777256917403</v>
      </c>
      <c r="HP70" s="11">
        <f t="shared" si="85"/>
        <v>8.7039482522318288</v>
      </c>
      <c r="HQ70" s="11">
        <f t="shared" si="85"/>
        <v>8.6579564466381154</v>
      </c>
      <c r="HR70" s="11">
        <f t="shared" si="85"/>
        <v>8.6122011996109791</v>
      </c>
      <c r="HS70" s="11">
        <f t="shared" si="86"/>
        <v>8.5666814045482695</v>
      </c>
      <c r="HT70" s="11">
        <f t="shared" si="86"/>
        <v>8.5213959592765853</v>
      </c>
      <c r="HU70" s="11">
        <f t="shared" si="86"/>
        <v>8.4763437654537181</v>
      </c>
      <c r="HV70" s="11">
        <f t="shared" si="86"/>
        <v>8.4315237287113192</v>
      </c>
      <c r="HW70" s="11">
        <f t="shared" si="86"/>
        <v>8.3869347586819458</v>
      </c>
      <c r="HX70" s="11">
        <f t="shared" si="86"/>
        <v>8.3425757684850783</v>
      </c>
      <c r="HY70" s="11">
        <f t="shared" si="86"/>
        <v>8.2984456752576161</v>
      </c>
      <c r="HZ70" s="11">
        <f t="shared" si="86"/>
        <v>8.2545434000310696</v>
      </c>
      <c r="IA70" s="11">
        <f t="shared" si="86"/>
        <v>8.2108678676721549</v>
      </c>
      <c r="IB70" s="11">
        <f t="shared" si="86"/>
        <v>8.1674180068743976</v>
      </c>
      <c r="IC70" s="11">
        <f t="shared" si="86"/>
        <v>8.1241927499148652</v>
      </c>
      <c r="ID70" s="11">
        <f t="shared" si="86"/>
        <v>8.0811910329626233</v>
      </c>
      <c r="IE70" s="11">
        <f t="shared" si="86"/>
        <v>8.0384117960657466</v>
      </c>
      <c r="IF70" s="11">
        <f t="shared" si="86"/>
        <v>7.995853982953423</v>
      </c>
      <c r="IG70" s="11">
        <f t="shared" si="86"/>
        <v>7.9535165410856701</v>
      </c>
      <c r="IH70" s="11">
        <f t="shared" si="86"/>
        <v>7.9113984212809072</v>
      </c>
      <c r="II70" s="11">
        <f t="shared" si="87"/>
        <v>7.8694985784442784</v>
      </c>
      <c r="IJ70" s="11">
        <f t="shared" si="87"/>
        <v>7.8278159713487092</v>
      </c>
      <c r="IK70" s="11">
        <f t="shared" si="87"/>
        <v>7.7863495625332062</v>
      </c>
      <c r="IL70" s="11">
        <f t="shared" si="87"/>
        <v>7.7450983182576429</v>
      </c>
      <c r="IM70" s="11">
        <f t="shared" si="87"/>
        <v>7.7040612086791045</v>
      </c>
      <c r="IN70" s="11">
        <f t="shared" si="87"/>
        <v>7.6632372076138484</v>
      </c>
      <c r="IO70" s="11">
        <f t="shared" si="87"/>
        <v>7.6226252928930522</v>
      </c>
      <c r="IP70" s="11">
        <f t="shared" si="87"/>
        <v>7.5822244460711667</v>
      </c>
      <c r="IQ70" s="11">
        <f t="shared" si="87"/>
        <v>7.5420336520451734</v>
      </c>
      <c r="IR70" s="11">
        <f t="shared" si="87"/>
        <v>7.5020518996502306</v>
      </c>
      <c r="IS70" s="11">
        <f t="shared" si="87"/>
        <v>7.4622781815473695</v>
      </c>
      <c r="IT70" s="11">
        <f t="shared" si="87"/>
        <v>7.4227114940409571</v>
      </c>
      <c r="IU70" s="11">
        <f t="shared" si="87"/>
        <v>7.3833508372511156</v>
      </c>
      <c r="IV70" s="11">
        <f t="shared" si="87"/>
        <v>7.3441952148526148</v>
      </c>
      <c r="IW70" s="11">
        <f t="shared" si="87"/>
        <v>7.3052436343385612</v>
      </c>
      <c r="IX70" s="11">
        <f t="shared" si="87"/>
        <v>7.2664951070870174</v>
      </c>
      <c r="IY70" s="11">
        <f t="shared" si="88"/>
        <v>7.2279486481370583</v>
      </c>
      <c r="IZ70" s="11">
        <f t="shared" si="88"/>
        <v>7.1896032761525817</v>
      </c>
      <c r="JA70" s="11">
        <f t="shared" si="88"/>
        <v>7.1514580137452866</v>
      </c>
      <c r="JB70" s="11">
        <f t="shared" si="88"/>
        <v>7.113511887089544</v>
      </c>
      <c r="JC70" s="11">
        <f t="shared" si="88"/>
        <v>7.0757639261667533</v>
      </c>
      <c r="JD70" s="11">
        <f t="shared" si="88"/>
        <v>7.0382131644395551</v>
      </c>
      <c r="JE70" s="11">
        <f t="shared" si="88"/>
        <v>7.0008586390628142</v>
      </c>
      <c r="JF70" s="11">
        <f t="shared" si="88"/>
        <v>6.9636993908791007</v>
      </c>
      <c r="JG70" s="11">
        <f t="shared" si="88"/>
        <v>6.9267344643420357</v>
      </c>
      <c r="JH70" s="11">
        <f t="shared" si="88"/>
        <v>6.8899629078562823</v>
      </c>
      <c r="JI70" s="11">
        <f t="shared" si="88"/>
        <v>6.8533837732600418</v>
      </c>
      <c r="JJ70" s="11">
        <f t="shared" si="88"/>
        <v>6.8169961162928008</v>
      </c>
      <c r="JK70" s="11">
        <f t="shared" si="88"/>
        <v>6.7807989963073805</v>
      </c>
      <c r="JL70" s="11">
        <f t="shared" si="88"/>
        <v>6.7447914763432451</v>
      </c>
      <c r="JM70" s="11">
        <f t="shared" si="88"/>
        <v>6.7089726229750273</v>
      </c>
      <c r="JN70" s="11">
        <f t="shared" si="88"/>
        <v>6.6733415064649835</v>
      </c>
      <c r="JO70" s="11">
        <f t="shared" si="89"/>
        <v>6.6378972007202997</v>
      </c>
      <c r="JP70" s="11">
        <f t="shared" si="89"/>
        <v>6.6026387833241271</v>
      </c>
      <c r="JQ70" s="11">
        <f t="shared" si="89"/>
        <v>6.567565335457104</v>
      </c>
      <c r="JR70" s="11">
        <f t="shared" si="89"/>
        <v>6.5326759421401022</v>
      </c>
      <c r="JS70" s="11">
        <f t="shared" si="89"/>
        <v>6.4979696916596517</v>
      </c>
      <c r="JT70" s="11">
        <f t="shared" si="89"/>
        <v>6.4634456762218067</v>
      </c>
      <c r="JU70" s="11">
        <f t="shared" si="89"/>
        <v>6.429102991576042</v>
      </c>
      <c r="JV70" s="11">
        <f t="shared" si="89"/>
        <v>6.3949407371514493</v>
      </c>
      <c r="JW70" s="11">
        <f t="shared" si="89"/>
        <v>6.3609580159433348</v>
      </c>
      <c r="JX70" s="11">
        <f t="shared" si="89"/>
        <v>6.3271539344481829</v>
      </c>
      <c r="JY70" s="11">
        <f t="shared" si="89"/>
        <v>6.2935276028371083</v>
      </c>
      <c r="JZ70" s="11">
        <f t="shared" si="89"/>
        <v>6.260078135073039</v>
      </c>
      <c r="KA70" s="11">
        <f t="shared" si="89"/>
        <v>6.2268046484338635</v>
      </c>
      <c r="KB70" s="11">
        <f t="shared" si="89"/>
        <v>6.1937062638636258</v>
      </c>
      <c r="KC70" s="11">
        <f t="shared" si="89"/>
        <v>6.1607821060226442</v>
      </c>
      <c r="KD70" s="11">
        <f t="shared" si="89"/>
        <v>6.128031303141805</v>
      </c>
      <c r="KE70" s="11">
        <f t="shared" si="90"/>
        <v>6.095452987206321</v>
      </c>
      <c r="KF70" s="11">
        <f t="shared" si="90"/>
        <v>6.0630462936816283</v>
      </c>
    </row>
    <row r="71" spans="1:292" s="24" customFormat="1" x14ac:dyDescent="0.2">
      <c r="A71" s="24" t="s">
        <v>40</v>
      </c>
      <c r="B71" s="48">
        <f>(B67*10^6)*(B68*10^3)*(B69/10^12)*B70</f>
        <v>6566.7175901106575</v>
      </c>
      <c r="C71" s="48">
        <f t="shared" ref="C71:BN71" si="91">(C67*10^6)*(C68*10^3)*(C69/10^12)*C70</f>
        <v>6655.458370411654</v>
      </c>
      <c r="D71" s="48">
        <f t="shared" si="91"/>
        <v>6743.3374346382789</v>
      </c>
      <c r="E71" s="48">
        <f t="shared" si="91"/>
        <v>6830.1422734778998</v>
      </c>
      <c r="F71" s="48">
        <f t="shared" si="91"/>
        <v>6915.6595697605617</v>
      </c>
      <c r="G71" s="48">
        <f t="shared" si="91"/>
        <v>6999.6755417026616</v>
      </c>
      <c r="H71" s="48">
        <f t="shared" si="91"/>
        <v>7081.976851469155</v>
      </c>
      <c r="I71" s="48">
        <f t="shared" si="91"/>
        <v>7162.3515449858714</v>
      </c>
      <c r="J71" s="48">
        <f t="shared" si="91"/>
        <v>7240.5900060818376</v>
      </c>
      <c r="K71" s="48">
        <f t="shared" si="91"/>
        <v>7316.4859234689247</v>
      </c>
      <c r="L71" s="48">
        <f t="shared" si="91"/>
        <v>7389.8372625377824</v>
      </c>
      <c r="M71" s="48">
        <f t="shared" si="91"/>
        <v>7460.4472367885319</v>
      </c>
      <c r="N71" s="48">
        <f t="shared" si="91"/>
        <v>7537.6268324581288</v>
      </c>
      <c r="O71" s="48">
        <f t="shared" si="91"/>
        <v>7621.5682483403807</v>
      </c>
      <c r="P71" s="48">
        <f t="shared" si="91"/>
        <v>7712.4855951348818</v>
      </c>
      <c r="Q71" s="48">
        <f t="shared" si="91"/>
        <v>7810.6165815315553</v>
      </c>
      <c r="R71" s="48">
        <f t="shared" si="91"/>
        <v>7904.6317442802065</v>
      </c>
      <c r="S71" s="48">
        <f t="shared" si="91"/>
        <v>7994.2137285080134</v>
      </c>
      <c r="T71" s="48">
        <f t="shared" si="91"/>
        <v>8079.056126419503</v>
      </c>
      <c r="U71" s="48">
        <f t="shared" si="91"/>
        <v>8158.8653473529794</v>
      </c>
      <c r="V71" s="48">
        <f t="shared" si="91"/>
        <v>8233.3624470854902</v>
      </c>
      <c r="W71" s="48">
        <f t="shared" si="91"/>
        <v>8339.4653448077606</v>
      </c>
      <c r="X71" s="48">
        <f t="shared" si="91"/>
        <v>8446.6606707022802</v>
      </c>
      <c r="Y71" s="48">
        <f t="shared" si="91"/>
        <v>8554.8467630283649</v>
      </c>
      <c r="Z71" s="48">
        <f t="shared" si="91"/>
        <v>8663.9160320360024</v>
      </c>
      <c r="AA71" s="48">
        <f t="shared" si="91"/>
        <v>8773.7539054533318</v>
      </c>
      <c r="AB71" s="48">
        <f t="shared" si="91"/>
        <v>8884.2387142053631</v>
      </c>
      <c r="AC71" s="48">
        <f t="shared" si="91"/>
        <v>8995.2415791401017</v>
      </c>
      <c r="AD71" s="48">
        <f t="shared" si="91"/>
        <v>9106.6263327913184</v>
      </c>
      <c r="AE71" s="48">
        <f t="shared" si="91"/>
        <v>9218.249452794922</v>
      </c>
      <c r="AF71" s="48">
        <f t="shared" si="91"/>
        <v>9329.9600167921271</v>
      </c>
      <c r="AG71" s="48">
        <f t="shared" si="91"/>
        <v>9408.4002688126293</v>
      </c>
      <c r="AH71" s="48">
        <f t="shared" si="91"/>
        <v>9488.8920479548142</v>
      </c>
      <c r="AI71" s="48">
        <f t="shared" si="91"/>
        <v>9571.4444941220027</v>
      </c>
      <c r="AJ71" s="48">
        <f t="shared" si="91"/>
        <v>9656.068761028615</v>
      </c>
      <c r="AK71" s="48">
        <f t="shared" si="91"/>
        <v>9742.7800486700362</v>
      </c>
      <c r="AL71" s="48">
        <f t="shared" si="91"/>
        <v>9831.5977952565245</v>
      </c>
      <c r="AM71" s="48">
        <f t="shared" si="91"/>
        <v>9922.545893074066</v>
      </c>
      <c r="AN71" s="48">
        <f t="shared" si="91"/>
        <v>10015.652948615943</v>
      </c>
      <c r="AO71" s="48">
        <f t="shared" si="91"/>
        <v>10110.952558413021</v>
      </c>
      <c r="AP71" s="48">
        <f t="shared" si="91"/>
        <v>10208.483616089385</v>
      </c>
      <c r="AQ71" s="48">
        <f t="shared" si="91"/>
        <v>10329.82555333958</v>
      </c>
      <c r="AR71" s="48">
        <f t="shared" si="91"/>
        <v>10451.69566535213</v>
      </c>
      <c r="AS71" s="48">
        <f t="shared" si="91"/>
        <v>10574.034047577719</v>
      </c>
      <c r="AT71" s="48">
        <f t="shared" si="91"/>
        <v>10696.779052609099</v>
      </c>
      <c r="AU71" s="48">
        <f t="shared" si="91"/>
        <v>10819.866551334868</v>
      </c>
      <c r="AV71" s="48">
        <f t="shared" si="91"/>
        <v>10943.22994452421</v>
      </c>
      <c r="AW71" s="48">
        <f t="shared" si="91"/>
        <v>11066.800185327274</v>
      </c>
      <c r="AX71" s="48">
        <f t="shared" si="91"/>
        <v>11190.505804056604</v>
      </c>
      <c r="AY71" s="48">
        <f t="shared" si="91"/>
        <v>11314.272929474317</v>
      </c>
      <c r="AZ71" s="48">
        <f t="shared" si="91"/>
        <v>11438.025310818339</v>
      </c>
      <c r="BA71" s="48">
        <f t="shared" si="91"/>
        <v>11523.396518109774</v>
      </c>
      <c r="BB71" s="48">
        <f t="shared" si="91"/>
        <v>11611.350678991981</v>
      </c>
      <c r="BC71" s="48">
        <f t="shared" si="91"/>
        <v>11701.806492611937</v>
      </c>
      <c r="BD71" s="48">
        <f t="shared" si="91"/>
        <v>11794.679989467539</v>
      </c>
      <c r="BE71" s="48">
        <f t="shared" si="91"/>
        <v>11889.886332711669</v>
      </c>
      <c r="BF71" s="48">
        <f t="shared" si="91"/>
        <v>11987.339655556973</v>
      </c>
      <c r="BG71" s="48">
        <f t="shared" si="91"/>
        <v>12086.952898641966</v>
      </c>
      <c r="BH71" s="48">
        <f t="shared" si="91"/>
        <v>12188.637679497178</v>
      </c>
      <c r="BI71" s="48">
        <f t="shared" si="91"/>
        <v>12292.304179056495</v>
      </c>
      <c r="BJ71" s="48">
        <f t="shared" si="91"/>
        <v>12397.861045942742</v>
      </c>
      <c r="BK71" s="48">
        <f t="shared" si="91"/>
        <v>12538.312957294695</v>
      </c>
      <c r="BL71" s="48">
        <f t="shared" si="91"/>
        <v>12681.851383159938</v>
      </c>
      <c r="BM71" s="48">
        <f t="shared" si="91"/>
        <v>12828.536204698388</v>
      </c>
      <c r="BN71" s="48">
        <f t="shared" si="91"/>
        <v>12978.430142716496</v>
      </c>
      <c r="BO71" s="48">
        <f t="shared" ref="BO71:DZ71" si="92">(BO67*10^6)*(BO68*10^3)*(BO69/10^12)*BO70</f>
        <v>13131.598151978915</v>
      </c>
      <c r="BP71" s="48">
        <f t="shared" si="92"/>
        <v>13288.107514953695</v>
      </c>
      <c r="BQ71" s="48">
        <f t="shared" si="92"/>
        <v>13448.027928310341</v>
      </c>
      <c r="BR71" s="48">
        <f t="shared" si="92"/>
        <v>13611.431622148275</v>
      </c>
      <c r="BS71" s="48">
        <f t="shared" si="92"/>
        <v>13778.393463977231</v>
      </c>
      <c r="BT71" s="48">
        <f t="shared" si="92"/>
        <v>13948.991069761338</v>
      </c>
      <c r="BU71" s="48">
        <f t="shared" si="92"/>
        <v>14148.059456714567</v>
      </c>
      <c r="BV71" s="48">
        <f t="shared" si="92"/>
        <v>14348.024551611641</v>
      </c>
      <c r="BW71" s="48">
        <f t="shared" si="92"/>
        <v>14548.714697040577</v>
      </c>
      <c r="BX71" s="48">
        <f t="shared" si="92"/>
        <v>14749.950191912412</v>
      </c>
      <c r="BY71" s="48">
        <f t="shared" si="92"/>
        <v>14951.542966031304</v>
      </c>
      <c r="BZ71" s="48">
        <f t="shared" si="92"/>
        <v>15153.296623051432</v>
      </c>
      <c r="CA71" s="48">
        <f t="shared" si="92"/>
        <v>15355.006465291661</v>
      </c>
      <c r="CB71" s="48">
        <f t="shared" si="92"/>
        <v>15556.4595807736</v>
      </c>
      <c r="CC71" s="48">
        <f t="shared" si="92"/>
        <v>15757.434936924605</v>
      </c>
      <c r="CD71" s="48">
        <f t="shared" si="92"/>
        <v>15957.703484402437</v>
      </c>
      <c r="CE71" s="48">
        <f t="shared" si="92"/>
        <v>16108.396704337798</v>
      </c>
      <c r="CF71" s="48">
        <f t="shared" si="92"/>
        <v>16246.993497211297</v>
      </c>
      <c r="CG71" s="48">
        <f t="shared" si="92"/>
        <v>16373.139774198631</v>
      </c>
      <c r="CH71" s="48">
        <f t="shared" si="92"/>
        <v>16486.509770822377</v>
      </c>
      <c r="CI71" s="48">
        <f t="shared" si="92"/>
        <v>16586.808373702632</v>
      </c>
      <c r="CJ71" s="48">
        <f t="shared" si="92"/>
        <v>16673.772380134491</v>
      </c>
      <c r="CK71" s="48">
        <f t="shared" si="92"/>
        <v>16747.171583116244</v>
      </c>
      <c r="CL71" s="48">
        <f t="shared" si="92"/>
        <v>16806.809792488384</v>
      </c>
      <c r="CM71" s="48">
        <f t="shared" si="92"/>
        <v>16852.525692436473</v>
      </c>
      <c r="CN71" s="48">
        <f t="shared" si="92"/>
        <v>16884.193551854729</v>
      </c>
      <c r="CO71" s="48">
        <f t="shared" si="92"/>
        <v>16917.757625131635</v>
      </c>
      <c r="CP71" s="48">
        <f t="shared" si="92"/>
        <v>16950.866005350228</v>
      </c>
      <c r="CQ71" s="48">
        <f t="shared" si="92"/>
        <v>16983.513963844416</v>
      </c>
      <c r="CR71" s="48">
        <f t="shared" si="92"/>
        <v>17015.69698257287</v>
      </c>
      <c r="CS71" s="48">
        <f t="shared" si="92"/>
        <v>17047.410709978838</v>
      </c>
      <c r="CT71" s="48">
        <f t="shared" si="92"/>
        <v>17078.65095062412</v>
      </c>
      <c r="CU71" s="48">
        <f t="shared" si="92"/>
        <v>17109.413654672288</v>
      </c>
      <c r="CV71" s="48">
        <f t="shared" si="92"/>
        <v>17139.694912363593</v>
      </c>
      <c r="CW71" s="48">
        <f t="shared" si="92"/>
        <v>17169.490944994457</v>
      </c>
      <c r="CX71" s="48">
        <f t="shared" si="92"/>
        <v>17198.798103119014</v>
      </c>
      <c r="CY71" s="48">
        <f t="shared" si="92"/>
        <v>17227.612856263859</v>
      </c>
      <c r="CZ71" s="48">
        <f t="shared" si="92"/>
        <v>17255.931792927811</v>
      </c>
      <c r="DA71" s="48">
        <f t="shared" si="92"/>
        <v>17283.751612826702</v>
      </c>
      <c r="DB71" s="48">
        <f t="shared" si="92"/>
        <v>17311.069126547573</v>
      </c>
      <c r="DC71" s="48">
        <f t="shared" si="92"/>
        <v>17337.88124990058</v>
      </c>
      <c r="DD71" s="48">
        <f t="shared" si="92"/>
        <v>17364.18500160984</v>
      </c>
      <c r="DE71" s="48">
        <f t="shared" si="92"/>
        <v>17389.977499854471</v>
      </c>
      <c r="DF71" s="48">
        <f t="shared" si="92"/>
        <v>17415.25596222571</v>
      </c>
      <c r="DG71" s="48">
        <f t="shared" si="92"/>
        <v>17440.017701396388</v>
      </c>
      <c r="DH71" s="48">
        <f t="shared" si="92"/>
        <v>17464.260125543606</v>
      </c>
      <c r="DI71" s="48">
        <f t="shared" si="92"/>
        <v>17487.98073660212</v>
      </c>
      <c r="DJ71" s="48">
        <f t="shared" si="92"/>
        <v>17511.177125186703</v>
      </c>
      <c r="DK71" s="48">
        <f t="shared" si="92"/>
        <v>17533.846972533203</v>
      </c>
      <c r="DL71" s="48">
        <f t="shared" si="92"/>
        <v>17555.988046892639</v>
      </c>
      <c r="DM71" s="48">
        <f t="shared" si="92"/>
        <v>17577.598205309478</v>
      </c>
      <c r="DN71" s="48">
        <f t="shared" si="92"/>
        <v>17598.675391209512</v>
      </c>
      <c r="DO71" s="48">
        <f t="shared" si="92"/>
        <v>17619.217634393772</v>
      </c>
      <c r="DP71" s="48">
        <f t="shared" si="92"/>
        <v>17639.223048702723</v>
      </c>
      <c r="DQ71" s="48">
        <f t="shared" si="92"/>
        <v>17658.689831835571</v>
      </c>
      <c r="DR71" s="48">
        <f t="shared" si="92"/>
        <v>17677.616265049448</v>
      </c>
      <c r="DS71" s="48">
        <f t="shared" si="92"/>
        <v>17696.000711164455</v>
      </c>
      <c r="DT71" s="48">
        <f t="shared" si="92"/>
        <v>17713.841615867728</v>
      </c>
      <c r="DU71" s="48">
        <f t="shared" si="92"/>
        <v>17731.137507039963</v>
      </c>
      <c r="DV71" s="48">
        <f t="shared" si="92"/>
        <v>17747.886992692493</v>
      </c>
      <c r="DW71" s="48">
        <f t="shared" si="92"/>
        <v>17764.088762375141</v>
      </c>
      <c r="DX71" s="48">
        <f t="shared" si="92"/>
        <v>17779.741584824802</v>
      </c>
      <c r="DY71" s="48">
        <f t="shared" si="92"/>
        <v>17794.844306480656</v>
      </c>
      <c r="DZ71" s="48">
        <f t="shared" si="92"/>
        <v>17809.395853040387</v>
      </c>
      <c r="EA71" s="48">
        <f t="shared" ref="EA71:GL71" si="93">(EA67*10^6)*(EA68*10^3)*(EA69/10^12)*EA70</f>
        <v>17823.395229074296</v>
      </c>
      <c r="EB71" s="48">
        <f t="shared" si="93"/>
        <v>17836.841519248785</v>
      </c>
      <c r="EC71" s="48">
        <f t="shared" si="93"/>
        <v>17849.733884906382</v>
      </c>
      <c r="ED71" s="48">
        <f t="shared" si="93"/>
        <v>17862.071562365632</v>
      </c>
      <c r="EE71" s="48">
        <f t="shared" si="93"/>
        <v>17873.85386596265</v>
      </c>
      <c r="EF71" s="48">
        <f t="shared" si="93"/>
        <v>17885.080185477447</v>
      </c>
      <c r="EG71" s="48">
        <f t="shared" si="93"/>
        <v>17895.74998535039</v>
      </c>
      <c r="EH71" s="48">
        <f t="shared" si="93"/>
        <v>17905.862806606638</v>
      </c>
      <c r="EI71" s="48">
        <f t="shared" si="93"/>
        <v>17915.418262136383</v>
      </c>
      <c r="EJ71" s="48">
        <f t="shared" si="93"/>
        <v>17924.41604396647</v>
      </c>
      <c r="EK71" s="48">
        <f t="shared" si="93"/>
        <v>17932.855917133085</v>
      </c>
      <c r="EL71" s="48">
        <f t="shared" si="93"/>
        <v>17940.737718447956</v>
      </c>
      <c r="EM71" s="48">
        <f t="shared" si="93"/>
        <v>17948.06135604022</v>
      </c>
      <c r="EN71" s="48">
        <f t="shared" si="93"/>
        <v>17954.826812772029</v>
      </c>
      <c r="EO71" s="48">
        <f t="shared" si="93"/>
        <v>17961.034144586738</v>
      </c>
      <c r="EP71" s="48">
        <f t="shared" si="93"/>
        <v>17966.683478954958</v>
      </c>
      <c r="EQ71" s="48">
        <f t="shared" si="93"/>
        <v>17971.775013998282</v>
      </c>
      <c r="ER71" s="48">
        <f t="shared" si="93"/>
        <v>17976.309016369407</v>
      </c>
      <c r="ES71" s="48">
        <f t="shared" si="93"/>
        <v>17980.28582377877</v>
      </c>
      <c r="ET71" s="48">
        <f t="shared" si="93"/>
        <v>17983.70584231368</v>
      </c>
      <c r="EU71" s="48">
        <f t="shared" si="93"/>
        <v>17986.569545035396</v>
      </c>
      <c r="EV71" s="48">
        <f t="shared" si="93"/>
        <v>17988.877477184746</v>
      </c>
      <c r="EW71" s="48">
        <f t="shared" si="93"/>
        <v>17990.630248233829</v>
      </c>
      <c r="EX71" s="48">
        <f t="shared" si="93"/>
        <v>17991.828534819637</v>
      </c>
      <c r="EY71" s="48">
        <f t="shared" si="93"/>
        <v>17992.473080195618</v>
      </c>
      <c r="EZ71" s="48">
        <f t="shared" si="93"/>
        <v>17992.564692521089</v>
      </c>
      <c r="FA71" s="48">
        <f t="shared" si="93"/>
        <v>17992.104244393515</v>
      </c>
      <c r="FB71" s="48">
        <f t="shared" si="93"/>
        <v>17991.092674008316</v>
      </c>
      <c r="FC71" s="48">
        <f t="shared" si="93"/>
        <v>17989.530982112086</v>
      </c>
      <c r="FD71" s="48">
        <f t="shared" si="93"/>
        <v>17987.420233734196</v>
      </c>
      <c r="FE71" s="48">
        <f t="shared" si="93"/>
        <v>17984.761555555269</v>
      </c>
      <c r="FF71" s="48">
        <f t="shared" si="93"/>
        <v>17981.556136249859</v>
      </c>
      <c r="FG71" s="48">
        <f t="shared" si="93"/>
        <v>17977.805225790318</v>
      </c>
      <c r="FH71" s="48">
        <f t="shared" si="93"/>
        <v>17973.510137516128</v>
      </c>
      <c r="FI71" s="48">
        <f t="shared" si="93"/>
        <v>17968.672240236094</v>
      </c>
      <c r="FJ71" s="48">
        <f t="shared" si="93"/>
        <v>17963.292962546882</v>
      </c>
      <c r="FK71" s="48">
        <f t="shared" si="93"/>
        <v>17957.373790599922</v>
      </c>
      <c r="FL71" s="48">
        <f t="shared" si="93"/>
        <v>17950.916269796857</v>
      </c>
      <c r="FM71" s="48">
        <f t="shared" si="93"/>
        <v>17943.922001530827</v>
      </c>
      <c r="FN71" s="48">
        <f t="shared" si="93"/>
        <v>17936.392643464384</v>
      </c>
      <c r="FO71" s="48">
        <f t="shared" si="93"/>
        <v>17928.32990883982</v>
      </c>
      <c r="FP71" s="48">
        <f t="shared" si="93"/>
        <v>17919.735564675888</v>
      </c>
      <c r="FQ71" s="48">
        <f t="shared" si="93"/>
        <v>17910.611431598962</v>
      </c>
      <c r="FR71" s="48">
        <f t="shared" si="93"/>
        <v>17900.959381693345</v>
      </c>
      <c r="FS71" s="48">
        <f t="shared" si="93"/>
        <v>17890.78134065646</v>
      </c>
      <c r="FT71" s="48">
        <f t="shared" si="93"/>
        <v>17880.079283815179</v>
      </c>
      <c r="FU71" s="48">
        <f t="shared" si="93"/>
        <v>17868.855237661232</v>
      </c>
      <c r="FV71" s="48">
        <f t="shared" si="93"/>
        <v>17857.111298627573</v>
      </c>
      <c r="FW71" s="48">
        <f t="shared" si="93"/>
        <v>17844.849583357671</v>
      </c>
      <c r="FX71" s="48">
        <f t="shared" si="93"/>
        <v>17832.07230699623</v>
      </c>
      <c r="FY71" s="48">
        <f t="shared" si="93"/>
        <v>17818.781670659999</v>
      </c>
      <c r="FZ71" s="48">
        <f t="shared" si="93"/>
        <v>17804.979924718915</v>
      </c>
      <c r="GA71" s="48">
        <f t="shared" si="93"/>
        <v>17790.669384821405</v>
      </c>
      <c r="GB71" s="48">
        <f t="shared" si="93"/>
        <v>17775.852410412517</v>
      </c>
      <c r="GC71" s="48">
        <f t="shared" si="93"/>
        <v>17760.531409060201</v>
      </c>
      <c r="GD71" s="48">
        <f t="shared" si="93"/>
        <v>17744.708830344298</v>
      </c>
      <c r="GE71" s="48">
        <f t="shared" si="93"/>
        <v>17728.387167511246</v>
      </c>
      <c r="GF71" s="48">
        <f t="shared" si="93"/>
        <v>17711.56895435433</v>
      </c>
      <c r="GG71" s="48">
        <f t="shared" si="93"/>
        <v>17694.256767266255</v>
      </c>
      <c r="GH71" s="48">
        <f t="shared" si="93"/>
        <v>17676.453222571628</v>
      </c>
      <c r="GI71" s="48">
        <f t="shared" si="93"/>
        <v>17658.160978460823</v>
      </c>
      <c r="GJ71" s="48">
        <f t="shared" si="93"/>
        <v>17639.382730484096</v>
      </c>
      <c r="GK71" s="48">
        <f t="shared" si="93"/>
        <v>17620.121211832738</v>
      </c>
      <c r="GL71" s="48">
        <f t="shared" si="93"/>
        <v>17600.098715059979</v>
      </c>
      <c r="GM71" s="48">
        <f t="shared" ref="GM71:IX71" si="94">(GM67*10^6)*(GM68*10^3)*(GM69/10^12)*GM70</f>
        <v>17579.31889458952</v>
      </c>
      <c r="GN71" s="48">
        <f t="shared" si="94"/>
        <v>17557.785477699064</v>
      </c>
      <c r="GO71" s="48">
        <f t="shared" si="94"/>
        <v>17535.502265944564</v>
      </c>
      <c r="GP71" s="48">
        <f t="shared" si="94"/>
        <v>17512.473135823926</v>
      </c>
      <c r="GQ71" s="48">
        <f t="shared" si="94"/>
        <v>17488.702041765133</v>
      </c>
      <c r="GR71" s="48">
        <f t="shared" si="94"/>
        <v>17464.193011722295</v>
      </c>
      <c r="GS71" s="48">
        <f t="shared" si="94"/>
        <v>17438.950154253944</v>
      </c>
      <c r="GT71" s="48">
        <f t="shared" si="94"/>
        <v>17412.97765407863</v>
      </c>
      <c r="GU71" s="48">
        <f t="shared" si="94"/>
        <v>17386.279773922837</v>
      </c>
      <c r="GV71" s="48">
        <f t="shared" si="94"/>
        <v>17358.860854327115</v>
      </c>
      <c r="GW71" s="48">
        <f t="shared" si="94"/>
        <v>17330.725309996917</v>
      </c>
      <c r="GX71" s="48">
        <f t="shared" si="94"/>
        <v>17301.877632173175</v>
      </c>
      <c r="GY71" s="48">
        <f t="shared" si="94"/>
        <v>17272.322389837143</v>
      </c>
      <c r="GZ71" s="48">
        <f t="shared" si="94"/>
        <v>17242.064228554209</v>
      </c>
      <c r="HA71" s="48">
        <f t="shared" si="94"/>
        <v>17211.107865954196</v>
      </c>
      <c r="HB71" s="48">
        <f t="shared" si="94"/>
        <v>17179.458094524889</v>
      </c>
      <c r="HC71" s="48">
        <f t="shared" si="94"/>
        <v>17147.11978032289</v>
      </c>
      <c r="HD71" s="48">
        <f t="shared" si="94"/>
        <v>17114.097865933134</v>
      </c>
      <c r="HE71" s="48">
        <f t="shared" si="94"/>
        <v>17080.397391877086</v>
      </c>
      <c r="HF71" s="48">
        <f t="shared" si="94"/>
        <v>17046.02340842153</v>
      </c>
      <c r="HG71" s="48">
        <f t="shared" si="94"/>
        <v>17010.981064206451</v>
      </c>
      <c r="HH71" s="48">
        <f t="shared" si="94"/>
        <v>16975.275578810117</v>
      </c>
      <c r="HI71" s="48">
        <f t="shared" si="94"/>
        <v>16938.912237415199</v>
      </c>
      <c r="HJ71" s="48">
        <f t="shared" si="94"/>
        <v>16901.896392922044</v>
      </c>
      <c r="HK71" s="48">
        <f t="shared" si="94"/>
        <v>16864.233462247903</v>
      </c>
      <c r="HL71" s="48">
        <f t="shared" si="94"/>
        <v>16825.928924882221</v>
      </c>
      <c r="HM71" s="48">
        <f t="shared" si="94"/>
        <v>16786.988323764974</v>
      </c>
      <c r="HN71" s="48">
        <f t="shared" si="94"/>
        <v>16747.417263190335</v>
      </c>
      <c r="HO71" s="48">
        <f t="shared" si="94"/>
        <v>16707.221408741752</v>
      </c>
      <c r="HP71" s="48">
        <f t="shared" si="94"/>
        <v>16666.406483927265</v>
      </c>
      <c r="HQ71" s="48">
        <f t="shared" si="94"/>
        <v>16624.978275107314</v>
      </c>
      <c r="HR71" s="48">
        <f t="shared" si="94"/>
        <v>16582.942622886709</v>
      </c>
      <c r="HS71" s="48">
        <f t="shared" si="94"/>
        <v>16540.305415051946</v>
      </c>
      <c r="HT71" s="48">
        <f t="shared" si="94"/>
        <v>16497.072596980885</v>
      </c>
      <c r="HU71" s="48">
        <f t="shared" si="94"/>
        <v>16453.250166356262</v>
      </c>
      <c r="HV71" s="48">
        <f t="shared" si="94"/>
        <v>16408.844172901914</v>
      </c>
      <c r="HW71" s="48">
        <f t="shared" si="94"/>
        <v>16363.860717257761</v>
      </c>
      <c r="HX71" s="48">
        <f t="shared" si="94"/>
        <v>16318.305945757334</v>
      </c>
      <c r="HY71" s="48">
        <f t="shared" si="94"/>
        <v>16272.186053079042</v>
      </c>
      <c r="HZ71" s="48">
        <f t="shared" si="94"/>
        <v>16225.507279981144</v>
      </c>
      <c r="IA71" s="48">
        <f t="shared" si="94"/>
        <v>16178.275911505896</v>
      </c>
      <c r="IB71" s="48">
        <f t="shared" si="94"/>
        <v>16130.498275569382</v>
      </c>
      <c r="IC71" s="48">
        <f t="shared" si="94"/>
        <v>16082.18073974746</v>
      </c>
      <c r="ID71" s="48">
        <f t="shared" si="94"/>
        <v>16033.329712281449</v>
      </c>
      <c r="IE71" s="48">
        <f t="shared" si="94"/>
        <v>15983.951640638743</v>
      </c>
      <c r="IF71" s="48">
        <f t="shared" si="94"/>
        <v>15934.053008647001</v>
      </c>
      <c r="IG71" s="48">
        <f t="shared" si="94"/>
        <v>15883.640335528651</v>
      </c>
      <c r="IH71" s="48">
        <f t="shared" si="94"/>
        <v>15832.720171667457</v>
      </c>
      <c r="II71" s="48">
        <f t="shared" si="94"/>
        <v>15781.299102900139</v>
      </c>
      <c r="IJ71" s="48">
        <f t="shared" si="94"/>
        <v>15729.383747502277</v>
      </c>
      <c r="IK71" s="48">
        <f t="shared" si="94"/>
        <v>15676.980754072978</v>
      </c>
      <c r="IL71" s="48">
        <f t="shared" si="94"/>
        <v>15624.09679985611</v>
      </c>
      <c r="IM71" s="48">
        <f t="shared" si="94"/>
        <v>15570.738590797748</v>
      </c>
      <c r="IN71" s="48">
        <f t="shared" si="94"/>
        <v>15516.912858372729</v>
      </c>
      <c r="IO71" s="48">
        <f t="shared" si="94"/>
        <v>15462.626361064615</v>
      </c>
      <c r="IP71" s="48">
        <f t="shared" si="94"/>
        <v>15407.885880780623</v>
      </c>
      <c r="IQ71" s="48">
        <f t="shared" si="94"/>
        <v>15352.698218547463</v>
      </c>
      <c r="IR71" s="48">
        <f t="shared" si="94"/>
        <v>15297.070197899815</v>
      </c>
      <c r="IS71" s="48">
        <f t="shared" si="94"/>
        <v>15241.00866269116</v>
      </c>
      <c r="IT71" s="48">
        <f t="shared" si="94"/>
        <v>15184.520474397232</v>
      </c>
      <c r="IU71" s="48">
        <f t="shared" si="94"/>
        <v>15127.612512240352</v>
      </c>
      <c r="IV71" s="48">
        <f t="shared" si="94"/>
        <v>15070.291669823067</v>
      </c>
      <c r="IW71" s="48">
        <f t="shared" si="94"/>
        <v>15012.56485596243</v>
      </c>
      <c r="IX71" s="48">
        <f t="shared" si="94"/>
        <v>14954.438993977339</v>
      </c>
      <c r="IY71" s="48">
        <f t="shared" ref="IY71:KF71" si="95">(IY67*10^6)*(IY68*10^3)*(IY69/10^12)*IY70</f>
        <v>14895.921018667521</v>
      </c>
      <c r="IZ71" s="48">
        <f t="shared" si="95"/>
        <v>14837.017874788653</v>
      </c>
      <c r="JA71" s="48">
        <f t="shared" si="95"/>
        <v>14777.736518411473</v>
      </c>
      <c r="JB71" s="48">
        <f t="shared" si="95"/>
        <v>14718.083912629585</v>
      </c>
      <c r="JC71" s="48">
        <f t="shared" si="95"/>
        <v>14658.067028309044</v>
      </c>
      <c r="JD71" s="48">
        <f t="shared" si="95"/>
        <v>14597.692840276686</v>
      </c>
      <c r="JE71" s="48">
        <f t="shared" si="95"/>
        <v>14536.968327823182</v>
      </c>
      <c r="JF71" s="48">
        <f t="shared" si="95"/>
        <v>14475.900473489273</v>
      </c>
      <c r="JG71" s="48">
        <f t="shared" si="95"/>
        <v>14414.496261281251</v>
      </c>
      <c r="JH71" s="48">
        <f t="shared" si="95"/>
        <v>14352.762678258527</v>
      </c>
      <c r="JI71" s="48">
        <f t="shared" si="95"/>
        <v>14290.706709212605</v>
      </c>
      <c r="JJ71" s="48">
        <f t="shared" si="95"/>
        <v>14228.335339309553</v>
      </c>
      <c r="JK71" s="48">
        <f t="shared" si="95"/>
        <v>14165.655550640187</v>
      </c>
      <c r="JL71" s="48">
        <f t="shared" si="95"/>
        <v>14102.674321699051</v>
      </c>
      <c r="JM71" s="48">
        <f t="shared" si="95"/>
        <v>14039.398625053198</v>
      </c>
      <c r="JN71" s="48">
        <f t="shared" si="95"/>
        <v>13975.835427485717</v>
      </c>
      <c r="JO71" s="48">
        <f t="shared" si="95"/>
        <v>13911.991688570313</v>
      </c>
      <c r="JP71" s="48">
        <f t="shared" si="95"/>
        <v>13847.874359856067</v>
      </c>
      <c r="JQ71" s="48">
        <f t="shared" si="95"/>
        <v>13783.490383173254</v>
      </c>
      <c r="JR71" s="48">
        <f t="shared" si="95"/>
        <v>13718.846691565892</v>
      </c>
      <c r="JS71" s="48">
        <f t="shared" si="95"/>
        <v>13653.950203580296</v>
      </c>
      <c r="JT71" s="48">
        <f t="shared" si="95"/>
        <v>13588.8078275714</v>
      </c>
      <c r="JU71" s="48">
        <f t="shared" si="95"/>
        <v>13523.426457631902</v>
      </c>
      <c r="JV71" s="48">
        <f t="shared" si="95"/>
        <v>13457.812973707998</v>
      </c>
      <c r="JW71" s="48">
        <f t="shared" si="95"/>
        <v>13391.974239692048</v>
      </c>
      <c r="JX71" s="48">
        <f t="shared" si="95"/>
        <v>13325.917101920435</v>
      </c>
      <c r="JY71" s="48">
        <f t="shared" si="95"/>
        <v>13259.648389634362</v>
      </c>
      <c r="JZ71" s="48">
        <f t="shared" si="95"/>
        <v>13193.174914995392</v>
      </c>
      <c r="KA71" s="48">
        <f t="shared" si="95"/>
        <v>13126.503468255889</v>
      </c>
      <c r="KB71" s="48">
        <f t="shared" si="95"/>
        <v>13059.640819712675</v>
      </c>
      <c r="KC71" s="48">
        <f t="shared" si="95"/>
        <v>12992.593719214414</v>
      </c>
      <c r="KD71" s="48">
        <f t="shared" si="95"/>
        <v>12925.368894078481</v>
      </c>
      <c r="KE71" s="48">
        <f t="shared" si="95"/>
        <v>12857.97304971773</v>
      </c>
      <c r="KF71" s="48">
        <f t="shared" si="95"/>
        <v>12790.412866532046</v>
      </c>
    </row>
    <row r="72" spans="1:292" x14ac:dyDescent="0.2">
      <c r="A72" t="s">
        <v>58</v>
      </c>
      <c r="B72" s="14">
        <f>B71+B60</f>
        <v>7676.7175901106575</v>
      </c>
      <c r="C72" s="14">
        <f t="shared" ref="C72:BN72" si="96">C71+C60</f>
        <v>7778.458370411654</v>
      </c>
      <c r="D72" s="14">
        <f t="shared" si="96"/>
        <v>7879.3374346382789</v>
      </c>
      <c r="E72" s="14">
        <f t="shared" si="96"/>
        <v>7979.1422734778998</v>
      </c>
      <c r="F72" s="14">
        <f t="shared" si="96"/>
        <v>8077.6595697605617</v>
      </c>
      <c r="G72" s="14">
        <f t="shared" si="96"/>
        <v>8174.6755417026616</v>
      </c>
      <c r="H72" s="14">
        <f t="shared" si="96"/>
        <v>8269.976851469155</v>
      </c>
      <c r="I72" s="14">
        <f t="shared" si="96"/>
        <v>8363.3515449858714</v>
      </c>
      <c r="J72" s="14">
        <f t="shared" si="96"/>
        <v>8454.5900060818385</v>
      </c>
      <c r="K72" s="14">
        <f t="shared" si="96"/>
        <v>8543.4859234689247</v>
      </c>
      <c r="L72" s="14">
        <f t="shared" si="96"/>
        <v>8629.8372625377815</v>
      </c>
      <c r="M72" s="14">
        <f t="shared" si="96"/>
        <v>8695.4472367885319</v>
      </c>
      <c r="N72" s="14">
        <f t="shared" si="96"/>
        <v>8767.6268324581288</v>
      </c>
      <c r="O72" s="14">
        <f t="shared" si="96"/>
        <v>8846.5682483403798</v>
      </c>
      <c r="P72" s="14">
        <f t="shared" si="96"/>
        <v>8932.4855951348818</v>
      </c>
      <c r="Q72" s="14">
        <f t="shared" si="96"/>
        <v>9025.6165815315544</v>
      </c>
      <c r="R72" s="14">
        <f t="shared" si="96"/>
        <v>9114.6317442802065</v>
      </c>
      <c r="S72" s="14">
        <f t="shared" si="96"/>
        <v>9199.2137285080134</v>
      </c>
      <c r="T72" s="14">
        <f t="shared" si="96"/>
        <v>9279.0561264195021</v>
      </c>
      <c r="U72" s="14">
        <f t="shared" si="96"/>
        <v>9353.8653473529794</v>
      </c>
      <c r="V72" s="14">
        <f t="shared" si="96"/>
        <v>9423.3624470854902</v>
      </c>
      <c r="W72" s="14">
        <f t="shared" si="96"/>
        <v>9516.4653448077606</v>
      </c>
      <c r="X72" s="14">
        <f t="shared" si="96"/>
        <v>9610.6606707022802</v>
      </c>
      <c r="Y72" s="14">
        <f t="shared" si="96"/>
        <v>9705.8467630283649</v>
      </c>
      <c r="Z72" s="14">
        <f t="shared" si="96"/>
        <v>9801.9160320360024</v>
      </c>
      <c r="AA72" s="14">
        <f t="shared" si="96"/>
        <v>9898.7539054533318</v>
      </c>
      <c r="AB72" s="14">
        <f t="shared" si="96"/>
        <v>9996.2387142053631</v>
      </c>
      <c r="AC72" s="14">
        <f t="shared" si="96"/>
        <v>10094.241579140102</v>
      </c>
      <c r="AD72" s="14">
        <f t="shared" si="96"/>
        <v>10192.626332791318</v>
      </c>
      <c r="AE72" s="14">
        <f t="shared" si="96"/>
        <v>10291.249452794922</v>
      </c>
      <c r="AF72" s="14">
        <f t="shared" si="96"/>
        <v>10389.960016792127</v>
      </c>
      <c r="AG72" s="14">
        <f t="shared" si="96"/>
        <v>10455.400268812629</v>
      </c>
      <c r="AH72" s="14">
        <f t="shared" si="96"/>
        <v>10522.892047954814</v>
      </c>
      <c r="AI72" s="14">
        <f t="shared" si="96"/>
        <v>10592.444494122003</v>
      </c>
      <c r="AJ72" s="14">
        <f t="shared" si="96"/>
        <v>10664.068761028615</v>
      </c>
      <c r="AK72" s="14">
        <f t="shared" si="96"/>
        <v>10737.780048670036</v>
      </c>
      <c r="AL72" s="14">
        <f t="shared" si="96"/>
        <v>10813.597795256524</v>
      </c>
      <c r="AM72" s="14">
        <f t="shared" si="96"/>
        <v>10891.545893074066</v>
      </c>
      <c r="AN72" s="14">
        <f t="shared" si="96"/>
        <v>10971.652948615943</v>
      </c>
      <c r="AO72" s="14">
        <f t="shared" si="96"/>
        <v>11053.952558413021</v>
      </c>
      <c r="AP72" s="14">
        <f t="shared" si="96"/>
        <v>11138.483616089385</v>
      </c>
      <c r="AQ72" s="14">
        <f t="shared" si="96"/>
        <v>11233.82555333958</v>
      </c>
      <c r="AR72" s="14">
        <f t="shared" si="96"/>
        <v>11329.69566535213</v>
      </c>
      <c r="AS72" s="14">
        <f t="shared" si="96"/>
        <v>11426.034047577719</v>
      </c>
      <c r="AT72" s="14">
        <f t="shared" si="96"/>
        <v>11522.779052609099</v>
      </c>
      <c r="AU72" s="14">
        <f t="shared" si="96"/>
        <v>11619.866551334868</v>
      </c>
      <c r="AV72" s="14">
        <f t="shared" si="96"/>
        <v>11717.22994452421</v>
      </c>
      <c r="AW72" s="14">
        <f t="shared" si="96"/>
        <v>11814.800185327274</v>
      </c>
      <c r="AX72" s="14">
        <f t="shared" si="96"/>
        <v>11912.505804056604</v>
      </c>
      <c r="AY72" s="14">
        <f t="shared" si="96"/>
        <v>12010.272929474317</v>
      </c>
      <c r="AZ72" s="14">
        <f t="shared" si="96"/>
        <v>12108.025310818339</v>
      </c>
      <c r="BA72" s="14">
        <f t="shared" si="96"/>
        <v>12166.396518109774</v>
      </c>
      <c r="BB72" s="14">
        <f t="shared" si="96"/>
        <v>12227.350678991981</v>
      </c>
      <c r="BC72" s="14">
        <f t="shared" si="96"/>
        <v>12290.806492611937</v>
      </c>
      <c r="BD72" s="14">
        <f t="shared" si="96"/>
        <v>12356.679989467539</v>
      </c>
      <c r="BE72" s="14">
        <f t="shared" si="96"/>
        <v>12424.886332711669</v>
      </c>
      <c r="BF72" s="14">
        <f t="shared" si="96"/>
        <v>12495.339655556973</v>
      </c>
      <c r="BG72" s="14">
        <f t="shared" si="96"/>
        <v>12567.952898641966</v>
      </c>
      <c r="BH72" s="14">
        <f t="shared" si="96"/>
        <v>12642.637679497178</v>
      </c>
      <c r="BI72" s="14">
        <f t="shared" si="96"/>
        <v>12719.304179056495</v>
      </c>
      <c r="BJ72" s="14">
        <f t="shared" si="96"/>
        <v>12797.861045942742</v>
      </c>
      <c r="BK72" s="14">
        <f t="shared" si="96"/>
        <v>12923.312957294695</v>
      </c>
      <c r="BL72" s="14">
        <f t="shared" si="96"/>
        <v>13051.851383159938</v>
      </c>
      <c r="BM72" s="14">
        <f t="shared" si="96"/>
        <v>13183.536204698388</v>
      </c>
      <c r="BN72" s="14">
        <f t="shared" si="96"/>
        <v>13318.430142716496</v>
      </c>
      <c r="BO72" s="14">
        <f t="shared" ref="BO72:DZ72" si="97">BO71+BO60</f>
        <v>13456.598151978915</v>
      </c>
      <c r="BP72" s="14">
        <f t="shared" si="97"/>
        <v>13598.107514953695</v>
      </c>
      <c r="BQ72" s="14">
        <f t="shared" si="97"/>
        <v>13743.027928310341</v>
      </c>
      <c r="BR72" s="14">
        <f t="shared" si="97"/>
        <v>13891.431622148275</v>
      </c>
      <c r="BS72" s="14">
        <f t="shared" si="97"/>
        <v>14043.393463977231</v>
      </c>
      <c r="BT72" s="14">
        <f t="shared" si="97"/>
        <v>14198.991069761338</v>
      </c>
      <c r="BU72" s="14">
        <f t="shared" si="97"/>
        <v>14394.059456714567</v>
      </c>
      <c r="BV72" s="14">
        <f t="shared" si="97"/>
        <v>14590.024551611641</v>
      </c>
      <c r="BW72" s="14">
        <f t="shared" si="97"/>
        <v>14786.714697040577</v>
      </c>
      <c r="BX72" s="14">
        <f t="shared" si="97"/>
        <v>14983.950191912412</v>
      </c>
      <c r="BY72" s="14">
        <f t="shared" si="97"/>
        <v>15181.542966031304</v>
      </c>
      <c r="BZ72" s="14">
        <f t="shared" si="97"/>
        <v>15379.296623051432</v>
      </c>
      <c r="CA72" s="14">
        <f t="shared" si="97"/>
        <v>15577.006465291661</v>
      </c>
      <c r="CB72" s="14">
        <f t="shared" si="97"/>
        <v>15774.4595807736</v>
      </c>
      <c r="CC72" s="14">
        <f t="shared" si="97"/>
        <v>15971.434936924605</v>
      </c>
      <c r="CD72" s="14">
        <f t="shared" si="97"/>
        <v>16167.703484402437</v>
      </c>
      <c r="CE72" s="14">
        <f t="shared" si="97"/>
        <v>16315.396704337798</v>
      </c>
      <c r="CF72" s="14">
        <f t="shared" si="97"/>
        <v>16450.993497211297</v>
      </c>
      <c r="CG72" s="14">
        <f t="shared" si="97"/>
        <v>16574.139774198629</v>
      </c>
      <c r="CH72" s="14">
        <f t="shared" si="97"/>
        <v>16684.509770822377</v>
      </c>
      <c r="CI72" s="14">
        <f t="shared" si="97"/>
        <v>16781.808373702632</v>
      </c>
      <c r="CJ72" s="14">
        <f t="shared" si="97"/>
        <v>16865.772380134491</v>
      </c>
      <c r="CK72" s="14">
        <f t="shared" si="97"/>
        <v>16936.171583116244</v>
      </c>
      <c r="CL72" s="14">
        <f t="shared" si="97"/>
        <v>16992.809792488384</v>
      </c>
      <c r="CM72" s="14">
        <f t="shared" si="97"/>
        <v>17035.525692436473</v>
      </c>
      <c r="CN72" s="14">
        <f t="shared" si="97"/>
        <v>17064.193551854729</v>
      </c>
      <c r="CO72" s="14">
        <f t="shared" si="97"/>
        <v>17095.957625131636</v>
      </c>
      <c r="CP72" s="14">
        <f t="shared" si="97"/>
        <v>17127.26600535023</v>
      </c>
      <c r="CQ72" s="14">
        <f t="shared" si="97"/>
        <v>17158.113963844415</v>
      </c>
      <c r="CR72" s="14">
        <f t="shared" si="97"/>
        <v>17188.496982572869</v>
      </c>
      <c r="CS72" s="14">
        <f t="shared" si="97"/>
        <v>17218.410709978838</v>
      </c>
      <c r="CT72" s="14">
        <f t="shared" si="97"/>
        <v>17247.850950624121</v>
      </c>
      <c r="CU72" s="14">
        <f t="shared" si="97"/>
        <v>17276.813654672289</v>
      </c>
      <c r="CV72" s="14">
        <f t="shared" si="97"/>
        <v>17305.294912363592</v>
      </c>
      <c r="CW72" s="14">
        <f t="shared" si="97"/>
        <v>17333.290944994456</v>
      </c>
      <c r="CX72" s="14">
        <f t="shared" si="97"/>
        <v>17360.798103119014</v>
      </c>
      <c r="CY72" s="14">
        <f t="shared" si="97"/>
        <v>17387.812856263859</v>
      </c>
      <c r="CZ72" s="14">
        <f t="shared" si="97"/>
        <v>17414.331792927813</v>
      </c>
      <c r="DA72" s="14">
        <f t="shared" si="97"/>
        <v>17440.3516128267</v>
      </c>
      <c r="DB72" s="14">
        <f t="shared" si="97"/>
        <v>17465.869126547572</v>
      </c>
      <c r="DC72" s="14">
        <f t="shared" si="97"/>
        <v>17490.88124990058</v>
      </c>
      <c r="DD72" s="14">
        <f t="shared" si="97"/>
        <v>17515.38500160984</v>
      </c>
      <c r="DE72" s="14">
        <f t="shared" si="97"/>
        <v>17539.377499854472</v>
      </c>
      <c r="DF72" s="14">
        <f t="shared" si="97"/>
        <v>17562.855962225709</v>
      </c>
      <c r="DG72" s="14">
        <f t="shared" si="97"/>
        <v>17585.817701396387</v>
      </c>
      <c r="DH72" s="14">
        <f t="shared" si="97"/>
        <v>17608.260125543606</v>
      </c>
      <c r="DI72" s="14">
        <f t="shared" si="97"/>
        <v>17630.18073660212</v>
      </c>
      <c r="DJ72" s="14">
        <f t="shared" si="97"/>
        <v>17651.577125186705</v>
      </c>
      <c r="DK72" s="14">
        <f t="shared" si="97"/>
        <v>17672.446972533202</v>
      </c>
      <c r="DL72" s="14">
        <f t="shared" si="97"/>
        <v>17692.788046892638</v>
      </c>
      <c r="DM72" s="14">
        <f t="shared" si="97"/>
        <v>17712.598205309478</v>
      </c>
      <c r="DN72" s="14">
        <f t="shared" si="97"/>
        <v>17731.875391209513</v>
      </c>
      <c r="DO72" s="14">
        <f t="shared" si="97"/>
        <v>17750.617634393773</v>
      </c>
      <c r="DP72" s="14">
        <f t="shared" si="97"/>
        <v>17768.823048702721</v>
      </c>
      <c r="DQ72" s="14">
        <f t="shared" si="97"/>
        <v>17786.48983183557</v>
      </c>
      <c r="DR72" s="14">
        <f t="shared" si="97"/>
        <v>17803.616265049448</v>
      </c>
      <c r="DS72" s="14">
        <f t="shared" si="97"/>
        <v>17820.200711164456</v>
      </c>
      <c r="DT72" s="14">
        <f t="shared" si="97"/>
        <v>17836.24161586773</v>
      </c>
      <c r="DU72" s="14">
        <f t="shared" si="97"/>
        <v>17851.737507039961</v>
      </c>
      <c r="DV72" s="14">
        <f t="shared" si="97"/>
        <v>17866.686992692492</v>
      </c>
      <c r="DW72" s="14">
        <f t="shared" si="97"/>
        <v>17881.088762375141</v>
      </c>
      <c r="DX72" s="14">
        <f t="shared" si="97"/>
        <v>17894.941584824803</v>
      </c>
      <c r="DY72" s="14">
        <f t="shared" si="97"/>
        <v>17908.244306480658</v>
      </c>
      <c r="DZ72" s="14">
        <f t="shared" si="97"/>
        <v>17920.995853040386</v>
      </c>
      <c r="EA72" s="14">
        <f t="shared" ref="EA72:GL72" si="98">EA71+EA60</f>
        <v>17933.195229074296</v>
      </c>
      <c r="EB72" s="14">
        <f t="shared" si="98"/>
        <v>17944.841519248785</v>
      </c>
      <c r="EC72" s="14">
        <f t="shared" si="98"/>
        <v>17955.933884906382</v>
      </c>
      <c r="ED72" s="14">
        <f t="shared" si="98"/>
        <v>17966.471562365634</v>
      </c>
      <c r="EE72" s="14">
        <f t="shared" si="98"/>
        <v>17976.453865962649</v>
      </c>
      <c r="EF72" s="14">
        <f t="shared" si="98"/>
        <v>17985.880185477447</v>
      </c>
      <c r="EG72" s="14">
        <f t="shared" si="98"/>
        <v>17994.74998535039</v>
      </c>
      <c r="EH72" s="14">
        <f t="shared" si="98"/>
        <v>18003.062806606638</v>
      </c>
      <c r="EI72" s="14">
        <f t="shared" si="98"/>
        <v>18010.818262136385</v>
      </c>
      <c r="EJ72" s="14">
        <f t="shared" si="98"/>
        <v>18018.016043966469</v>
      </c>
      <c r="EK72" s="14">
        <f t="shared" si="98"/>
        <v>18024.655917133085</v>
      </c>
      <c r="EL72" s="14">
        <f t="shared" si="98"/>
        <v>18030.737718447956</v>
      </c>
      <c r="EM72" s="14">
        <f t="shared" si="98"/>
        <v>18036.261356040221</v>
      </c>
      <c r="EN72" s="14">
        <f t="shared" si="98"/>
        <v>18041.226812772031</v>
      </c>
      <c r="EO72" s="14">
        <f t="shared" si="98"/>
        <v>18045.634144586737</v>
      </c>
      <c r="EP72" s="14">
        <f t="shared" si="98"/>
        <v>18049.483478954957</v>
      </c>
      <c r="EQ72" s="14">
        <f t="shared" si="98"/>
        <v>18052.775013998282</v>
      </c>
      <c r="ER72" s="14">
        <f t="shared" si="98"/>
        <v>18055.509016369408</v>
      </c>
      <c r="ES72" s="14">
        <f t="shared" si="98"/>
        <v>18057.685823778771</v>
      </c>
      <c r="ET72" s="14">
        <f t="shared" si="98"/>
        <v>18059.305842313679</v>
      </c>
      <c r="EU72" s="14">
        <f t="shared" si="98"/>
        <v>18060.369545035395</v>
      </c>
      <c r="EV72" s="14">
        <f t="shared" si="98"/>
        <v>18060.877477184746</v>
      </c>
      <c r="EW72" s="14">
        <f t="shared" si="98"/>
        <v>18060.830248233829</v>
      </c>
      <c r="EX72" s="14">
        <f t="shared" si="98"/>
        <v>18060.228534819638</v>
      </c>
      <c r="EY72" s="14">
        <f t="shared" si="98"/>
        <v>18059.073080195616</v>
      </c>
      <c r="EZ72" s="14">
        <f t="shared" si="98"/>
        <v>18057.364692521089</v>
      </c>
      <c r="FA72" s="14">
        <f t="shared" si="98"/>
        <v>18055.104244393515</v>
      </c>
      <c r="FB72" s="14">
        <f t="shared" si="98"/>
        <v>18052.292674008317</v>
      </c>
      <c r="FC72" s="14">
        <f t="shared" si="98"/>
        <v>18048.930982112088</v>
      </c>
      <c r="FD72" s="14">
        <f t="shared" si="98"/>
        <v>18045.020233734194</v>
      </c>
      <c r="FE72" s="14">
        <f t="shared" si="98"/>
        <v>18040.561555555269</v>
      </c>
      <c r="FF72" s="14">
        <f t="shared" si="98"/>
        <v>18035.556136249859</v>
      </c>
      <c r="FG72" s="14">
        <f t="shared" si="98"/>
        <v>18030.005225790319</v>
      </c>
      <c r="FH72" s="14">
        <f t="shared" si="98"/>
        <v>18023.91013751613</v>
      </c>
      <c r="FI72" s="14">
        <f t="shared" si="98"/>
        <v>18017.272240236092</v>
      </c>
      <c r="FJ72" s="14">
        <f t="shared" si="98"/>
        <v>18010.092962546882</v>
      </c>
      <c r="FK72" s="14">
        <f t="shared" si="98"/>
        <v>18002.373790599922</v>
      </c>
      <c r="FL72" s="14">
        <f t="shared" si="98"/>
        <v>17994.116269796858</v>
      </c>
      <c r="FM72" s="14">
        <f t="shared" si="98"/>
        <v>17985.322001530829</v>
      </c>
      <c r="FN72" s="14">
        <f t="shared" si="98"/>
        <v>17975.992643464382</v>
      </c>
      <c r="FO72" s="14">
        <f t="shared" si="98"/>
        <v>17966.129908839819</v>
      </c>
      <c r="FP72" s="14">
        <f t="shared" si="98"/>
        <v>17955.735564675888</v>
      </c>
      <c r="FQ72" s="14">
        <f t="shared" si="98"/>
        <v>17944.811431598962</v>
      </c>
      <c r="FR72" s="14">
        <f t="shared" si="98"/>
        <v>17933.359381693346</v>
      </c>
      <c r="FS72" s="14">
        <f t="shared" si="98"/>
        <v>17921.381340656459</v>
      </c>
      <c r="FT72" s="14">
        <f t="shared" si="98"/>
        <v>17908.879283815178</v>
      </c>
      <c r="FU72" s="14">
        <f t="shared" si="98"/>
        <v>17895.855237661232</v>
      </c>
      <c r="FV72" s="14">
        <f t="shared" si="98"/>
        <v>17882.311298627574</v>
      </c>
      <c r="FW72" s="14">
        <f t="shared" si="98"/>
        <v>17868.249583357672</v>
      </c>
      <c r="FX72" s="14">
        <f t="shared" si="98"/>
        <v>17853.672306996228</v>
      </c>
      <c r="FY72" s="14">
        <f t="shared" si="98"/>
        <v>17838.581670659998</v>
      </c>
      <c r="FZ72" s="14">
        <f t="shared" si="98"/>
        <v>17822.979924718915</v>
      </c>
      <c r="GA72" s="14">
        <f t="shared" si="98"/>
        <v>17806.869384821406</v>
      </c>
      <c r="GB72" s="14">
        <f t="shared" si="98"/>
        <v>17790.252410412519</v>
      </c>
      <c r="GC72" s="14">
        <f t="shared" si="98"/>
        <v>17773.131409060199</v>
      </c>
      <c r="GD72" s="14">
        <f t="shared" si="98"/>
        <v>17755.508830344297</v>
      </c>
      <c r="GE72" s="14">
        <f t="shared" si="98"/>
        <v>17737.387167511246</v>
      </c>
      <c r="GF72" s="14">
        <f t="shared" si="98"/>
        <v>17718.768954354331</v>
      </c>
      <c r="GG72" s="14">
        <f t="shared" si="98"/>
        <v>17699.656767266257</v>
      </c>
      <c r="GH72" s="14">
        <f t="shared" si="98"/>
        <v>17680.053222571627</v>
      </c>
      <c r="GI72" s="14">
        <f t="shared" si="98"/>
        <v>17659.960978460822</v>
      </c>
      <c r="GJ72" s="14">
        <f t="shared" si="98"/>
        <v>17639.382730484096</v>
      </c>
      <c r="GK72" s="14">
        <f t="shared" si="98"/>
        <v>17620.121211832738</v>
      </c>
      <c r="GL72" s="14">
        <f t="shared" si="98"/>
        <v>17600.098715059979</v>
      </c>
      <c r="GM72" s="14">
        <f t="shared" ref="GM72:IX72" si="99">GM71+GM60</f>
        <v>17579.31889458952</v>
      </c>
      <c r="GN72" s="14">
        <f t="shared" si="99"/>
        <v>17557.785477699064</v>
      </c>
      <c r="GO72" s="14">
        <f t="shared" si="99"/>
        <v>17535.502265944564</v>
      </c>
      <c r="GP72" s="14">
        <f t="shared" si="99"/>
        <v>17512.473135823926</v>
      </c>
      <c r="GQ72" s="14">
        <f t="shared" si="99"/>
        <v>17488.702041765133</v>
      </c>
      <c r="GR72" s="14">
        <f t="shared" si="99"/>
        <v>17464.193011722295</v>
      </c>
      <c r="GS72" s="14">
        <f t="shared" si="99"/>
        <v>17438.950154253944</v>
      </c>
      <c r="GT72" s="14">
        <f t="shared" si="99"/>
        <v>17412.97765407863</v>
      </c>
      <c r="GU72" s="14">
        <f t="shared" si="99"/>
        <v>17386.279773922837</v>
      </c>
      <c r="GV72" s="14">
        <f t="shared" si="99"/>
        <v>17358.860854327115</v>
      </c>
      <c r="GW72" s="14">
        <f t="shared" si="99"/>
        <v>17330.725309996917</v>
      </c>
      <c r="GX72" s="14">
        <f t="shared" si="99"/>
        <v>17301.877632173175</v>
      </c>
      <c r="GY72" s="14">
        <f t="shared" si="99"/>
        <v>17272.322389837143</v>
      </c>
      <c r="GZ72" s="14">
        <f t="shared" si="99"/>
        <v>17242.064228554209</v>
      </c>
      <c r="HA72" s="14">
        <f t="shared" si="99"/>
        <v>17211.107865954196</v>
      </c>
      <c r="HB72" s="14">
        <f t="shared" si="99"/>
        <v>17179.458094524889</v>
      </c>
      <c r="HC72" s="14">
        <f t="shared" si="99"/>
        <v>17147.11978032289</v>
      </c>
      <c r="HD72" s="14">
        <f t="shared" si="99"/>
        <v>17114.097865933134</v>
      </c>
      <c r="HE72" s="14">
        <f t="shared" si="99"/>
        <v>17080.397391877086</v>
      </c>
      <c r="HF72" s="14">
        <f t="shared" si="99"/>
        <v>17046.02340842153</v>
      </c>
      <c r="HG72" s="14">
        <f t="shared" si="99"/>
        <v>17010.981064206451</v>
      </c>
      <c r="HH72" s="14">
        <f t="shared" si="99"/>
        <v>16975.275578810117</v>
      </c>
      <c r="HI72" s="14">
        <f t="shared" si="99"/>
        <v>16938.912237415199</v>
      </c>
      <c r="HJ72" s="14">
        <f t="shared" si="99"/>
        <v>16901.896392922044</v>
      </c>
      <c r="HK72" s="14">
        <f t="shared" si="99"/>
        <v>16864.233462247903</v>
      </c>
      <c r="HL72" s="14">
        <f t="shared" si="99"/>
        <v>16825.928924882221</v>
      </c>
      <c r="HM72" s="14">
        <f t="shared" si="99"/>
        <v>16786.988323764974</v>
      </c>
      <c r="HN72" s="14">
        <f t="shared" si="99"/>
        <v>16747.417263190335</v>
      </c>
      <c r="HO72" s="14">
        <f t="shared" si="99"/>
        <v>16707.221408741752</v>
      </c>
      <c r="HP72" s="14">
        <f t="shared" si="99"/>
        <v>16666.406483927265</v>
      </c>
      <c r="HQ72" s="14">
        <f t="shared" si="99"/>
        <v>16624.978275107314</v>
      </c>
      <c r="HR72" s="14">
        <f t="shared" si="99"/>
        <v>16582.942622886709</v>
      </c>
      <c r="HS72" s="14">
        <f t="shared" si="99"/>
        <v>16540.305415051946</v>
      </c>
      <c r="HT72" s="14">
        <f t="shared" si="99"/>
        <v>16497.072596980885</v>
      </c>
      <c r="HU72" s="14">
        <f t="shared" si="99"/>
        <v>16453.250166356262</v>
      </c>
      <c r="HV72" s="14">
        <f t="shared" si="99"/>
        <v>16408.844172901914</v>
      </c>
      <c r="HW72" s="14">
        <f t="shared" si="99"/>
        <v>16363.860717257761</v>
      </c>
      <c r="HX72" s="14">
        <f t="shared" si="99"/>
        <v>16318.305945757334</v>
      </c>
      <c r="HY72" s="14">
        <f t="shared" si="99"/>
        <v>16272.186053079042</v>
      </c>
      <c r="HZ72" s="14">
        <f t="shared" si="99"/>
        <v>16225.507279981144</v>
      </c>
      <c r="IA72" s="14">
        <f t="shared" si="99"/>
        <v>16178.275911505896</v>
      </c>
      <c r="IB72" s="14">
        <f t="shared" si="99"/>
        <v>16130.498275569382</v>
      </c>
      <c r="IC72" s="14">
        <f t="shared" si="99"/>
        <v>16082.18073974746</v>
      </c>
      <c r="ID72" s="14">
        <f t="shared" si="99"/>
        <v>16033.329712281449</v>
      </c>
      <c r="IE72" s="14">
        <f t="shared" si="99"/>
        <v>15983.951640638743</v>
      </c>
      <c r="IF72" s="14">
        <f t="shared" si="99"/>
        <v>15934.053008647001</v>
      </c>
      <c r="IG72" s="14">
        <f t="shared" si="99"/>
        <v>15883.640335528651</v>
      </c>
      <c r="IH72" s="14">
        <f t="shared" si="99"/>
        <v>15832.720171667457</v>
      </c>
      <c r="II72" s="14">
        <f t="shared" si="99"/>
        <v>15781.299102900139</v>
      </c>
      <c r="IJ72" s="14">
        <f t="shared" si="99"/>
        <v>15729.383747502277</v>
      </c>
      <c r="IK72" s="14">
        <f t="shared" si="99"/>
        <v>15676.980754072978</v>
      </c>
      <c r="IL72" s="14">
        <f t="shared" si="99"/>
        <v>15624.09679985611</v>
      </c>
      <c r="IM72" s="14">
        <f t="shared" si="99"/>
        <v>15570.738590797748</v>
      </c>
      <c r="IN72" s="14">
        <f t="shared" si="99"/>
        <v>15516.912858372729</v>
      </c>
      <c r="IO72" s="14">
        <f t="shared" si="99"/>
        <v>15462.626361064615</v>
      </c>
      <c r="IP72" s="14">
        <f t="shared" si="99"/>
        <v>15407.885880780623</v>
      </c>
      <c r="IQ72" s="14">
        <f t="shared" si="99"/>
        <v>15352.698218547463</v>
      </c>
      <c r="IR72" s="14">
        <f t="shared" si="99"/>
        <v>15297.070197899815</v>
      </c>
      <c r="IS72" s="14">
        <f t="shared" si="99"/>
        <v>15241.00866269116</v>
      </c>
      <c r="IT72" s="14">
        <f t="shared" si="99"/>
        <v>15184.520474397232</v>
      </c>
      <c r="IU72" s="14">
        <f t="shared" si="99"/>
        <v>15127.612512240352</v>
      </c>
      <c r="IV72" s="14">
        <f t="shared" si="99"/>
        <v>15070.291669823067</v>
      </c>
      <c r="IW72" s="14">
        <f t="shared" si="99"/>
        <v>15012.56485596243</v>
      </c>
      <c r="IX72" s="14">
        <f t="shared" si="99"/>
        <v>14954.438993977339</v>
      </c>
      <c r="IY72" s="14">
        <f t="shared" ref="IY72:KF72" si="100">IY71+IY60</f>
        <v>14895.921018667521</v>
      </c>
      <c r="IZ72" s="14">
        <f t="shared" si="100"/>
        <v>14837.017874788653</v>
      </c>
      <c r="JA72" s="14">
        <f t="shared" si="100"/>
        <v>14777.736518411473</v>
      </c>
      <c r="JB72" s="14">
        <f t="shared" si="100"/>
        <v>14718.083912629585</v>
      </c>
      <c r="JC72" s="14">
        <f t="shared" si="100"/>
        <v>14658.067028309044</v>
      </c>
      <c r="JD72" s="14">
        <f t="shared" si="100"/>
        <v>14597.692840276686</v>
      </c>
      <c r="JE72" s="14">
        <f t="shared" si="100"/>
        <v>14536.968327823182</v>
      </c>
      <c r="JF72" s="14">
        <f t="shared" si="100"/>
        <v>14475.900473489273</v>
      </c>
      <c r="JG72" s="14">
        <f t="shared" si="100"/>
        <v>14414.496261281251</v>
      </c>
      <c r="JH72" s="14">
        <f t="shared" si="100"/>
        <v>14352.762678258527</v>
      </c>
      <c r="JI72" s="14">
        <f t="shared" si="100"/>
        <v>14290.706709212605</v>
      </c>
      <c r="JJ72" s="14">
        <f t="shared" si="100"/>
        <v>14228.335339309553</v>
      </c>
      <c r="JK72" s="14">
        <f t="shared" si="100"/>
        <v>14165.655550640187</v>
      </c>
      <c r="JL72" s="14">
        <f t="shared" si="100"/>
        <v>14102.674321699051</v>
      </c>
      <c r="JM72" s="14">
        <f t="shared" si="100"/>
        <v>14039.398625053198</v>
      </c>
      <c r="JN72" s="14">
        <f t="shared" si="100"/>
        <v>13975.835427485717</v>
      </c>
      <c r="JO72" s="14">
        <f t="shared" si="100"/>
        <v>13911.991688570313</v>
      </c>
      <c r="JP72" s="14">
        <f t="shared" si="100"/>
        <v>13847.874359856067</v>
      </c>
      <c r="JQ72" s="14">
        <f t="shared" si="100"/>
        <v>13783.490383173254</v>
      </c>
      <c r="JR72" s="14">
        <f t="shared" si="100"/>
        <v>13718.846691565892</v>
      </c>
      <c r="JS72" s="14">
        <f t="shared" si="100"/>
        <v>13653.950203580296</v>
      </c>
      <c r="JT72" s="14">
        <f t="shared" si="100"/>
        <v>13588.8078275714</v>
      </c>
      <c r="JU72" s="14">
        <f t="shared" si="100"/>
        <v>13523.426457631902</v>
      </c>
      <c r="JV72" s="14">
        <f t="shared" si="100"/>
        <v>13457.812973707998</v>
      </c>
      <c r="JW72" s="14">
        <f t="shared" si="100"/>
        <v>13391.974239692048</v>
      </c>
      <c r="JX72" s="14">
        <f t="shared" si="100"/>
        <v>13325.917101920435</v>
      </c>
      <c r="JY72" s="14">
        <f t="shared" si="100"/>
        <v>13259.648389634362</v>
      </c>
      <c r="JZ72" s="14">
        <f t="shared" si="100"/>
        <v>13193.174914995392</v>
      </c>
      <c r="KA72" s="14">
        <f t="shared" si="100"/>
        <v>13126.503468255889</v>
      </c>
      <c r="KB72" s="14">
        <f t="shared" si="100"/>
        <v>13059.640819712675</v>
      </c>
      <c r="KC72" s="14">
        <f t="shared" si="100"/>
        <v>12992.593719214414</v>
      </c>
      <c r="KD72" s="14">
        <f t="shared" si="100"/>
        <v>12925.368894078481</v>
      </c>
      <c r="KE72" s="14">
        <f t="shared" si="100"/>
        <v>12857.97304971773</v>
      </c>
      <c r="KF72" s="14">
        <f t="shared" si="100"/>
        <v>12790.412866532046</v>
      </c>
    </row>
    <row r="73" spans="1:292" s="24" customFormat="1" x14ac:dyDescent="0.2">
      <c r="A73" s="24" t="s">
        <v>59</v>
      </c>
      <c r="B73" s="48">
        <f t="shared" ref="B73:BM73" si="101">B72*(1-B64)</f>
        <v>7676.7175901106575</v>
      </c>
      <c r="C73" s="48">
        <f t="shared" si="101"/>
        <v>7778.458370411654</v>
      </c>
      <c r="D73" s="48">
        <f t="shared" si="101"/>
        <v>7879.3374346382789</v>
      </c>
      <c r="E73" s="48">
        <f t="shared" si="101"/>
        <v>7979.1422734778998</v>
      </c>
      <c r="F73" s="48">
        <f t="shared" si="101"/>
        <v>8077.6595697605617</v>
      </c>
      <c r="G73" s="48">
        <f t="shared" si="101"/>
        <v>8174.6755417026616</v>
      </c>
      <c r="H73" s="48">
        <f t="shared" si="101"/>
        <v>8269.976851469155</v>
      </c>
      <c r="I73" s="48">
        <f t="shared" si="101"/>
        <v>8363.3515449858714</v>
      </c>
      <c r="J73" s="48">
        <f t="shared" si="101"/>
        <v>8454.5900060818385</v>
      </c>
      <c r="K73" s="48">
        <f t="shared" si="101"/>
        <v>8543.4859234689247</v>
      </c>
      <c r="L73" s="48">
        <f t="shared" si="101"/>
        <v>8629.8372625377815</v>
      </c>
      <c r="M73" s="48">
        <f t="shared" si="101"/>
        <v>8695.4472367885319</v>
      </c>
      <c r="N73" s="48">
        <f t="shared" si="101"/>
        <v>8767.6268324581288</v>
      </c>
      <c r="O73" s="48">
        <f t="shared" si="101"/>
        <v>8846.5682483403798</v>
      </c>
      <c r="P73" s="48">
        <f t="shared" si="101"/>
        <v>8932.4855951348818</v>
      </c>
      <c r="Q73" s="48">
        <f t="shared" si="101"/>
        <v>9025.6165815315544</v>
      </c>
      <c r="R73" s="48">
        <f t="shared" si="101"/>
        <v>9114.6317442802065</v>
      </c>
      <c r="S73" s="48">
        <f t="shared" si="101"/>
        <v>9199.2137285080134</v>
      </c>
      <c r="T73" s="48">
        <f t="shared" si="101"/>
        <v>9279.0561264195021</v>
      </c>
      <c r="U73" s="48">
        <f t="shared" si="101"/>
        <v>9353.8653473529794</v>
      </c>
      <c r="V73" s="48">
        <f t="shared" si="101"/>
        <v>9423.3624470854902</v>
      </c>
      <c r="W73" s="48">
        <f t="shared" si="101"/>
        <v>9516.4653448077606</v>
      </c>
      <c r="X73" s="48">
        <f t="shared" si="101"/>
        <v>9610.6606707022802</v>
      </c>
      <c r="Y73" s="48">
        <f t="shared" si="101"/>
        <v>9705.8467630283649</v>
      </c>
      <c r="Z73" s="48">
        <f t="shared" si="101"/>
        <v>9801.9160320360024</v>
      </c>
      <c r="AA73" s="48">
        <f t="shared" si="101"/>
        <v>9898.7539054533318</v>
      </c>
      <c r="AB73" s="48">
        <f t="shared" si="101"/>
        <v>9996.2387142053631</v>
      </c>
      <c r="AC73" s="48">
        <f t="shared" si="101"/>
        <v>10094.241579140102</v>
      </c>
      <c r="AD73" s="48">
        <f t="shared" si="101"/>
        <v>10192.626332791318</v>
      </c>
      <c r="AE73" s="48">
        <f t="shared" si="101"/>
        <v>10291.249452794922</v>
      </c>
      <c r="AF73" s="48">
        <f t="shared" si="101"/>
        <v>10389.960016792127</v>
      </c>
      <c r="AG73" s="48">
        <f t="shared" si="101"/>
        <v>10455.400268812629</v>
      </c>
      <c r="AH73" s="48">
        <f t="shared" si="101"/>
        <v>10522.892047954814</v>
      </c>
      <c r="AI73" s="48">
        <f t="shared" si="101"/>
        <v>10592.444494122003</v>
      </c>
      <c r="AJ73" s="48">
        <f t="shared" si="101"/>
        <v>10664.068761028615</v>
      </c>
      <c r="AK73" s="48">
        <f t="shared" si="101"/>
        <v>10737.780048670036</v>
      </c>
      <c r="AL73" s="48">
        <f t="shared" si="101"/>
        <v>10813.597795256524</v>
      </c>
      <c r="AM73" s="48">
        <f t="shared" si="101"/>
        <v>10891.545893074066</v>
      </c>
      <c r="AN73" s="48">
        <f t="shared" si="101"/>
        <v>10971.652948615943</v>
      </c>
      <c r="AO73" s="48">
        <f t="shared" si="101"/>
        <v>11053.952558413021</v>
      </c>
      <c r="AP73" s="48">
        <f t="shared" si="101"/>
        <v>11138.483616089385</v>
      </c>
      <c r="AQ73" s="48">
        <f t="shared" si="101"/>
        <v>11233.82555333958</v>
      </c>
      <c r="AR73" s="48">
        <f t="shared" si="101"/>
        <v>11329.69566535213</v>
      </c>
      <c r="AS73" s="48">
        <f t="shared" si="101"/>
        <v>11426.034047577719</v>
      </c>
      <c r="AT73" s="48">
        <f t="shared" si="101"/>
        <v>11522.779052609099</v>
      </c>
      <c r="AU73" s="48">
        <f t="shared" si="101"/>
        <v>11619.866551334868</v>
      </c>
      <c r="AV73" s="48">
        <f t="shared" si="101"/>
        <v>11717.22994452421</v>
      </c>
      <c r="AW73" s="48">
        <f t="shared" si="101"/>
        <v>11814.800185327274</v>
      </c>
      <c r="AX73" s="48">
        <f t="shared" si="101"/>
        <v>11912.505804056604</v>
      </c>
      <c r="AY73" s="48">
        <f t="shared" si="101"/>
        <v>12010.272929474317</v>
      </c>
      <c r="AZ73" s="48">
        <f t="shared" si="101"/>
        <v>12108.025310818339</v>
      </c>
      <c r="BA73" s="48">
        <f t="shared" si="101"/>
        <v>12166.396518109774</v>
      </c>
      <c r="BB73" s="48">
        <f t="shared" si="101"/>
        <v>12227.350678991981</v>
      </c>
      <c r="BC73" s="48">
        <f t="shared" si="101"/>
        <v>12290.806492611937</v>
      </c>
      <c r="BD73" s="48">
        <f t="shared" si="101"/>
        <v>12356.679989467539</v>
      </c>
      <c r="BE73" s="48">
        <f t="shared" si="101"/>
        <v>12424.886332711669</v>
      </c>
      <c r="BF73" s="48">
        <f t="shared" si="101"/>
        <v>12495.339655556973</v>
      </c>
      <c r="BG73" s="48">
        <f t="shared" si="101"/>
        <v>12567.952898641966</v>
      </c>
      <c r="BH73" s="48">
        <f t="shared" si="101"/>
        <v>12642.637679497178</v>
      </c>
      <c r="BI73" s="48">
        <f t="shared" si="101"/>
        <v>12719.304179056495</v>
      </c>
      <c r="BJ73" s="48">
        <f t="shared" si="101"/>
        <v>12797.861045942742</v>
      </c>
      <c r="BK73" s="48">
        <f t="shared" si="101"/>
        <v>12923.312957294695</v>
      </c>
      <c r="BL73" s="48">
        <f t="shared" si="101"/>
        <v>13051.851383159938</v>
      </c>
      <c r="BM73" s="48">
        <f t="shared" si="101"/>
        <v>13183.536204698388</v>
      </c>
      <c r="BN73" s="48">
        <f t="shared" ref="BN73:DY73" si="102">BN72*(1-BN64)</f>
        <v>13318.430142716496</v>
      </c>
      <c r="BO73" s="48">
        <f t="shared" si="102"/>
        <v>13456.598151978915</v>
      </c>
      <c r="BP73" s="48">
        <f t="shared" si="102"/>
        <v>13598.107514953695</v>
      </c>
      <c r="BQ73" s="48">
        <f t="shared" si="102"/>
        <v>13743.027928310341</v>
      </c>
      <c r="BR73" s="48">
        <f t="shared" si="102"/>
        <v>13891.431622148275</v>
      </c>
      <c r="BS73" s="48">
        <f t="shared" si="102"/>
        <v>14043.393463977231</v>
      </c>
      <c r="BT73" s="48">
        <f t="shared" si="102"/>
        <v>14198.991069761338</v>
      </c>
      <c r="BU73" s="48">
        <f t="shared" si="102"/>
        <v>14394.059456714567</v>
      </c>
      <c r="BV73" s="48">
        <f t="shared" si="102"/>
        <v>14590.024551611641</v>
      </c>
      <c r="BW73" s="48">
        <f t="shared" si="102"/>
        <v>14786.714697040577</v>
      </c>
      <c r="BX73" s="48">
        <f t="shared" si="102"/>
        <v>14983.950191912412</v>
      </c>
      <c r="BY73" s="48">
        <f t="shared" si="102"/>
        <v>15181.542966031304</v>
      </c>
      <c r="BZ73" s="48">
        <f t="shared" si="102"/>
        <v>15379.296623051432</v>
      </c>
      <c r="CA73" s="48">
        <f t="shared" si="102"/>
        <v>15577.006465291661</v>
      </c>
      <c r="CB73" s="48">
        <f t="shared" si="102"/>
        <v>15774.4595807736</v>
      </c>
      <c r="CC73" s="48">
        <f t="shared" si="102"/>
        <v>15971.434936924605</v>
      </c>
      <c r="CD73" s="48">
        <f t="shared" si="102"/>
        <v>16167.703484402437</v>
      </c>
      <c r="CE73" s="48">
        <f t="shared" si="102"/>
        <v>16315.396704337798</v>
      </c>
      <c r="CF73" s="48">
        <f t="shared" si="102"/>
        <v>16450.993497211297</v>
      </c>
      <c r="CG73" s="48">
        <f t="shared" si="102"/>
        <v>16574.139774198629</v>
      </c>
      <c r="CH73" s="48">
        <f t="shared" si="102"/>
        <v>16684.509770822377</v>
      </c>
      <c r="CI73" s="48">
        <f t="shared" si="102"/>
        <v>16781.808373702632</v>
      </c>
      <c r="CJ73" s="48">
        <f t="shared" si="102"/>
        <v>16865.772380134491</v>
      </c>
      <c r="CK73" s="48">
        <f t="shared" si="102"/>
        <v>16936.171583116244</v>
      </c>
      <c r="CL73" s="48">
        <f t="shared" si="102"/>
        <v>16992.809792488384</v>
      </c>
      <c r="CM73" s="48">
        <f t="shared" si="102"/>
        <v>17035.525692436473</v>
      </c>
      <c r="CN73" s="48">
        <f t="shared" si="102"/>
        <v>17064.193551854729</v>
      </c>
      <c r="CO73" s="48">
        <f t="shared" si="102"/>
        <v>17095.957625131636</v>
      </c>
      <c r="CP73" s="48">
        <f t="shared" si="102"/>
        <v>17127.26600535023</v>
      </c>
      <c r="CQ73" s="48">
        <f t="shared" si="102"/>
        <v>17158.113963844415</v>
      </c>
      <c r="CR73" s="48">
        <f t="shared" si="102"/>
        <v>17188.496982572869</v>
      </c>
      <c r="CS73" s="48">
        <f t="shared" si="102"/>
        <v>17218.410709978838</v>
      </c>
      <c r="CT73" s="48">
        <f t="shared" si="102"/>
        <v>17247.850950624121</v>
      </c>
      <c r="CU73" s="48">
        <f t="shared" si="102"/>
        <v>17276.813654672289</v>
      </c>
      <c r="CV73" s="48">
        <f t="shared" si="102"/>
        <v>17305.294912363592</v>
      </c>
      <c r="CW73" s="48">
        <f t="shared" si="102"/>
        <v>17333.290944994456</v>
      </c>
      <c r="CX73" s="48">
        <f t="shared" si="102"/>
        <v>17360.798103119014</v>
      </c>
      <c r="CY73" s="48">
        <f t="shared" si="102"/>
        <v>17387.812856263859</v>
      </c>
      <c r="CZ73" s="48">
        <f t="shared" si="102"/>
        <v>17414.331792927813</v>
      </c>
      <c r="DA73" s="48">
        <f t="shared" si="102"/>
        <v>17440.3516128267</v>
      </c>
      <c r="DB73" s="48">
        <f t="shared" si="102"/>
        <v>17465.869126547572</v>
      </c>
      <c r="DC73" s="48">
        <f t="shared" si="102"/>
        <v>17490.88124990058</v>
      </c>
      <c r="DD73" s="48">
        <f t="shared" si="102"/>
        <v>17515.38500160984</v>
      </c>
      <c r="DE73" s="48">
        <f t="shared" si="102"/>
        <v>17539.377499854472</v>
      </c>
      <c r="DF73" s="48">
        <f t="shared" si="102"/>
        <v>17562.855962225709</v>
      </c>
      <c r="DG73" s="48">
        <f t="shared" si="102"/>
        <v>17585.817701396387</v>
      </c>
      <c r="DH73" s="48">
        <f t="shared" si="102"/>
        <v>17608.260125543606</v>
      </c>
      <c r="DI73" s="48">
        <f t="shared" si="102"/>
        <v>17630.18073660212</v>
      </c>
      <c r="DJ73" s="48">
        <f t="shared" si="102"/>
        <v>17651.577125186705</v>
      </c>
      <c r="DK73" s="48">
        <f t="shared" si="102"/>
        <v>17672.446972533202</v>
      </c>
      <c r="DL73" s="48">
        <f t="shared" si="102"/>
        <v>17692.788046892638</v>
      </c>
      <c r="DM73" s="48">
        <f t="shared" si="102"/>
        <v>17712.598205309478</v>
      </c>
      <c r="DN73" s="48">
        <f t="shared" si="102"/>
        <v>17731.875391209513</v>
      </c>
      <c r="DO73" s="48">
        <f t="shared" si="102"/>
        <v>17750.617634393773</v>
      </c>
      <c r="DP73" s="48">
        <f t="shared" si="102"/>
        <v>17768.823048702721</v>
      </c>
      <c r="DQ73" s="48">
        <f t="shared" si="102"/>
        <v>17786.48983183557</v>
      </c>
      <c r="DR73" s="48">
        <f t="shared" si="102"/>
        <v>17803.616265049448</v>
      </c>
      <c r="DS73" s="48">
        <f t="shared" si="102"/>
        <v>17820.200711164456</v>
      </c>
      <c r="DT73" s="48">
        <f t="shared" si="102"/>
        <v>17836.24161586773</v>
      </c>
      <c r="DU73" s="48">
        <f t="shared" si="102"/>
        <v>17851.737507039961</v>
      </c>
      <c r="DV73" s="48">
        <f t="shared" si="102"/>
        <v>17866.686992692492</v>
      </c>
      <c r="DW73" s="48">
        <f t="shared" si="102"/>
        <v>17881.088762375141</v>
      </c>
      <c r="DX73" s="48">
        <f t="shared" si="102"/>
        <v>17894.941584824803</v>
      </c>
      <c r="DY73" s="48">
        <f t="shared" si="102"/>
        <v>17908.244306480658</v>
      </c>
      <c r="DZ73" s="48">
        <f t="shared" ref="DZ73:GK73" si="103">DZ72*(1-DZ64)</f>
        <v>17920.995853040386</v>
      </c>
      <c r="EA73" s="48">
        <f t="shared" si="103"/>
        <v>17933.195229074296</v>
      </c>
      <c r="EB73" s="48">
        <f t="shared" si="103"/>
        <v>17944.841519248785</v>
      </c>
      <c r="EC73" s="48">
        <f t="shared" si="103"/>
        <v>17955.933884906382</v>
      </c>
      <c r="ED73" s="48">
        <f t="shared" si="103"/>
        <v>17966.471562365634</v>
      </c>
      <c r="EE73" s="48">
        <f t="shared" si="103"/>
        <v>17976.453865962649</v>
      </c>
      <c r="EF73" s="48">
        <f t="shared" si="103"/>
        <v>17985.880185477447</v>
      </c>
      <c r="EG73" s="48">
        <f t="shared" si="103"/>
        <v>17994.74998535039</v>
      </c>
      <c r="EH73" s="48">
        <f t="shared" si="103"/>
        <v>18003.062806606638</v>
      </c>
      <c r="EI73" s="48">
        <f t="shared" si="103"/>
        <v>18010.818262136385</v>
      </c>
      <c r="EJ73" s="48">
        <f t="shared" si="103"/>
        <v>18018.016043966469</v>
      </c>
      <c r="EK73" s="48">
        <f t="shared" si="103"/>
        <v>18024.655917133085</v>
      </c>
      <c r="EL73" s="48">
        <f t="shared" si="103"/>
        <v>18030.737718447956</v>
      </c>
      <c r="EM73" s="48">
        <f t="shared" si="103"/>
        <v>18036.261356040221</v>
      </c>
      <c r="EN73" s="48">
        <f t="shared" si="103"/>
        <v>18041.226812772031</v>
      </c>
      <c r="EO73" s="48">
        <f t="shared" si="103"/>
        <v>18045.634144586737</v>
      </c>
      <c r="EP73" s="48">
        <f t="shared" si="103"/>
        <v>18049.483478954957</v>
      </c>
      <c r="EQ73" s="48">
        <f t="shared" si="103"/>
        <v>18052.775013998282</v>
      </c>
      <c r="ER73" s="48">
        <f t="shared" si="103"/>
        <v>18055.509016369408</v>
      </c>
      <c r="ES73" s="48">
        <f t="shared" si="103"/>
        <v>18057.685823778771</v>
      </c>
      <c r="ET73" s="48">
        <f t="shared" si="103"/>
        <v>18059.305842313679</v>
      </c>
      <c r="EU73" s="48">
        <f t="shared" si="103"/>
        <v>18060.369545035395</v>
      </c>
      <c r="EV73" s="48">
        <f t="shared" si="103"/>
        <v>18060.877477184746</v>
      </c>
      <c r="EW73" s="48">
        <f t="shared" si="103"/>
        <v>18060.830248233829</v>
      </c>
      <c r="EX73" s="48">
        <f t="shared" si="103"/>
        <v>18060.228534819638</v>
      </c>
      <c r="EY73" s="48">
        <f t="shared" si="103"/>
        <v>18059.073080195616</v>
      </c>
      <c r="EZ73" s="48">
        <f t="shared" si="103"/>
        <v>18057.364692521089</v>
      </c>
      <c r="FA73" s="48">
        <f t="shared" si="103"/>
        <v>18055.104244393515</v>
      </c>
      <c r="FB73" s="48">
        <f t="shared" si="103"/>
        <v>18052.292674008317</v>
      </c>
      <c r="FC73" s="48">
        <f t="shared" si="103"/>
        <v>18048.930982112088</v>
      </c>
      <c r="FD73" s="48">
        <f t="shared" si="103"/>
        <v>18045.020233734194</v>
      </c>
      <c r="FE73" s="48">
        <f t="shared" si="103"/>
        <v>18040.561555555269</v>
      </c>
      <c r="FF73" s="48">
        <f t="shared" si="103"/>
        <v>18035.556136249859</v>
      </c>
      <c r="FG73" s="48">
        <f t="shared" si="103"/>
        <v>18030.005225790319</v>
      </c>
      <c r="FH73" s="48">
        <f t="shared" si="103"/>
        <v>18023.91013751613</v>
      </c>
      <c r="FI73" s="48">
        <f t="shared" si="103"/>
        <v>18017.272240236092</v>
      </c>
      <c r="FJ73" s="48">
        <f t="shared" si="103"/>
        <v>18010.092962546882</v>
      </c>
      <c r="FK73" s="48">
        <f t="shared" si="103"/>
        <v>18002.373790599922</v>
      </c>
      <c r="FL73" s="48">
        <f t="shared" si="103"/>
        <v>17994.116269796858</v>
      </c>
      <c r="FM73" s="48">
        <f t="shared" si="103"/>
        <v>17985.322001530829</v>
      </c>
      <c r="FN73" s="48">
        <f t="shared" si="103"/>
        <v>17975.992643464382</v>
      </c>
      <c r="FO73" s="48">
        <f t="shared" si="103"/>
        <v>17966.129908839819</v>
      </c>
      <c r="FP73" s="48">
        <f t="shared" si="103"/>
        <v>17955.735564675888</v>
      </c>
      <c r="FQ73" s="48">
        <f t="shared" si="103"/>
        <v>17944.811431598962</v>
      </c>
      <c r="FR73" s="48">
        <f t="shared" si="103"/>
        <v>17933.359381693346</v>
      </c>
      <c r="FS73" s="48">
        <f t="shared" si="103"/>
        <v>17921.381340656459</v>
      </c>
      <c r="FT73" s="48">
        <f t="shared" si="103"/>
        <v>17908.879283815178</v>
      </c>
      <c r="FU73" s="48">
        <f t="shared" si="103"/>
        <v>17895.855237661232</v>
      </c>
      <c r="FV73" s="48">
        <f t="shared" si="103"/>
        <v>17882.311298627574</v>
      </c>
      <c r="FW73" s="48">
        <f t="shared" si="103"/>
        <v>17868.249583357672</v>
      </c>
      <c r="FX73" s="48">
        <f t="shared" si="103"/>
        <v>17853.672306996228</v>
      </c>
      <c r="FY73" s="48">
        <f t="shared" si="103"/>
        <v>17838.581670659998</v>
      </c>
      <c r="FZ73" s="48">
        <f t="shared" si="103"/>
        <v>17822.979924718915</v>
      </c>
      <c r="GA73" s="48">
        <f t="shared" si="103"/>
        <v>17806.869384821406</v>
      </c>
      <c r="GB73" s="48">
        <f t="shared" si="103"/>
        <v>17790.252410412519</v>
      </c>
      <c r="GC73" s="48">
        <f t="shared" si="103"/>
        <v>17773.131409060199</v>
      </c>
      <c r="GD73" s="48">
        <f t="shared" si="103"/>
        <v>17755.508830344297</v>
      </c>
      <c r="GE73" s="48">
        <f t="shared" si="103"/>
        <v>17737.387167511246</v>
      </c>
      <c r="GF73" s="48">
        <f t="shared" si="103"/>
        <v>17718.768954354331</v>
      </c>
      <c r="GG73" s="48">
        <f t="shared" si="103"/>
        <v>17699.656767266257</v>
      </c>
      <c r="GH73" s="48">
        <f t="shared" si="103"/>
        <v>17680.053222571627</v>
      </c>
      <c r="GI73" s="48">
        <f t="shared" si="103"/>
        <v>17659.960978460822</v>
      </c>
      <c r="GJ73" s="48">
        <f t="shared" si="103"/>
        <v>17639.382730484096</v>
      </c>
      <c r="GK73" s="48">
        <f t="shared" si="103"/>
        <v>17620.121211832738</v>
      </c>
      <c r="GL73" s="48">
        <f t="shared" ref="GL73:IW73" si="104">GL72*(1-GL64)</f>
        <v>17600.098715059979</v>
      </c>
      <c r="GM73" s="48">
        <f t="shared" si="104"/>
        <v>17579.31889458952</v>
      </c>
      <c r="GN73" s="48">
        <f t="shared" si="104"/>
        <v>17557.785477699064</v>
      </c>
      <c r="GO73" s="48">
        <f t="shared" si="104"/>
        <v>17535.502265944564</v>
      </c>
      <c r="GP73" s="48">
        <f t="shared" si="104"/>
        <v>17512.473135823926</v>
      </c>
      <c r="GQ73" s="48">
        <f t="shared" si="104"/>
        <v>17488.702041765133</v>
      </c>
      <c r="GR73" s="48">
        <f t="shared" si="104"/>
        <v>17464.193011722295</v>
      </c>
      <c r="GS73" s="48">
        <f t="shared" si="104"/>
        <v>17438.950154253944</v>
      </c>
      <c r="GT73" s="48">
        <f t="shared" si="104"/>
        <v>17412.97765407863</v>
      </c>
      <c r="GU73" s="48">
        <f t="shared" si="104"/>
        <v>17386.279773922837</v>
      </c>
      <c r="GV73" s="48">
        <f t="shared" si="104"/>
        <v>17358.860854327115</v>
      </c>
      <c r="GW73" s="48">
        <f t="shared" si="104"/>
        <v>17330.725309996917</v>
      </c>
      <c r="GX73" s="48">
        <f t="shared" si="104"/>
        <v>17301.877632173175</v>
      </c>
      <c r="GY73" s="48">
        <f t="shared" si="104"/>
        <v>17272.322389837143</v>
      </c>
      <c r="GZ73" s="48">
        <f t="shared" si="104"/>
        <v>17242.064228554209</v>
      </c>
      <c r="HA73" s="48">
        <f t="shared" si="104"/>
        <v>17211.107865954196</v>
      </c>
      <c r="HB73" s="48">
        <f t="shared" si="104"/>
        <v>17179.458094524889</v>
      </c>
      <c r="HC73" s="48">
        <f t="shared" si="104"/>
        <v>17147.11978032289</v>
      </c>
      <c r="HD73" s="48">
        <f t="shared" si="104"/>
        <v>17114.097865933134</v>
      </c>
      <c r="HE73" s="48">
        <f t="shared" si="104"/>
        <v>17080.397391877086</v>
      </c>
      <c r="HF73" s="48">
        <f t="shared" si="104"/>
        <v>17046.02340842153</v>
      </c>
      <c r="HG73" s="48">
        <f t="shared" si="104"/>
        <v>17010.981064206451</v>
      </c>
      <c r="HH73" s="48">
        <f t="shared" si="104"/>
        <v>16975.275578810117</v>
      </c>
      <c r="HI73" s="48">
        <f t="shared" si="104"/>
        <v>16938.912237415199</v>
      </c>
      <c r="HJ73" s="48">
        <f t="shared" si="104"/>
        <v>16901.896392922044</v>
      </c>
      <c r="HK73" s="48">
        <f t="shared" si="104"/>
        <v>16864.233462247903</v>
      </c>
      <c r="HL73" s="48">
        <f t="shared" si="104"/>
        <v>16825.928924882221</v>
      </c>
      <c r="HM73" s="48">
        <f t="shared" si="104"/>
        <v>16786.988323764974</v>
      </c>
      <c r="HN73" s="48">
        <f t="shared" si="104"/>
        <v>16747.417263190335</v>
      </c>
      <c r="HO73" s="48">
        <f t="shared" si="104"/>
        <v>16707.221408741752</v>
      </c>
      <c r="HP73" s="48">
        <f t="shared" si="104"/>
        <v>16666.406483927265</v>
      </c>
      <c r="HQ73" s="48">
        <f t="shared" si="104"/>
        <v>16624.978275107314</v>
      </c>
      <c r="HR73" s="48">
        <f t="shared" si="104"/>
        <v>16582.942622886709</v>
      </c>
      <c r="HS73" s="48">
        <f t="shared" si="104"/>
        <v>16540.305415051946</v>
      </c>
      <c r="HT73" s="48">
        <f t="shared" si="104"/>
        <v>16497.072596980885</v>
      </c>
      <c r="HU73" s="48">
        <f t="shared" si="104"/>
        <v>16453.250166356262</v>
      </c>
      <c r="HV73" s="48">
        <f t="shared" si="104"/>
        <v>16408.844172901914</v>
      </c>
      <c r="HW73" s="48">
        <f t="shared" si="104"/>
        <v>16363.860717257761</v>
      </c>
      <c r="HX73" s="48">
        <f t="shared" si="104"/>
        <v>16318.305945757334</v>
      </c>
      <c r="HY73" s="48">
        <f t="shared" si="104"/>
        <v>16272.186053079042</v>
      </c>
      <c r="HZ73" s="48">
        <f t="shared" si="104"/>
        <v>16225.507279981144</v>
      </c>
      <c r="IA73" s="48">
        <f t="shared" si="104"/>
        <v>16178.275911505896</v>
      </c>
      <c r="IB73" s="48">
        <f t="shared" si="104"/>
        <v>16130.498275569382</v>
      </c>
      <c r="IC73" s="48">
        <f t="shared" si="104"/>
        <v>16082.18073974746</v>
      </c>
      <c r="ID73" s="48">
        <f t="shared" si="104"/>
        <v>16033.329712281449</v>
      </c>
      <c r="IE73" s="48">
        <f t="shared" si="104"/>
        <v>15983.951640638743</v>
      </c>
      <c r="IF73" s="48">
        <f t="shared" si="104"/>
        <v>15934.053008647001</v>
      </c>
      <c r="IG73" s="48">
        <f t="shared" si="104"/>
        <v>15883.640335528651</v>
      </c>
      <c r="IH73" s="48">
        <f t="shared" si="104"/>
        <v>15832.720171667457</v>
      </c>
      <c r="II73" s="48">
        <f t="shared" si="104"/>
        <v>15781.299102900139</v>
      </c>
      <c r="IJ73" s="48">
        <f t="shared" si="104"/>
        <v>15729.383747502277</v>
      </c>
      <c r="IK73" s="48">
        <f t="shared" si="104"/>
        <v>15676.980754072978</v>
      </c>
      <c r="IL73" s="48">
        <f t="shared" si="104"/>
        <v>15624.09679985611</v>
      </c>
      <c r="IM73" s="48">
        <f t="shared" si="104"/>
        <v>15570.738590797748</v>
      </c>
      <c r="IN73" s="48">
        <f t="shared" si="104"/>
        <v>15516.912858372729</v>
      </c>
      <c r="IO73" s="48">
        <f t="shared" si="104"/>
        <v>15462.626361064615</v>
      </c>
      <c r="IP73" s="48">
        <f t="shared" si="104"/>
        <v>15407.885880780623</v>
      </c>
      <c r="IQ73" s="48">
        <f t="shared" si="104"/>
        <v>15352.698218547463</v>
      </c>
      <c r="IR73" s="48">
        <f t="shared" si="104"/>
        <v>15297.070197899815</v>
      </c>
      <c r="IS73" s="48">
        <f t="shared" si="104"/>
        <v>15241.00866269116</v>
      </c>
      <c r="IT73" s="48">
        <f t="shared" si="104"/>
        <v>15184.520474397232</v>
      </c>
      <c r="IU73" s="48">
        <f t="shared" si="104"/>
        <v>15127.612512240352</v>
      </c>
      <c r="IV73" s="48">
        <f t="shared" si="104"/>
        <v>15070.291669823067</v>
      </c>
      <c r="IW73" s="48">
        <f t="shared" si="104"/>
        <v>15012.56485596243</v>
      </c>
      <c r="IX73" s="48">
        <f t="shared" ref="IX73:KF73" si="105">IX72*(1-IX64)</f>
        <v>14954.438993977339</v>
      </c>
      <c r="IY73" s="48">
        <f t="shared" si="105"/>
        <v>14895.921018667521</v>
      </c>
      <c r="IZ73" s="48">
        <f t="shared" si="105"/>
        <v>14837.017874788653</v>
      </c>
      <c r="JA73" s="48">
        <f t="shared" si="105"/>
        <v>14777.736518411473</v>
      </c>
      <c r="JB73" s="48">
        <f t="shared" si="105"/>
        <v>14718.083912629585</v>
      </c>
      <c r="JC73" s="48">
        <f t="shared" si="105"/>
        <v>14658.067028309044</v>
      </c>
      <c r="JD73" s="48">
        <f t="shared" si="105"/>
        <v>14597.692840276686</v>
      </c>
      <c r="JE73" s="48">
        <f t="shared" si="105"/>
        <v>14536.968327823182</v>
      </c>
      <c r="JF73" s="48">
        <f t="shared" si="105"/>
        <v>14475.900473489273</v>
      </c>
      <c r="JG73" s="48">
        <f t="shared" si="105"/>
        <v>14414.496261281251</v>
      </c>
      <c r="JH73" s="48">
        <f t="shared" si="105"/>
        <v>14352.762678258527</v>
      </c>
      <c r="JI73" s="48">
        <f t="shared" si="105"/>
        <v>14290.706709212605</v>
      </c>
      <c r="JJ73" s="48">
        <f t="shared" si="105"/>
        <v>14228.335339309553</v>
      </c>
      <c r="JK73" s="48">
        <f t="shared" si="105"/>
        <v>14165.655550640187</v>
      </c>
      <c r="JL73" s="48">
        <f t="shared" si="105"/>
        <v>14102.674321699051</v>
      </c>
      <c r="JM73" s="48">
        <f t="shared" si="105"/>
        <v>14039.398625053198</v>
      </c>
      <c r="JN73" s="48">
        <f t="shared" si="105"/>
        <v>13975.835427485717</v>
      </c>
      <c r="JO73" s="48">
        <f t="shared" si="105"/>
        <v>13911.991688570313</v>
      </c>
      <c r="JP73" s="48">
        <f t="shared" si="105"/>
        <v>13847.874359856067</v>
      </c>
      <c r="JQ73" s="48">
        <f t="shared" si="105"/>
        <v>13783.490383173254</v>
      </c>
      <c r="JR73" s="48">
        <f t="shared" si="105"/>
        <v>13718.846691565892</v>
      </c>
      <c r="JS73" s="48">
        <f t="shared" si="105"/>
        <v>13653.950203580296</v>
      </c>
      <c r="JT73" s="48">
        <f t="shared" si="105"/>
        <v>13588.8078275714</v>
      </c>
      <c r="JU73" s="48">
        <f t="shared" si="105"/>
        <v>13523.426457631902</v>
      </c>
      <c r="JV73" s="48">
        <f t="shared" si="105"/>
        <v>13457.812973707998</v>
      </c>
      <c r="JW73" s="48">
        <f t="shared" si="105"/>
        <v>13391.974239692048</v>
      </c>
      <c r="JX73" s="48">
        <f t="shared" si="105"/>
        <v>13325.917101920435</v>
      </c>
      <c r="JY73" s="48">
        <f t="shared" si="105"/>
        <v>13259.648389634362</v>
      </c>
      <c r="JZ73" s="48">
        <f t="shared" si="105"/>
        <v>13193.174914995392</v>
      </c>
      <c r="KA73" s="48">
        <f t="shared" si="105"/>
        <v>13126.503468255889</v>
      </c>
      <c r="KB73" s="48">
        <f t="shared" si="105"/>
        <v>13059.640819712675</v>
      </c>
      <c r="KC73" s="48">
        <f t="shared" si="105"/>
        <v>12992.593719214414</v>
      </c>
      <c r="KD73" s="48">
        <f t="shared" si="105"/>
        <v>12925.368894078481</v>
      </c>
      <c r="KE73" s="48">
        <f t="shared" si="105"/>
        <v>12857.97304971773</v>
      </c>
      <c r="KF73" s="48">
        <f t="shared" si="105"/>
        <v>12790.412866532046</v>
      </c>
    </row>
    <row r="74" spans="1:292" x14ac:dyDescent="0.2">
      <c r="A74" t="s">
        <v>60</v>
      </c>
      <c r="B74" s="13">
        <f t="shared" ref="B74:BM74" si="106">B61*B64^$B$53</f>
        <v>0</v>
      </c>
      <c r="C74" s="13">
        <f t="shared" si="106"/>
        <v>0</v>
      </c>
      <c r="D74" s="13">
        <f t="shared" si="106"/>
        <v>0</v>
      </c>
      <c r="E74" s="13">
        <f t="shared" si="106"/>
        <v>0</v>
      </c>
      <c r="F74" s="13">
        <f t="shared" si="106"/>
        <v>0</v>
      </c>
      <c r="G74" s="13">
        <f t="shared" si="106"/>
        <v>0</v>
      </c>
      <c r="H74" s="13">
        <f t="shared" si="106"/>
        <v>0</v>
      </c>
      <c r="I74" s="13">
        <f t="shared" si="106"/>
        <v>0</v>
      </c>
      <c r="J74" s="13">
        <f t="shared" si="106"/>
        <v>0</v>
      </c>
      <c r="K74" s="13">
        <f t="shared" si="106"/>
        <v>0</v>
      </c>
      <c r="L74" s="13">
        <f t="shared" si="106"/>
        <v>0</v>
      </c>
      <c r="M74" s="13">
        <f t="shared" si="106"/>
        <v>0</v>
      </c>
      <c r="N74" s="13">
        <f t="shared" si="106"/>
        <v>0</v>
      </c>
      <c r="O74" s="13">
        <f t="shared" si="106"/>
        <v>0</v>
      </c>
      <c r="P74" s="13">
        <f t="shared" si="106"/>
        <v>0</v>
      </c>
      <c r="Q74" s="13">
        <f t="shared" si="106"/>
        <v>0</v>
      </c>
      <c r="R74" s="13">
        <f t="shared" si="106"/>
        <v>0</v>
      </c>
      <c r="S74" s="13">
        <f t="shared" si="106"/>
        <v>0</v>
      </c>
      <c r="T74" s="13">
        <f t="shared" si="106"/>
        <v>0</v>
      </c>
      <c r="U74" s="13">
        <f t="shared" si="106"/>
        <v>0</v>
      </c>
      <c r="V74" s="13">
        <f t="shared" si="106"/>
        <v>0</v>
      </c>
      <c r="W74" s="13">
        <f t="shared" si="106"/>
        <v>0</v>
      </c>
      <c r="X74" s="13">
        <f t="shared" si="106"/>
        <v>0</v>
      </c>
      <c r="Y74" s="13">
        <f t="shared" si="106"/>
        <v>0</v>
      </c>
      <c r="Z74" s="13">
        <f t="shared" si="106"/>
        <v>0</v>
      </c>
      <c r="AA74" s="13">
        <f t="shared" si="106"/>
        <v>0</v>
      </c>
      <c r="AB74" s="13">
        <f t="shared" si="106"/>
        <v>0</v>
      </c>
      <c r="AC74" s="13">
        <f t="shared" si="106"/>
        <v>0</v>
      </c>
      <c r="AD74" s="13">
        <f t="shared" si="106"/>
        <v>0</v>
      </c>
      <c r="AE74" s="13">
        <f t="shared" si="106"/>
        <v>0</v>
      </c>
      <c r="AF74" s="13">
        <f t="shared" si="106"/>
        <v>0</v>
      </c>
      <c r="AG74" s="13">
        <f t="shared" si="106"/>
        <v>0</v>
      </c>
      <c r="AH74" s="13">
        <f t="shared" si="106"/>
        <v>0</v>
      </c>
      <c r="AI74" s="13">
        <f t="shared" si="106"/>
        <v>0</v>
      </c>
      <c r="AJ74" s="13">
        <f t="shared" si="106"/>
        <v>0</v>
      </c>
      <c r="AK74" s="13">
        <f t="shared" si="106"/>
        <v>0</v>
      </c>
      <c r="AL74" s="13">
        <f t="shared" si="106"/>
        <v>0</v>
      </c>
      <c r="AM74" s="13">
        <f t="shared" si="106"/>
        <v>0</v>
      </c>
      <c r="AN74" s="13">
        <f t="shared" si="106"/>
        <v>0</v>
      </c>
      <c r="AO74" s="13">
        <f t="shared" si="106"/>
        <v>0</v>
      </c>
      <c r="AP74" s="13">
        <f t="shared" si="106"/>
        <v>0</v>
      </c>
      <c r="AQ74" s="13">
        <f t="shared" si="106"/>
        <v>0</v>
      </c>
      <c r="AR74" s="13">
        <f t="shared" si="106"/>
        <v>0</v>
      </c>
      <c r="AS74" s="13">
        <f t="shared" si="106"/>
        <v>0</v>
      </c>
      <c r="AT74" s="13">
        <f t="shared" si="106"/>
        <v>0</v>
      </c>
      <c r="AU74" s="13">
        <f t="shared" si="106"/>
        <v>0</v>
      </c>
      <c r="AV74" s="13">
        <f t="shared" si="106"/>
        <v>0</v>
      </c>
      <c r="AW74" s="13">
        <f t="shared" si="106"/>
        <v>0</v>
      </c>
      <c r="AX74" s="13">
        <f t="shared" si="106"/>
        <v>0</v>
      </c>
      <c r="AY74" s="13">
        <f t="shared" si="106"/>
        <v>0</v>
      </c>
      <c r="AZ74" s="13">
        <f t="shared" si="106"/>
        <v>0</v>
      </c>
      <c r="BA74" s="13">
        <f t="shared" si="106"/>
        <v>0</v>
      </c>
      <c r="BB74" s="13">
        <f t="shared" si="106"/>
        <v>0</v>
      </c>
      <c r="BC74" s="13">
        <f t="shared" si="106"/>
        <v>0</v>
      </c>
      <c r="BD74" s="13">
        <f t="shared" si="106"/>
        <v>0</v>
      </c>
      <c r="BE74" s="13">
        <f t="shared" si="106"/>
        <v>0</v>
      </c>
      <c r="BF74" s="13">
        <f t="shared" si="106"/>
        <v>0</v>
      </c>
      <c r="BG74" s="13">
        <f t="shared" si="106"/>
        <v>0</v>
      </c>
      <c r="BH74" s="13">
        <f t="shared" si="106"/>
        <v>0</v>
      </c>
      <c r="BI74" s="13">
        <f t="shared" si="106"/>
        <v>0</v>
      </c>
      <c r="BJ74" s="13">
        <f t="shared" si="106"/>
        <v>0</v>
      </c>
      <c r="BK74" s="13">
        <f t="shared" si="106"/>
        <v>0</v>
      </c>
      <c r="BL74" s="13">
        <f t="shared" si="106"/>
        <v>0</v>
      </c>
      <c r="BM74" s="13">
        <f t="shared" si="106"/>
        <v>0</v>
      </c>
      <c r="BN74" s="13">
        <f t="shared" ref="BN74:DY74" si="107">BN61*BN64^$B$53</f>
        <v>0</v>
      </c>
      <c r="BO74" s="13">
        <f t="shared" si="107"/>
        <v>0</v>
      </c>
      <c r="BP74" s="13">
        <f t="shared" si="107"/>
        <v>0</v>
      </c>
      <c r="BQ74" s="13">
        <f t="shared" si="107"/>
        <v>0</v>
      </c>
      <c r="BR74" s="13">
        <f t="shared" si="107"/>
        <v>0</v>
      </c>
      <c r="BS74" s="13">
        <f t="shared" si="107"/>
        <v>0</v>
      </c>
      <c r="BT74" s="13">
        <f t="shared" si="107"/>
        <v>0</v>
      </c>
      <c r="BU74" s="13">
        <f t="shared" si="107"/>
        <v>0</v>
      </c>
      <c r="BV74" s="13">
        <f t="shared" si="107"/>
        <v>0</v>
      </c>
      <c r="BW74" s="13">
        <f t="shared" si="107"/>
        <v>0</v>
      </c>
      <c r="BX74" s="13">
        <f t="shared" si="107"/>
        <v>0</v>
      </c>
      <c r="BY74" s="13">
        <f t="shared" si="107"/>
        <v>0</v>
      </c>
      <c r="BZ74" s="13">
        <f t="shared" si="107"/>
        <v>0</v>
      </c>
      <c r="CA74" s="13">
        <f t="shared" si="107"/>
        <v>0</v>
      </c>
      <c r="CB74" s="13">
        <f t="shared" si="107"/>
        <v>0</v>
      </c>
      <c r="CC74" s="13">
        <f t="shared" si="107"/>
        <v>0</v>
      </c>
      <c r="CD74" s="13">
        <f t="shared" si="107"/>
        <v>0</v>
      </c>
      <c r="CE74" s="13">
        <f t="shared" si="107"/>
        <v>0</v>
      </c>
      <c r="CF74" s="13">
        <f t="shared" si="107"/>
        <v>0</v>
      </c>
      <c r="CG74" s="13">
        <f t="shared" si="107"/>
        <v>0</v>
      </c>
      <c r="CH74" s="13">
        <f t="shared" si="107"/>
        <v>0</v>
      </c>
      <c r="CI74" s="13">
        <f t="shared" si="107"/>
        <v>0</v>
      </c>
      <c r="CJ74" s="13">
        <f t="shared" si="107"/>
        <v>0</v>
      </c>
      <c r="CK74" s="13">
        <f t="shared" si="107"/>
        <v>0</v>
      </c>
      <c r="CL74" s="13">
        <f t="shared" si="107"/>
        <v>0</v>
      </c>
      <c r="CM74" s="13">
        <f t="shared" si="107"/>
        <v>0</v>
      </c>
      <c r="CN74" s="13">
        <f t="shared" si="107"/>
        <v>0</v>
      </c>
      <c r="CO74" s="13">
        <f t="shared" si="107"/>
        <v>0</v>
      </c>
      <c r="CP74" s="13">
        <f t="shared" si="107"/>
        <v>0</v>
      </c>
      <c r="CQ74" s="13">
        <f t="shared" si="107"/>
        <v>0</v>
      </c>
      <c r="CR74" s="13">
        <f t="shared" si="107"/>
        <v>0</v>
      </c>
      <c r="CS74" s="13">
        <f t="shared" si="107"/>
        <v>0</v>
      </c>
      <c r="CT74" s="13">
        <f t="shared" si="107"/>
        <v>0</v>
      </c>
      <c r="CU74" s="13">
        <f t="shared" si="107"/>
        <v>0</v>
      </c>
      <c r="CV74" s="13">
        <f t="shared" si="107"/>
        <v>0</v>
      </c>
      <c r="CW74" s="13">
        <f t="shared" si="107"/>
        <v>0</v>
      </c>
      <c r="CX74" s="13">
        <f t="shared" si="107"/>
        <v>0</v>
      </c>
      <c r="CY74" s="13">
        <f t="shared" si="107"/>
        <v>0</v>
      </c>
      <c r="CZ74" s="13">
        <f t="shared" si="107"/>
        <v>0</v>
      </c>
      <c r="DA74" s="13">
        <f t="shared" si="107"/>
        <v>0</v>
      </c>
      <c r="DB74" s="13">
        <f t="shared" si="107"/>
        <v>0</v>
      </c>
      <c r="DC74" s="13">
        <f t="shared" si="107"/>
        <v>0</v>
      </c>
      <c r="DD74" s="13">
        <f t="shared" si="107"/>
        <v>0</v>
      </c>
      <c r="DE74" s="13">
        <f t="shared" si="107"/>
        <v>0</v>
      </c>
      <c r="DF74" s="13">
        <f t="shared" si="107"/>
        <v>0</v>
      </c>
      <c r="DG74" s="13">
        <f t="shared" si="107"/>
        <v>0</v>
      </c>
      <c r="DH74" s="13">
        <f t="shared" si="107"/>
        <v>0</v>
      </c>
      <c r="DI74" s="13">
        <f t="shared" si="107"/>
        <v>0</v>
      </c>
      <c r="DJ74" s="13">
        <f t="shared" si="107"/>
        <v>0</v>
      </c>
      <c r="DK74" s="13">
        <f t="shared" si="107"/>
        <v>0</v>
      </c>
      <c r="DL74" s="13">
        <f t="shared" si="107"/>
        <v>0</v>
      </c>
      <c r="DM74" s="13">
        <f t="shared" si="107"/>
        <v>0</v>
      </c>
      <c r="DN74" s="13">
        <f t="shared" si="107"/>
        <v>0</v>
      </c>
      <c r="DO74" s="13">
        <f t="shared" si="107"/>
        <v>0</v>
      </c>
      <c r="DP74" s="13">
        <f t="shared" si="107"/>
        <v>0</v>
      </c>
      <c r="DQ74" s="13">
        <f t="shared" si="107"/>
        <v>0</v>
      </c>
      <c r="DR74" s="13">
        <f t="shared" si="107"/>
        <v>0</v>
      </c>
      <c r="DS74" s="13">
        <f t="shared" si="107"/>
        <v>0</v>
      </c>
      <c r="DT74" s="13">
        <f t="shared" si="107"/>
        <v>0</v>
      </c>
      <c r="DU74" s="13">
        <f t="shared" si="107"/>
        <v>0</v>
      </c>
      <c r="DV74" s="13">
        <f t="shared" si="107"/>
        <v>0</v>
      </c>
      <c r="DW74" s="13">
        <f t="shared" si="107"/>
        <v>0</v>
      </c>
      <c r="DX74" s="13">
        <f t="shared" si="107"/>
        <v>0</v>
      </c>
      <c r="DY74" s="13">
        <f t="shared" si="107"/>
        <v>0</v>
      </c>
      <c r="DZ74" s="13">
        <f t="shared" ref="DZ74:GK74" si="108">DZ61*DZ64^$B$53</f>
        <v>0</v>
      </c>
      <c r="EA74" s="13">
        <f t="shared" si="108"/>
        <v>0</v>
      </c>
      <c r="EB74" s="13">
        <f t="shared" si="108"/>
        <v>0</v>
      </c>
      <c r="EC74" s="13">
        <f t="shared" si="108"/>
        <v>0</v>
      </c>
      <c r="ED74" s="13">
        <f t="shared" si="108"/>
        <v>0</v>
      </c>
      <c r="EE74" s="13">
        <f t="shared" si="108"/>
        <v>0</v>
      </c>
      <c r="EF74" s="13">
        <f t="shared" si="108"/>
        <v>0</v>
      </c>
      <c r="EG74" s="13">
        <f t="shared" si="108"/>
        <v>0</v>
      </c>
      <c r="EH74" s="13">
        <f t="shared" si="108"/>
        <v>0</v>
      </c>
      <c r="EI74" s="13">
        <f t="shared" si="108"/>
        <v>0</v>
      </c>
      <c r="EJ74" s="13">
        <f t="shared" si="108"/>
        <v>0</v>
      </c>
      <c r="EK74" s="13">
        <f t="shared" si="108"/>
        <v>0</v>
      </c>
      <c r="EL74" s="13">
        <f t="shared" si="108"/>
        <v>0</v>
      </c>
      <c r="EM74" s="13">
        <f t="shared" si="108"/>
        <v>0</v>
      </c>
      <c r="EN74" s="13">
        <f t="shared" si="108"/>
        <v>0</v>
      </c>
      <c r="EO74" s="13">
        <f t="shared" si="108"/>
        <v>0</v>
      </c>
      <c r="EP74" s="13">
        <f t="shared" si="108"/>
        <v>0</v>
      </c>
      <c r="EQ74" s="13">
        <f t="shared" si="108"/>
        <v>0</v>
      </c>
      <c r="ER74" s="13">
        <f t="shared" si="108"/>
        <v>0</v>
      </c>
      <c r="ES74" s="13">
        <f t="shared" si="108"/>
        <v>0</v>
      </c>
      <c r="ET74" s="13">
        <f t="shared" si="108"/>
        <v>0</v>
      </c>
      <c r="EU74" s="13">
        <f t="shared" si="108"/>
        <v>0</v>
      </c>
      <c r="EV74" s="13">
        <f t="shared" si="108"/>
        <v>0</v>
      </c>
      <c r="EW74" s="13">
        <f t="shared" si="108"/>
        <v>0</v>
      </c>
      <c r="EX74" s="13">
        <f t="shared" si="108"/>
        <v>0</v>
      </c>
      <c r="EY74" s="13">
        <f t="shared" si="108"/>
        <v>0</v>
      </c>
      <c r="EZ74" s="13">
        <f t="shared" si="108"/>
        <v>0</v>
      </c>
      <c r="FA74" s="13">
        <f t="shared" si="108"/>
        <v>0</v>
      </c>
      <c r="FB74" s="13">
        <f t="shared" si="108"/>
        <v>0</v>
      </c>
      <c r="FC74" s="13">
        <f t="shared" si="108"/>
        <v>0</v>
      </c>
      <c r="FD74" s="13">
        <f t="shared" si="108"/>
        <v>0</v>
      </c>
      <c r="FE74" s="13">
        <f t="shared" si="108"/>
        <v>0</v>
      </c>
      <c r="FF74" s="13">
        <f t="shared" si="108"/>
        <v>0</v>
      </c>
      <c r="FG74" s="13">
        <f t="shared" si="108"/>
        <v>0</v>
      </c>
      <c r="FH74" s="13">
        <f t="shared" si="108"/>
        <v>0</v>
      </c>
      <c r="FI74" s="13">
        <f t="shared" si="108"/>
        <v>0</v>
      </c>
      <c r="FJ74" s="13">
        <f t="shared" si="108"/>
        <v>0</v>
      </c>
      <c r="FK74" s="13">
        <f t="shared" si="108"/>
        <v>0</v>
      </c>
      <c r="FL74" s="13">
        <f t="shared" si="108"/>
        <v>0</v>
      </c>
      <c r="FM74" s="13">
        <f t="shared" si="108"/>
        <v>0</v>
      </c>
      <c r="FN74" s="13">
        <f t="shared" si="108"/>
        <v>0</v>
      </c>
      <c r="FO74" s="13">
        <f t="shared" si="108"/>
        <v>0</v>
      </c>
      <c r="FP74" s="13">
        <f t="shared" si="108"/>
        <v>0</v>
      </c>
      <c r="FQ74" s="13">
        <f t="shared" si="108"/>
        <v>0</v>
      </c>
      <c r="FR74" s="13">
        <f t="shared" si="108"/>
        <v>0</v>
      </c>
      <c r="FS74" s="13">
        <f t="shared" si="108"/>
        <v>0</v>
      </c>
      <c r="FT74" s="13">
        <f t="shared" si="108"/>
        <v>0</v>
      </c>
      <c r="FU74" s="13">
        <f t="shared" si="108"/>
        <v>0</v>
      </c>
      <c r="FV74" s="13">
        <f t="shared" si="108"/>
        <v>0</v>
      </c>
      <c r="FW74" s="13">
        <f t="shared" si="108"/>
        <v>0</v>
      </c>
      <c r="FX74" s="13">
        <f t="shared" si="108"/>
        <v>0</v>
      </c>
      <c r="FY74" s="13">
        <f t="shared" si="108"/>
        <v>0</v>
      </c>
      <c r="FZ74" s="13">
        <f t="shared" si="108"/>
        <v>0</v>
      </c>
      <c r="GA74" s="13">
        <f t="shared" si="108"/>
        <v>0</v>
      </c>
      <c r="GB74" s="13">
        <f t="shared" si="108"/>
        <v>0</v>
      </c>
      <c r="GC74" s="13">
        <f t="shared" si="108"/>
        <v>0</v>
      </c>
      <c r="GD74" s="13">
        <f t="shared" si="108"/>
        <v>0</v>
      </c>
      <c r="GE74" s="13">
        <f t="shared" si="108"/>
        <v>0</v>
      </c>
      <c r="GF74" s="13">
        <f t="shared" si="108"/>
        <v>0</v>
      </c>
      <c r="GG74" s="13">
        <f t="shared" si="108"/>
        <v>0</v>
      </c>
      <c r="GH74" s="13">
        <f t="shared" si="108"/>
        <v>0</v>
      </c>
      <c r="GI74" s="13">
        <f t="shared" si="108"/>
        <v>0</v>
      </c>
      <c r="GJ74" s="13">
        <f t="shared" si="108"/>
        <v>0</v>
      </c>
      <c r="GK74" s="13">
        <f t="shared" si="108"/>
        <v>0</v>
      </c>
      <c r="GL74" s="13">
        <f t="shared" ref="GL74:IW74" si="109">GL61*GL64^$B$53</f>
        <v>0</v>
      </c>
      <c r="GM74" s="13">
        <f t="shared" si="109"/>
        <v>0</v>
      </c>
      <c r="GN74" s="13">
        <f t="shared" si="109"/>
        <v>0</v>
      </c>
      <c r="GO74" s="13">
        <f t="shared" si="109"/>
        <v>0</v>
      </c>
      <c r="GP74" s="13">
        <f t="shared" si="109"/>
        <v>0</v>
      </c>
      <c r="GQ74" s="13">
        <f t="shared" si="109"/>
        <v>0</v>
      </c>
      <c r="GR74" s="13">
        <f t="shared" si="109"/>
        <v>0</v>
      </c>
      <c r="GS74" s="13">
        <f t="shared" si="109"/>
        <v>0</v>
      </c>
      <c r="GT74" s="13">
        <f t="shared" si="109"/>
        <v>0</v>
      </c>
      <c r="GU74" s="13">
        <f t="shared" si="109"/>
        <v>0</v>
      </c>
      <c r="GV74" s="13">
        <f t="shared" si="109"/>
        <v>0</v>
      </c>
      <c r="GW74" s="13">
        <f t="shared" si="109"/>
        <v>0</v>
      </c>
      <c r="GX74" s="13">
        <f t="shared" si="109"/>
        <v>0</v>
      </c>
      <c r="GY74" s="13">
        <f t="shared" si="109"/>
        <v>0</v>
      </c>
      <c r="GZ74" s="13">
        <f t="shared" si="109"/>
        <v>0</v>
      </c>
      <c r="HA74" s="13">
        <f t="shared" si="109"/>
        <v>0</v>
      </c>
      <c r="HB74" s="13">
        <f t="shared" si="109"/>
        <v>0</v>
      </c>
      <c r="HC74" s="13">
        <f t="shared" si="109"/>
        <v>0</v>
      </c>
      <c r="HD74" s="13">
        <f t="shared" si="109"/>
        <v>0</v>
      </c>
      <c r="HE74" s="13">
        <f t="shared" si="109"/>
        <v>0</v>
      </c>
      <c r="HF74" s="13">
        <f t="shared" si="109"/>
        <v>0</v>
      </c>
      <c r="HG74" s="13">
        <f t="shared" si="109"/>
        <v>0</v>
      </c>
      <c r="HH74" s="13">
        <f t="shared" si="109"/>
        <v>0</v>
      </c>
      <c r="HI74" s="13">
        <f t="shared" si="109"/>
        <v>0</v>
      </c>
      <c r="HJ74" s="13">
        <f t="shared" si="109"/>
        <v>0</v>
      </c>
      <c r="HK74" s="13">
        <f t="shared" si="109"/>
        <v>0</v>
      </c>
      <c r="HL74" s="13">
        <f t="shared" si="109"/>
        <v>0</v>
      </c>
      <c r="HM74" s="13">
        <f t="shared" si="109"/>
        <v>0</v>
      </c>
      <c r="HN74" s="13">
        <f t="shared" si="109"/>
        <v>0</v>
      </c>
      <c r="HO74" s="13">
        <f t="shared" si="109"/>
        <v>0</v>
      </c>
      <c r="HP74" s="13">
        <f t="shared" si="109"/>
        <v>0</v>
      </c>
      <c r="HQ74" s="13">
        <f t="shared" si="109"/>
        <v>0</v>
      </c>
      <c r="HR74" s="13">
        <f t="shared" si="109"/>
        <v>0</v>
      </c>
      <c r="HS74" s="13">
        <f t="shared" si="109"/>
        <v>0</v>
      </c>
      <c r="HT74" s="13">
        <f t="shared" si="109"/>
        <v>0</v>
      </c>
      <c r="HU74" s="13">
        <f t="shared" si="109"/>
        <v>0</v>
      </c>
      <c r="HV74" s="13">
        <f t="shared" si="109"/>
        <v>0</v>
      </c>
      <c r="HW74" s="13">
        <f t="shared" si="109"/>
        <v>0</v>
      </c>
      <c r="HX74" s="13">
        <f t="shared" si="109"/>
        <v>0</v>
      </c>
      <c r="HY74" s="13">
        <f t="shared" si="109"/>
        <v>0</v>
      </c>
      <c r="HZ74" s="13">
        <f t="shared" si="109"/>
        <v>0</v>
      </c>
      <c r="IA74" s="13">
        <f t="shared" si="109"/>
        <v>0</v>
      </c>
      <c r="IB74" s="13">
        <f t="shared" si="109"/>
        <v>0</v>
      </c>
      <c r="IC74" s="13">
        <f t="shared" si="109"/>
        <v>0</v>
      </c>
      <c r="ID74" s="13">
        <f t="shared" si="109"/>
        <v>0</v>
      </c>
      <c r="IE74" s="13">
        <f t="shared" si="109"/>
        <v>0</v>
      </c>
      <c r="IF74" s="13">
        <f t="shared" si="109"/>
        <v>0</v>
      </c>
      <c r="IG74" s="13">
        <f t="shared" si="109"/>
        <v>0</v>
      </c>
      <c r="IH74" s="13">
        <f t="shared" si="109"/>
        <v>0</v>
      </c>
      <c r="II74" s="13">
        <f t="shared" si="109"/>
        <v>0</v>
      </c>
      <c r="IJ74" s="13">
        <f t="shared" si="109"/>
        <v>0</v>
      </c>
      <c r="IK74" s="13">
        <f t="shared" si="109"/>
        <v>0</v>
      </c>
      <c r="IL74" s="13">
        <f t="shared" si="109"/>
        <v>0</v>
      </c>
      <c r="IM74" s="13">
        <f t="shared" si="109"/>
        <v>0</v>
      </c>
      <c r="IN74" s="13">
        <f t="shared" si="109"/>
        <v>0</v>
      </c>
      <c r="IO74" s="13">
        <f t="shared" si="109"/>
        <v>0</v>
      </c>
      <c r="IP74" s="13">
        <f t="shared" si="109"/>
        <v>0</v>
      </c>
      <c r="IQ74" s="13">
        <f t="shared" si="109"/>
        <v>0</v>
      </c>
      <c r="IR74" s="13">
        <f t="shared" si="109"/>
        <v>0</v>
      </c>
      <c r="IS74" s="13">
        <f t="shared" si="109"/>
        <v>0</v>
      </c>
      <c r="IT74" s="13">
        <f t="shared" si="109"/>
        <v>0</v>
      </c>
      <c r="IU74" s="13">
        <f t="shared" si="109"/>
        <v>0</v>
      </c>
      <c r="IV74" s="13">
        <f t="shared" si="109"/>
        <v>0</v>
      </c>
      <c r="IW74" s="13">
        <f t="shared" si="109"/>
        <v>0</v>
      </c>
      <c r="IX74" s="13">
        <f t="shared" ref="IX74:KF74" si="110">IX61*IX64^$B$53</f>
        <v>0</v>
      </c>
      <c r="IY74" s="13">
        <f t="shared" si="110"/>
        <v>0</v>
      </c>
      <c r="IZ74" s="13">
        <f t="shared" si="110"/>
        <v>0</v>
      </c>
      <c r="JA74" s="13">
        <f t="shared" si="110"/>
        <v>0</v>
      </c>
      <c r="JB74" s="13">
        <f t="shared" si="110"/>
        <v>0</v>
      </c>
      <c r="JC74" s="13">
        <f t="shared" si="110"/>
        <v>0</v>
      </c>
      <c r="JD74" s="13">
        <f t="shared" si="110"/>
        <v>0</v>
      </c>
      <c r="JE74" s="13">
        <f t="shared" si="110"/>
        <v>0</v>
      </c>
      <c r="JF74" s="13">
        <f t="shared" si="110"/>
        <v>0</v>
      </c>
      <c r="JG74" s="13">
        <f t="shared" si="110"/>
        <v>0</v>
      </c>
      <c r="JH74" s="13">
        <f t="shared" si="110"/>
        <v>0</v>
      </c>
      <c r="JI74" s="13">
        <f t="shared" si="110"/>
        <v>0</v>
      </c>
      <c r="JJ74" s="13">
        <f t="shared" si="110"/>
        <v>0</v>
      </c>
      <c r="JK74" s="13">
        <f t="shared" si="110"/>
        <v>0</v>
      </c>
      <c r="JL74" s="13">
        <f t="shared" si="110"/>
        <v>0</v>
      </c>
      <c r="JM74" s="13">
        <f t="shared" si="110"/>
        <v>0</v>
      </c>
      <c r="JN74" s="13">
        <f t="shared" si="110"/>
        <v>0</v>
      </c>
      <c r="JO74" s="13">
        <f t="shared" si="110"/>
        <v>0</v>
      </c>
      <c r="JP74" s="13">
        <f t="shared" si="110"/>
        <v>0</v>
      </c>
      <c r="JQ74" s="13">
        <f t="shared" si="110"/>
        <v>0</v>
      </c>
      <c r="JR74" s="13">
        <f t="shared" si="110"/>
        <v>0</v>
      </c>
      <c r="JS74" s="13">
        <f t="shared" si="110"/>
        <v>0</v>
      </c>
      <c r="JT74" s="13">
        <f t="shared" si="110"/>
        <v>0</v>
      </c>
      <c r="JU74" s="13">
        <f t="shared" si="110"/>
        <v>0</v>
      </c>
      <c r="JV74" s="13">
        <f t="shared" si="110"/>
        <v>0</v>
      </c>
      <c r="JW74" s="13">
        <f t="shared" si="110"/>
        <v>0</v>
      </c>
      <c r="JX74" s="13">
        <f t="shared" si="110"/>
        <v>0</v>
      </c>
      <c r="JY74" s="13">
        <f t="shared" si="110"/>
        <v>0</v>
      </c>
      <c r="JZ74" s="13">
        <f t="shared" si="110"/>
        <v>0</v>
      </c>
      <c r="KA74" s="13">
        <f t="shared" si="110"/>
        <v>0</v>
      </c>
      <c r="KB74" s="13">
        <f t="shared" si="110"/>
        <v>0</v>
      </c>
      <c r="KC74" s="13">
        <f t="shared" si="110"/>
        <v>0</v>
      </c>
      <c r="KD74" s="13">
        <f t="shared" si="110"/>
        <v>0</v>
      </c>
      <c r="KE74" s="13">
        <f t="shared" si="110"/>
        <v>0</v>
      </c>
      <c r="KF74" s="13">
        <f t="shared" si="110"/>
        <v>0</v>
      </c>
    </row>
    <row r="75" spans="1:292" s="33" customFormat="1" x14ac:dyDescent="0.2">
      <c r="A75" s="25" t="s">
        <v>61</v>
      </c>
      <c r="B75" s="33">
        <f>B92</f>
        <v>58.974936057091995</v>
      </c>
      <c r="C75" s="33">
        <f>C92</f>
        <v>60.23641116342074</v>
      </c>
      <c r="D75" s="33">
        <f t="shared" ref="D75:BO75" si="111">D92</f>
        <v>61.524092110846908</v>
      </c>
      <c r="E75" s="33">
        <f t="shared" si="111"/>
        <v>62.838280230578064</v>
      </c>
      <c r="F75" s="33">
        <f t="shared" si="111"/>
        <v>64.179267903761001</v>
      </c>
      <c r="G75" s="33">
        <f t="shared" si="111"/>
        <v>65.547335884824392</v>
      </c>
      <c r="H75" s="33">
        <f t="shared" si="111"/>
        <v>66.942753016013455</v>
      </c>
      <c r="I75" s="33">
        <f t="shared" si="111"/>
        <v>68.365776083537625</v>
      </c>
      <c r="J75" s="33">
        <f t="shared" si="111"/>
        <v>69.816649766637468</v>
      </c>
      <c r="K75" s="33">
        <f t="shared" si="111"/>
        <v>71.295606714339854</v>
      </c>
      <c r="L75" s="33">
        <f t="shared" si="111"/>
        <v>72.802867752355453</v>
      </c>
      <c r="M75" s="33">
        <f t="shared" si="111"/>
        <v>74.338642240449133</v>
      </c>
      <c r="N75" s="33">
        <f t="shared" si="111"/>
        <v>75.981208625560228</v>
      </c>
      <c r="O75" s="33">
        <f t="shared" si="111"/>
        <v>77.736967671982811</v>
      </c>
      <c r="P75" s="33">
        <f t="shared" si="111"/>
        <v>79.612892427413314</v>
      </c>
      <c r="Q75" s="33">
        <f t="shared" si="111"/>
        <v>81.616585258271087</v>
      </c>
      <c r="R75" s="33">
        <f t="shared" si="111"/>
        <v>83.756337012033583</v>
      </c>
      <c r="S75" s="33">
        <f t="shared" si="111"/>
        <v>86.041195083034083</v>
      </c>
      <c r="T75" s="33">
        <f t="shared" si="111"/>
        <v>88.481034851408154</v>
      </c>
      <c r="U75" s="33">
        <f t="shared" si="111"/>
        <v>91.086641280758016</v>
      </c>
      <c r="V75" s="33">
        <f t="shared" si="111"/>
        <v>93.869799804270173</v>
      </c>
      <c r="W75" s="33">
        <f t="shared" si="111"/>
        <v>96.843397686415756</v>
      </c>
      <c r="X75" s="33">
        <f t="shared" si="111"/>
        <v>99.722620812411492</v>
      </c>
      <c r="Y75" s="33">
        <f t="shared" si="111"/>
        <v>102.48981233095893</v>
      </c>
      <c r="Z75" s="33">
        <f t="shared" si="111"/>
        <v>105.1273340625707</v>
      </c>
      <c r="AA75" s="33">
        <f t="shared" si="111"/>
        <v>107.61775929030235</v>
      </c>
      <c r="AB75" s="33">
        <f t="shared" si="111"/>
        <v>109.94408068226366</v>
      </c>
      <c r="AC75" s="33">
        <f t="shared" si="111"/>
        <v>112.08992197598103</v>
      </c>
      <c r="AD75" s="33">
        <f t="shared" si="111"/>
        <v>114.03974983634726</v>
      </c>
      <c r="AE75" s="33">
        <f t="shared" si="111"/>
        <v>115.77908165671323</v>
      </c>
      <c r="AF75" s="33">
        <f t="shared" si="111"/>
        <v>117.29468525420748</v>
      </c>
      <c r="AG75" s="33">
        <f t="shared" si="111"/>
        <v>118.57476639538193</v>
      </c>
      <c r="AH75" s="33">
        <f t="shared" si="111"/>
        <v>119.98482846025871</v>
      </c>
      <c r="AI75" s="33">
        <f t="shared" si="111"/>
        <v>121.52942695988141</v>
      </c>
      <c r="AJ75" s="33">
        <f t="shared" si="111"/>
        <v>123.21357903298275</v>
      </c>
      <c r="AK75" s="33">
        <f t="shared" si="111"/>
        <v>125.04280848291218</v>
      </c>
      <c r="AL75" s="33">
        <f t="shared" si="111"/>
        <v>127.02317704823088</v>
      </c>
      <c r="AM75" s="33">
        <f t="shared" si="111"/>
        <v>129.1613191353502</v>
      </c>
      <c r="AN75" s="33">
        <f t="shared" si="111"/>
        <v>131.4644804654491</v>
      </c>
      <c r="AO75" s="33">
        <f t="shared" si="111"/>
        <v>133.94056069426767</v>
      </c>
      <c r="AP75" s="33">
        <f t="shared" si="111"/>
        <v>136.5981604867047</v>
      </c>
      <c r="AQ75" s="33">
        <f t="shared" si="111"/>
        <v>139.44663353219786</v>
      </c>
      <c r="AR75" s="33">
        <f t="shared" si="111"/>
        <v>142.21449647394127</v>
      </c>
      <c r="AS75" s="33">
        <f t="shared" si="111"/>
        <v>144.8936019675709</v>
      </c>
      <c r="AT75" s="33">
        <f t="shared" si="111"/>
        <v>147.47590110237729</v>
      </c>
      <c r="AU75" s="33">
        <f t="shared" si="111"/>
        <v>149.95347781350551</v>
      </c>
      <c r="AV75" s="33">
        <f t="shared" si="111"/>
        <v>152.3185913160456</v>
      </c>
      <c r="AW75" s="33">
        <f t="shared" si="111"/>
        <v>154.56371866281134</v>
      </c>
      <c r="AX75" s="33">
        <f t="shared" si="111"/>
        <v>156.68159700482909</v>
      </c>
      <c r="AY75" s="33">
        <f t="shared" si="111"/>
        <v>158.66526515046266</v>
      </c>
      <c r="AZ75" s="33">
        <f t="shared" si="111"/>
        <v>160.50810411585735</v>
      </c>
      <c r="BA75" s="33">
        <f t="shared" si="111"/>
        <v>162.20387644697468</v>
      </c>
      <c r="BB75" s="33">
        <f t="shared" si="111"/>
        <v>164.255661276973</v>
      </c>
      <c r="BC75" s="33">
        <f t="shared" si="111"/>
        <v>166.67707211839132</v>
      </c>
      <c r="BD75" s="33">
        <f t="shared" si="111"/>
        <v>169.48437123587502</v>
      </c>
      <c r="BE75" s="33">
        <f t="shared" si="111"/>
        <v>172.69668252846233</v>
      </c>
      <c r="BF75" s="33">
        <f t="shared" si="111"/>
        <v>176.33622071442105</v>
      </c>
      <c r="BG75" s="33">
        <f t="shared" si="111"/>
        <v>180.4285615903963</v>
      </c>
      <c r="BH75" s="33">
        <f t="shared" si="111"/>
        <v>185.00295847230129</v>
      </c>
      <c r="BI75" s="33">
        <f t="shared" si="111"/>
        <v>190.09271035082688</v>
      </c>
      <c r="BJ75" s="33">
        <f t="shared" si="111"/>
        <v>195.73558849464376</v>
      </c>
      <c r="BK75" s="33">
        <f t="shared" si="111"/>
        <v>201.97432943460615</v>
      </c>
      <c r="BL75" s="33">
        <f t="shared" si="111"/>
        <v>208.4029642410616</v>
      </c>
      <c r="BM75" s="33">
        <f t="shared" si="111"/>
        <v>215.02555681196824</v>
      </c>
      <c r="BN75" s="33">
        <f t="shared" si="111"/>
        <v>221.84618527705982</v>
      </c>
      <c r="BO75" s="33">
        <f t="shared" si="111"/>
        <v>228.86893066363467</v>
      </c>
      <c r="BP75" s="33">
        <f t="shared" ref="BP75:EA75" si="112">BP92</f>
        <v>236.09787430505168</v>
      </c>
      <c r="BQ75" s="33">
        <f t="shared" si="112"/>
        <v>243.53709519637982</v>
      </c>
      <c r="BR75" s="33">
        <f t="shared" si="112"/>
        <v>251.19066784930035</v>
      </c>
      <c r="BS75" s="33">
        <f t="shared" si="112"/>
        <v>259.06266003599404</v>
      </c>
      <c r="BT75" s="33">
        <f t="shared" si="112"/>
        <v>267.15713072315015</v>
      </c>
      <c r="BU75" s="33">
        <f t="shared" si="112"/>
        <v>275.47812844033558</v>
      </c>
      <c r="BV75" s="33">
        <f t="shared" si="112"/>
        <v>283.4849968015584</v>
      </c>
      <c r="BW75" s="33">
        <f t="shared" si="112"/>
        <v>291.13288236178732</v>
      </c>
      <c r="BX75" s="33">
        <f t="shared" si="112"/>
        <v>298.37778310793612</v>
      </c>
      <c r="BY75" s="33">
        <f t="shared" si="112"/>
        <v>305.17696649584417</v>
      </c>
      <c r="BZ75" s="33">
        <f t="shared" si="112"/>
        <v>311.48939406538375</v>
      </c>
      <c r="CA75" s="33">
        <f t="shared" si="112"/>
        <v>317.27613994091513</v>
      </c>
      <c r="CB75" s="33">
        <f t="shared" si="112"/>
        <v>322.50079843696278</v>
      </c>
      <c r="CC75" s="33">
        <f t="shared" si="112"/>
        <v>327.129873843025</v>
      </c>
      <c r="CD75" s="33">
        <f t="shared" si="112"/>
        <v>331.13314648756869</v>
      </c>
      <c r="CE75" s="33">
        <f t="shared" si="112"/>
        <v>334.48400992924974</v>
      </c>
      <c r="CF75" s="33">
        <f t="shared" si="112"/>
        <v>337.94574232703081</v>
      </c>
      <c r="CG75" s="33">
        <f t="shared" si="112"/>
        <v>341.52053229981118</v>
      </c>
      <c r="CH75" s="33">
        <f t="shared" si="112"/>
        <v>345.21071400816379</v>
      </c>
      <c r="CI75" s="33">
        <f t="shared" si="112"/>
        <v>349.01878848354517</v>
      </c>
      <c r="CJ75" s="33">
        <f t="shared" si="112"/>
        <v>352.94742875168822</v>
      </c>
      <c r="CK75" s="33">
        <f t="shared" si="112"/>
        <v>356.9994847822631</v>
      </c>
      <c r="CL75" s="33">
        <f t="shared" si="112"/>
        <v>361.17799022052873</v>
      </c>
      <c r="CM75" s="33">
        <f t="shared" si="112"/>
        <v>365.48616936802756</v>
      </c>
      <c r="CN75" s="33">
        <f t="shared" si="112"/>
        <v>369.92744478847305</v>
      </c>
      <c r="CO75" s="33">
        <f t="shared" si="112"/>
        <v>374.50544601040014</v>
      </c>
      <c r="CP75" s="33">
        <f t="shared" si="112"/>
        <v>379.12817995343357</v>
      </c>
      <c r="CQ75" s="33">
        <f t="shared" si="112"/>
        <v>383.79586931320307</v>
      </c>
      <c r="CR75" s="33">
        <f t="shared" si="112"/>
        <v>388.50873838401719</v>
      </c>
      <c r="CS75" s="33">
        <f t="shared" si="112"/>
        <v>393.26701176776868</v>
      </c>
      <c r="CT75" s="33">
        <f t="shared" si="112"/>
        <v>398.07091418924438</v>
      </c>
      <c r="CU75" s="33">
        <f t="shared" si="112"/>
        <v>402.92067030301513</v>
      </c>
      <c r="CV75" s="33">
        <f t="shared" si="112"/>
        <v>407.81650458748527</v>
      </c>
      <c r="CW75" s="33">
        <f t="shared" si="112"/>
        <v>412.75864117062906</v>
      </c>
      <c r="CX75" s="33">
        <f t="shared" si="112"/>
        <v>417.74730378783443</v>
      </c>
      <c r="CY75" s="33">
        <f t="shared" si="112"/>
        <v>422.78271557648327</v>
      </c>
      <c r="CZ75" s="33">
        <f t="shared" si="112"/>
        <v>427.86509906298522</v>
      </c>
      <c r="DA75" s="33">
        <f t="shared" si="112"/>
        <v>432.99467599905552</v>
      </c>
      <c r="DB75" s="33">
        <f t="shared" si="112"/>
        <v>438.17166733929145</v>
      </c>
      <c r="DC75" s="33">
        <f t="shared" si="112"/>
        <v>443.39629311350404</v>
      </c>
      <c r="DD75" s="33">
        <f t="shared" si="112"/>
        <v>448.66877236232409</v>
      </c>
      <c r="DE75" s="33">
        <f t="shared" si="112"/>
        <v>453.98932304815054</v>
      </c>
      <c r="DF75" s="33">
        <f t="shared" si="112"/>
        <v>459.35816203463446</v>
      </c>
      <c r="DG75" s="33">
        <f t="shared" si="112"/>
        <v>464.77550497757062</v>
      </c>
      <c r="DH75" s="33">
        <f t="shared" si="112"/>
        <v>470.24156631278413</v>
      </c>
      <c r="DI75" s="33">
        <f t="shared" si="112"/>
        <v>475.75655919944643</v>
      </c>
      <c r="DJ75" s="33">
        <f t="shared" si="112"/>
        <v>481.32069539031966</v>
      </c>
      <c r="DK75" s="33">
        <f t="shared" si="112"/>
        <v>486.93418525032621</v>
      </c>
      <c r="DL75" s="33">
        <f t="shared" si="112"/>
        <v>492.59723765619697</v>
      </c>
      <c r="DM75" s="33">
        <f t="shared" si="112"/>
        <v>498.31006001278774</v>
      </c>
      <c r="DN75" s="33">
        <f t="shared" si="112"/>
        <v>504.07285817834673</v>
      </c>
      <c r="DO75" s="33">
        <f t="shared" si="112"/>
        <v>509.88583644249394</v>
      </c>
      <c r="DP75" s="33">
        <f t="shared" si="112"/>
        <v>515.74919745163504</v>
      </c>
      <c r="DQ75" s="33">
        <f t="shared" si="112"/>
        <v>521.66314218234834</v>
      </c>
      <c r="DR75" s="33">
        <f t="shared" si="112"/>
        <v>527.62786991273333</v>
      </c>
      <c r="DS75" s="33">
        <f t="shared" si="112"/>
        <v>533.64357815415212</v>
      </c>
      <c r="DT75" s="33">
        <f t="shared" si="112"/>
        <v>539.71046266025826</v>
      </c>
      <c r="DU75" s="33">
        <f t="shared" si="112"/>
        <v>545.82871739102006</v>
      </c>
      <c r="DV75" s="33">
        <f t="shared" si="112"/>
        <v>551.99853444281507</v>
      </c>
      <c r="DW75" s="33">
        <f t="shared" si="112"/>
        <v>558.2201040623172</v>
      </c>
      <c r="DX75" s="33">
        <f t="shared" si="112"/>
        <v>564.49361456964323</v>
      </c>
      <c r="DY75" s="33">
        <f t="shared" si="112"/>
        <v>570.81925230088063</v>
      </c>
      <c r="DZ75" s="33">
        <f t="shared" si="112"/>
        <v>577.19720162686122</v>
      </c>
      <c r="EA75" s="33">
        <f t="shared" si="112"/>
        <v>583.62764492536826</v>
      </c>
      <c r="EB75" s="33">
        <f t="shared" ref="EB75:GM75" si="113">EB92</f>
        <v>590.11076259566494</v>
      </c>
      <c r="EC75" s="33">
        <f t="shared" si="113"/>
        <v>596.64673295412103</v>
      </c>
      <c r="ED75" s="33">
        <f t="shared" si="113"/>
        <v>603.23573217119144</v>
      </c>
      <c r="EE75" s="33">
        <f t="shared" si="113"/>
        <v>609.87793433384843</v>
      </c>
      <c r="EF75" s="33">
        <f t="shared" si="113"/>
        <v>616.57351136200816</v>
      </c>
      <c r="EG75" s="33">
        <f t="shared" si="113"/>
        <v>623.32263297088321</v>
      </c>
      <c r="EH75" s="33">
        <f t="shared" si="113"/>
        <v>630.12546670802965</v>
      </c>
      <c r="EI75" s="33">
        <f t="shared" si="113"/>
        <v>636.9821778093401</v>
      </c>
      <c r="EJ75" s="33">
        <f t="shared" si="113"/>
        <v>643.89292938637698</v>
      </c>
      <c r="EK75" s="33">
        <f t="shared" si="113"/>
        <v>650.8578822457381</v>
      </c>
      <c r="EL75" s="33">
        <f t="shared" si="113"/>
        <v>657.87719484003583</v>
      </c>
      <c r="EM75" s="33">
        <f t="shared" si="113"/>
        <v>664.95102324055517</v>
      </c>
      <c r="EN75" s="33">
        <f t="shared" si="113"/>
        <v>672.07952122403685</v>
      </c>
      <c r="EO75" s="33">
        <f t="shared" si="113"/>
        <v>679.26284021660422</v>
      </c>
      <c r="EP75" s="33">
        <f t="shared" si="113"/>
        <v>686.50112923908841</v>
      </c>
      <c r="EQ75" s="33">
        <f t="shared" si="113"/>
        <v>693.7945348714959</v>
      </c>
      <c r="ER75" s="33">
        <f t="shared" si="113"/>
        <v>701.14320117928105</v>
      </c>
      <c r="ES75" s="33">
        <f t="shared" si="113"/>
        <v>708.54726978057977</v>
      </c>
      <c r="ET75" s="33">
        <f t="shared" si="113"/>
        <v>716.00687975716505</v>
      </c>
      <c r="EU75" s="33">
        <f t="shared" si="113"/>
        <v>723.52216760212536</v>
      </c>
      <c r="EV75" s="33">
        <f t="shared" si="113"/>
        <v>731.09326737667186</v>
      </c>
      <c r="EW75" s="33">
        <f t="shared" si="113"/>
        <v>738.72031045560436</v>
      </c>
      <c r="EX75" s="33">
        <f t="shared" si="113"/>
        <v>746.40342561238253</v>
      </c>
      <c r="EY75" s="33">
        <f t="shared" si="113"/>
        <v>754.14273899722991</v>
      </c>
      <c r="EZ75" s="33">
        <f t="shared" si="113"/>
        <v>761.93837407725061</v>
      </c>
      <c r="FA75" s="33">
        <f t="shared" si="113"/>
        <v>769.79045161637009</v>
      </c>
      <c r="FB75" s="33">
        <f t="shared" si="113"/>
        <v>777.69908971098812</v>
      </c>
      <c r="FC75" s="33">
        <f t="shared" si="113"/>
        <v>785.66440368600104</v>
      </c>
      <c r="FD75" s="33">
        <f t="shared" si="113"/>
        <v>793.68650615113984</v>
      </c>
      <c r="FE75" s="33">
        <f t="shared" si="113"/>
        <v>801.76550691055604</v>
      </c>
      <c r="FF75" s="33">
        <f t="shared" si="113"/>
        <v>809.90151297337025</v>
      </c>
      <c r="FG75" s="33">
        <f t="shared" si="113"/>
        <v>818.09462852976333</v>
      </c>
      <c r="FH75" s="33">
        <f t="shared" si="113"/>
        <v>826.3449550267278</v>
      </c>
      <c r="FI75" s="33">
        <f t="shared" si="113"/>
        <v>834.65259088847733</v>
      </c>
      <c r="FJ75" s="33">
        <f t="shared" si="113"/>
        <v>843.0176316692889</v>
      </c>
      <c r="FK75" s="33">
        <f t="shared" si="113"/>
        <v>851.44016997500808</v>
      </c>
      <c r="FL75" s="33">
        <f t="shared" si="113"/>
        <v>859.92029552841893</v>
      </c>
      <c r="FM75" s="33">
        <f t="shared" si="113"/>
        <v>868.45809505314969</v>
      </c>
      <c r="FN75" s="33">
        <f t="shared" si="113"/>
        <v>877.05365228712742</v>
      </c>
      <c r="FO75" s="33">
        <f t="shared" si="113"/>
        <v>885.70704796126824</v>
      </c>
      <c r="FP75" s="33">
        <f t="shared" si="113"/>
        <v>894.41835973519119</v>
      </c>
      <c r="FQ75" s="33">
        <f t="shared" si="113"/>
        <v>903.18766219496331</v>
      </c>
      <c r="FR75" s="33">
        <f t="shared" si="113"/>
        <v>912.01502677368796</v>
      </c>
      <c r="FS75" s="33">
        <f t="shared" si="113"/>
        <v>920.900521841765</v>
      </c>
      <c r="FT75" s="33">
        <f t="shared" si="113"/>
        <v>929.84421255538734</v>
      </c>
      <c r="FU75" s="33">
        <f t="shared" si="113"/>
        <v>938.84616092346664</v>
      </c>
      <c r="FV75" s="33">
        <f t="shared" si="113"/>
        <v>947.90642677120798</v>
      </c>
      <c r="FW75" s="33">
        <f t="shared" si="113"/>
        <v>957.02506525918011</v>
      </c>
      <c r="FX75" s="33">
        <f t="shared" si="113"/>
        <v>966.20213140117392</v>
      </c>
      <c r="FY75" s="33">
        <f t="shared" si="113"/>
        <v>975.43767307002963</v>
      </c>
      <c r="FZ75" s="33">
        <f t="shared" si="113"/>
        <v>984.73173496274444</v>
      </c>
      <c r="GA75" s="33">
        <f t="shared" si="113"/>
        <v>994.08435968136848</v>
      </c>
      <c r="GB75" s="33">
        <f t="shared" si="113"/>
        <v>1003.4955864366821</v>
      </c>
      <c r="GC75" s="33">
        <f t="shared" si="113"/>
        <v>1012.9654512487407</v>
      </c>
      <c r="GD75" s="33">
        <f t="shared" si="113"/>
        <v>1022.4939866928903</v>
      </c>
      <c r="GE75" s="33">
        <f t="shared" si="113"/>
        <v>1032.0812219835457</v>
      </c>
      <c r="GF75" s="33">
        <f t="shared" si="113"/>
        <v>1041.7271828460721</v>
      </c>
      <c r="GG75" s="33">
        <f t="shared" si="113"/>
        <v>1051.4318916214936</v>
      </c>
      <c r="GH75" s="33">
        <f t="shared" si="113"/>
        <v>1061.1953671586134</v>
      </c>
      <c r="GI75" s="33">
        <f t="shared" si="113"/>
        <v>1071.017624918074</v>
      </c>
      <c r="GJ75" s="33">
        <f t="shared" si="113"/>
        <v>1080.8986767772117</v>
      </c>
      <c r="GK75" s="33">
        <f t="shared" si="113"/>
        <v>1090.8385310548165</v>
      </c>
      <c r="GL75" s="33">
        <f t="shared" si="113"/>
        <v>1100.8220334852197</v>
      </c>
      <c r="GM75" s="33">
        <f t="shared" si="113"/>
        <v>1110.8487680037754</v>
      </c>
      <c r="GN75" s="33">
        <f t="shared" ref="GN75:IY75" si="114">GN92</f>
        <v>1120.9183093391605</v>
      </c>
      <c r="GO75" s="33">
        <f t="shared" si="114"/>
        <v>1131.0302232062807</v>
      </c>
      <c r="GP75" s="33">
        <f t="shared" si="114"/>
        <v>1141.1840663722348</v>
      </c>
      <c r="GQ75" s="33">
        <f t="shared" si="114"/>
        <v>1151.379386846314</v>
      </c>
      <c r="GR75" s="33">
        <f t="shared" si="114"/>
        <v>1161.6157237005509</v>
      </c>
      <c r="GS75" s="33">
        <f t="shared" si="114"/>
        <v>1171.8926074798758</v>
      </c>
      <c r="GT75" s="33">
        <f t="shared" si="114"/>
        <v>1182.2095600307812</v>
      </c>
      <c r="GU75" s="33">
        <f t="shared" si="114"/>
        <v>1192.5660946555897</v>
      </c>
      <c r="GV75" s="33">
        <f t="shared" si="114"/>
        <v>1202.96171616727</v>
      </c>
      <c r="GW75" s="33">
        <f t="shared" si="114"/>
        <v>1213.3959207606417</v>
      </c>
      <c r="GX75" s="33">
        <f t="shared" si="114"/>
        <v>1223.8681962071155</v>
      </c>
      <c r="GY75" s="33">
        <f t="shared" si="114"/>
        <v>1234.3780219977191</v>
      </c>
      <c r="GZ75" s="33">
        <f t="shared" si="114"/>
        <v>1244.9248693631907</v>
      </c>
      <c r="HA75" s="33">
        <f t="shared" si="114"/>
        <v>1255.5082011053737</v>
      </c>
      <c r="HB75" s="33">
        <f t="shared" si="114"/>
        <v>1266.1274718371185</v>
      </c>
      <c r="HC75" s="33">
        <f t="shared" si="114"/>
        <v>1276.7821280016603</v>
      </c>
      <c r="HD75" s="33">
        <f t="shared" si="114"/>
        <v>1287.4716080751955</v>
      </c>
      <c r="HE75" s="33">
        <f t="shared" si="114"/>
        <v>1298.1953435531291</v>
      </c>
      <c r="HF75" s="33">
        <f t="shared" si="114"/>
        <v>1308.9527553496139</v>
      </c>
      <c r="HG75" s="33">
        <f t="shared" si="114"/>
        <v>1319.7432575244029</v>
      </c>
      <c r="HH75" s="33">
        <f t="shared" si="114"/>
        <v>1330.5662563196777</v>
      </c>
      <c r="HI75" s="33">
        <f t="shared" si="114"/>
        <v>1341.4211499522039</v>
      </c>
      <c r="HJ75" s="33">
        <f t="shared" si="114"/>
        <v>1352.3073288540031</v>
      </c>
      <c r="HK75" s="33">
        <f t="shared" si="114"/>
        <v>1363.2241755632842</v>
      </c>
      <c r="HL75" s="33">
        <f t="shared" si="114"/>
        <v>1374.1710647508869</v>
      </c>
      <c r="HM75" s="33">
        <f t="shared" si="114"/>
        <v>1385.1473633964451</v>
      </c>
      <c r="HN75" s="33">
        <f t="shared" si="114"/>
        <v>1396.1524307826303</v>
      </c>
      <c r="HO75" s="33">
        <f t="shared" si="114"/>
        <v>1407.1856186207083</v>
      </c>
      <c r="HP75" s="33">
        <f t="shared" si="114"/>
        <v>1418.2462709654587</v>
      </c>
      <c r="HQ75" s="33">
        <f t="shared" si="114"/>
        <v>1429.3337246726835</v>
      </c>
      <c r="HR75" s="33">
        <f t="shared" si="114"/>
        <v>1440.4473089814378</v>
      </c>
      <c r="HS75" s="33">
        <f t="shared" si="114"/>
        <v>1451.5863451727682</v>
      </c>
      <c r="HT75" s="33">
        <f t="shared" si="114"/>
        <v>1462.750147391909</v>
      </c>
      <c r="HU75" s="33">
        <f t="shared" si="114"/>
        <v>1473.938022446059</v>
      </c>
      <c r="HV75" s="33">
        <f t="shared" si="114"/>
        <v>1485.1492699353137</v>
      </c>
      <c r="HW75" s="33">
        <f t="shared" si="114"/>
        <v>1496.3831823289365</v>
      </c>
      <c r="HX75" s="33">
        <f t="shared" si="114"/>
        <v>1507.6390447515228</v>
      </c>
      <c r="HY75" s="33">
        <f t="shared" si="114"/>
        <v>1518.9161353225106</v>
      </c>
      <c r="HZ75" s="33">
        <f t="shared" si="114"/>
        <v>1530.2137251561244</v>
      </c>
      <c r="IA75" s="33">
        <f t="shared" si="114"/>
        <v>1541.5310783934901</v>
      </c>
      <c r="IB75" s="33">
        <f t="shared" si="114"/>
        <v>1552.8674522631372</v>
      </c>
      <c r="IC75" s="33">
        <f t="shared" si="114"/>
        <v>1564.2220970070503</v>
      </c>
      <c r="ID75" s="33">
        <f t="shared" si="114"/>
        <v>1575.5942561202958</v>
      </c>
      <c r="IE75" s="33">
        <f t="shared" si="114"/>
        <v>1586.9831664151113</v>
      </c>
      <c r="IF75" s="33">
        <f t="shared" si="114"/>
        <v>1598.3880579755628</v>
      </c>
      <c r="IG75" s="33">
        <f t="shared" si="114"/>
        <v>1609.8081542552693</v>
      </c>
      <c r="IH75" s="33">
        <f t="shared" si="114"/>
        <v>1621.2426719196542</v>
      </c>
      <c r="II75" s="33">
        <f t="shared" si="114"/>
        <v>1632.6908213567565</v>
      </c>
      <c r="IJ75" s="33">
        <f t="shared" si="114"/>
        <v>1644.151806626661</v>
      </c>
      <c r="IK75" s="33">
        <f t="shared" si="114"/>
        <v>1655.6248254774453</v>
      </c>
      <c r="IL75" s="33">
        <f t="shared" si="114"/>
        <v>1667.1090693945475</v>
      </c>
      <c r="IM75" s="33">
        <f t="shared" si="114"/>
        <v>1678.6037237939729</v>
      </c>
      <c r="IN75" s="33">
        <f t="shared" si="114"/>
        <v>1690.1079679520533</v>
      </c>
      <c r="IO75" s="33">
        <f t="shared" si="114"/>
        <v>1701.6209753221128</v>
      </c>
      <c r="IP75" s="33">
        <f t="shared" si="114"/>
        <v>1713.1419134320386</v>
      </c>
      <c r="IQ75" s="33">
        <f t="shared" si="114"/>
        <v>1724.6699437089362</v>
      </c>
      <c r="IR75" s="33">
        <f t="shared" si="114"/>
        <v>1736.2042219623422</v>
      </c>
      <c r="IS75" s="33">
        <f t="shared" si="114"/>
        <v>1747.7438983993879</v>
      </c>
      <c r="IT75" s="33">
        <f t="shared" si="114"/>
        <v>1759.2881175915727</v>
      </c>
      <c r="IU75" s="33">
        <f t="shared" si="114"/>
        <v>1770.8360186895713</v>
      </c>
      <c r="IV75" s="33">
        <f>IV92</f>
        <v>1782.3867353273847</v>
      </c>
      <c r="IW75" s="33">
        <f t="shared" si="114"/>
        <v>1793.9393959030424</v>
      </c>
      <c r="IX75" s="33">
        <f t="shared" si="114"/>
        <v>1805.4931237277594</v>
      </c>
      <c r="IY75" s="33">
        <f t="shared" si="114"/>
        <v>1817.0470369620539</v>
      </c>
      <c r="IZ75" s="33">
        <f t="shared" ref="IZ75:KF75" si="115">IZ92</f>
        <v>1828.6002486846085</v>
      </c>
      <c r="JA75" s="33">
        <f t="shared" si="115"/>
        <v>1840.1518672367622</v>
      </c>
      <c r="JB75" s="33">
        <f t="shared" si="115"/>
        <v>1851.7009960350676</v>
      </c>
      <c r="JC75" s="33">
        <f t="shared" si="115"/>
        <v>1863.2467338600597</v>
      </c>
      <c r="JD75" s="33">
        <f t="shared" si="115"/>
        <v>1874.7881747061169</v>
      </c>
      <c r="JE75" s="33">
        <f t="shared" si="115"/>
        <v>1886.3244080472389</v>
      </c>
      <c r="JF75" s="33">
        <f t="shared" si="115"/>
        <v>1897.8545189401018</v>
      </c>
      <c r="JG75" s="33">
        <f t="shared" si="115"/>
        <v>1909.3775880692424</v>
      </c>
      <c r="JH75" s="33">
        <f t="shared" si="115"/>
        <v>1920.8926921360937</v>
      </c>
      <c r="JI75" s="33">
        <f t="shared" si="115"/>
        <v>1932.3989035468262</v>
      </c>
      <c r="JJ75" s="33">
        <f t="shared" si="115"/>
        <v>1943.8952909113566</v>
      </c>
      <c r="JK75" s="33">
        <f t="shared" si="115"/>
        <v>1955.3809189197968</v>
      </c>
      <c r="JL75" s="33">
        <f t="shared" si="115"/>
        <v>1966.8548485185422</v>
      </c>
      <c r="JM75" s="33">
        <f t="shared" si="115"/>
        <v>1978.3161368942658</v>
      </c>
      <c r="JN75" s="33">
        <f t="shared" si="115"/>
        <v>1989.7638377209551</v>
      </c>
      <c r="JO75" s="33">
        <f t="shared" si="115"/>
        <v>2001.1970012417039</v>
      </c>
      <c r="JP75" s="33">
        <f t="shared" si="115"/>
        <v>2012.6146744165333</v>
      </c>
      <c r="JQ75" s="33">
        <f t="shared" si="115"/>
        <v>2024.0159009728327</v>
      </c>
      <c r="JR75" s="33">
        <f t="shared" si="115"/>
        <v>2035.3997217509989</v>
      </c>
      <c r="JS75" s="33">
        <f t="shared" si="115"/>
        <v>2046.7651742985481</v>
      </c>
      <c r="JT75" s="33">
        <f t="shared" si="115"/>
        <v>2058.1112935971928</v>
      </c>
      <c r="JU75" s="33">
        <f t="shared" si="115"/>
        <v>2069.4371118425706</v>
      </c>
      <c r="JV75" s="33">
        <f t="shared" si="115"/>
        <v>2080.7416586993645</v>
      </c>
      <c r="JW75" s="33">
        <f t="shared" si="115"/>
        <v>2092.0239613216536</v>
      </c>
      <c r="JX75" s="33">
        <f t="shared" si="115"/>
        <v>2103.2830444154015</v>
      </c>
      <c r="JY75" s="33">
        <f t="shared" si="115"/>
        <v>2114.5179305370939</v>
      </c>
      <c r="JZ75" s="33">
        <f t="shared" si="115"/>
        <v>2125.7276403475521</v>
      </c>
      <c r="KA75" s="33">
        <f t="shared" si="115"/>
        <v>2136.9111922673997</v>
      </c>
      <c r="KB75" s="33">
        <f t="shared" si="115"/>
        <v>2148.0676029589249</v>
      </c>
      <c r="KC75" s="33">
        <f t="shared" si="115"/>
        <v>2159.1958875173996</v>
      </c>
      <c r="KD75" s="33">
        <f t="shared" si="115"/>
        <v>2170.2950594604645</v>
      </c>
      <c r="KE75" s="33">
        <f t="shared" si="115"/>
        <v>2181.3641310605199</v>
      </c>
      <c r="KF75" s="33">
        <f t="shared" si="115"/>
        <v>2192.4021131975987</v>
      </c>
    </row>
    <row r="76" spans="1:292" s="13" customFormat="1" x14ac:dyDescent="0.2">
      <c r="A76" t="s">
        <v>74</v>
      </c>
      <c r="B76" s="13">
        <f t="shared" ref="B76:BM76" si="116">B75*B74</f>
        <v>0</v>
      </c>
      <c r="C76" s="13">
        <f t="shared" si="116"/>
        <v>0</v>
      </c>
      <c r="D76" s="13">
        <f t="shared" si="116"/>
        <v>0</v>
      </c>
      <c r="E76" s="13">
        <f t="shared" si="116"/>
        <v>0</v>
      </c>
      <c r="F76" s="13">
        <f t="shared" si="116"/>
        <v>0</v>
      </c>
      <c r="G76" s="13">
        <f t="shared" si="116"/>
        <v>0</v>
      </c>
      <c r="H76" s="13">
        <f t="shared" si="116"/>
        <v>0</v>
      </c>
      <c r="I76" s="13">
        <f t="shared" si="116"/>
        <v>0</v>
      </c>
      <c r="J76" s="13">
        <f t="shared" si="116"/>
        <v>0</v>
      </c>
      <c r="K76" s="13">
        <f t="shared" si="116"/>
        <v>0</v>
      </c>
      <c r="L76" s="13">
        <f t="shared" si="116"/>
        <v>0</v>
      </c>
      <c r="M76" s="13">
        <f t="shared" si="116"/>
        <v>0</v>
      </c>
      <c r="N76" s="13">
        <f t="shared" si="116"/>
        <v>0</v>
      </c>
      <c r="O76" s="13">
        <f t="shared" si="116"/>
        <v>0</v>
      </c>
      <c r="P76" s="13">
        <f t="shared" si="116"/>
        <v>0</v>
      </c>
      <c r="Q76" s="13">
        <f t="shared" si="116"/>
        <v>0</v>
      </c>
      <c r="R76" s="13">
        <f t="shared" si="116"/>
        <v>0</v>
      </c>
      <c r="S76" s="13">
        <f t="shared" si="116"/>
        <v>0</v>
      </c>
      <c r="T76" s="13">
        <f t="shared" si="116"/>
        <v>0</v>
      </c>
      <c r="U76" s="13">
        <f t="shared" si="116"/>
        <v>0</v>
      </c>
      <c r="V76" s="13">
        <f t="shared" si="116"/>
        <v>0</v>
      </c>
      <c r="W76" s="13">
        <f t="shared" si="116"/>
        <v>0</v>
      </c>
      <c r="X76" s="13">
        <f t="shared" si="116"/>
        <v>0</v>
      </c>
      <c r="Y76" s="13">
        <f t="shared" si="116"/>
        <v>0</v>
      </c>
      <c r="Z76" s="13">
        <f t="shared" si="116"/>
        <v>0</v>
      </c>
      <c r="AA76" s="13">
        <f t="shared" si="116"/>
        <v>0</v>
      </c>
      <c r="AB76" s="13">
        <f t="shared" si="116"/>
        <v>0</v>
      </c>
      <c r="AC76" s="13">
        <f t="shared" si="116"/>
        <v>0</v>
      </c>
      <c r="AD76" s="13">
        <f t="shared" si="116"/>
        <v>0</v>
      </c>
      <c r="AE76" s="13">
        <f t="shared" si="116"/>
        <v>0</v>
      </c>
      <c r="AF76" s="13">
        <f t="shared" si="116"/>
        <v>0</v>
      </c>
      <c r="AG76" s="13">
        <f t="shared" si="116"/>
        <v>0</v>
      </c>
      <c r="AH76" s="13">
        <f t="shared" si="116"/>
        <v>0</v>
      </c>
      <c r="AI76" s="13">
        <f t="shared" si="116"/>
        <v>0</v>
      </c>
      <c r="AJ76" s="13">
        <f t="shared" si="116"/>
        <v>0</v>
      </c>
      <c r="AK76" s="13">
        <f t="shared" si="116"/>
        <v>0</v>
      </c>
      <c r="AL76" s="13">
        <f t="shared" si="116"/>
        <v>0</v>
      </c>
      <c r="AM76" s="13">
        <f t="shared" si="116"/>
        <v>0</v>
      </c>
      <c r="AN76" s="13">
        <f t="shared" si="116"/>
        <v>0</v>
      </c>
      <c r="AO76" s="13">
        <f t="shared" si="116"/>
        <v>0</v>
      </c>
      <c r="AP76" s="13">
        <f t="shared" si="116"/>
        <v>0</v>
      </c>
      <c r="AQ76" s="13">
        <f t="shared" si="116"/>
        <v>0</v>
      </c>
      <c r="AR76" s="13">
        <f t="shared" si="116"/>
        <v>0</v>
      </c>
      <c r="AS76" s="13">
        <f t="shared" si="116"/>
        <v>0</v>
      </c>
      <c r="AT76" s="13">
        <f t="shared" si="116"/>
        <v>0</v>
      </c>
      <c r="AU76" s="13">
        <f t="shared" si="116"/>
        <v>0</v>
      </c>
      <c r="AV76" s="13">
        <f t="shared" si="116"/>
        <v>0</v>
      </c>
      <c r="AW76" s="13">
        <f t="shared" si="116"/>
        <v>0</v>
      </c>
      <c r="AX76" s="13">
        <f t="shared" si="116"/>
        <v>0</v>
      </c>
      <c r="AY76" s="13">
        <f t="shared" si="116"/>
        <v>0</v>
      </c>
      <c r="AZ76" s="13">
        <f t="shared" si="116"/>
        <v>0</v>
      </c>
      <c r="BA76" s="13">
        <f t="shared" si="116"/>
        <v>0</v>
      </c>
      <c r="BB76" s="13">
        <f t="shared" si="116"/>
        <v>0</v>
      </c>
      <c r="BC76" s="13">
        <f t="shared" si="116"/>
        <v>0</v>
      </c>
      <c r="BD76" s="13">
        <f t="shared" si="116"/>
        <v>0</v>
      </c>
      <c r="BE76" s="13">
        <f t="shared" si="116"/>
        <v>0</v>
      </c>
      <c r="BF76" s="13">
        <f t="shared" si="116"/>
        <v>0</v>
      </c>
      <c r="BG76" s="13">
        <f t="shared" si="116"/>
        <v>0</v>
      </c>
      <c r="BH76" s="13">
        <f t="shared" si="116"/>
        <v>0</v>
      </c>
      <c r="BI76" s="13">
        <f t="shared" si="116"/>
        <v>0</v>
      </c>
      <c r="BJ76" s="13">
        <f t="shared" si="116"/>
        <v>0</v>
      </c>
      <c r="BK76" s="13">
        <f t="shared" si="116"/>
        <v>0</v>
      </c>
      <c r="BL76" s="13">
        <f t="shared" si="116"/>
        <v>0</v>
      </c>
      <c r="BM76" s="13">
        <f t="shared" si="116"/>
        <v>0</v>
      </c>
      <c r="BN76" s="13">
        <f t="shared" ref="BN76:DY76" si="117">BN75*BN74</f>
        <v>0</v>
      </c>
      <c r="BO76" s="13">
        <f t="shared" si="117"/>
        <v>0</v>
      </c>
      <c r="BP76" s="13">
        <f t="shared" si="117"/>
        <v>0</v>
      </c>
      <c r="BQ76" s="13">
        <f t="shared" si="117"/>
        <v>0</v>
      </c>
      <c r="BR76" s="13">
        <f t="shared" si="117"/>
        <v>0</v>
      </c>
      <c r="BS76" s="13">
        <f t="shared" si="117"/>
        <v>0</v>
      </c>
      <c r="BT76" s="13">
        <f t="shared" si="117"/>
        <v>0</v>
      </c>
      <c r="BU76" s="13">
        <f t="shared" si="117"/>
        <v>0</v>
      </c>
      <c r="BV76" s="13">
        <f t="shared" si="117"/>
        <v>0</v>
      </c>
      <c r="BW76" s="13">
        <f t="shared" si="117"/>
        <v>0</v>
      </c>
      <c r="BX76" s="13">
        <f t="shared" si="117"/>
        <v>0</v>
      </c>
      <c r="BY76" s="13">
        <f t="shared" si="117"/>
        <v>0</v>
      </c>
      <c r="BZ76" s="13">
        <f t="shared" si="117"/>
        <v>0</v>
      </c>
      <c r="CA76" s="13">
        <f t="shared" si="117"/>
        <v>0</v>
      </c>
      <c r="CB76" s="13">
        <f t="shared" si="117"/>
        <v>0</v>
      </c>
      <c r="CC76" s="13">
        <f t="shared" si="117"/>
        <v>0</v>
      </c>
      <c r="CD76" s="13">
        <f t="shared" si="117"/>
        <v>0</v>
      </c>
      <c r="CE76" s="13">
        <f t="shared" si="117"/>
        <v>0</v>
      </c>
      <c r="CF76" s="13">
        <f t="shared" si="117"/>
        <v>0</v>
      </c>
      <c r="CG76" s="13">
        <f t="shared" si="117"/>
        <v>0</v>
      </c>
      <c r="CH76" s="13">
        <f t="shared" si="117"/>
        <v>0</v>
      </c>
      <c r="CI76" s="13">
        <f t="shared" si="117"/>
        <v>0</v>
      </c>
      <c r="CJ76" s="13">
        <f t="shared" si="117"/>
        <v>0</v>
      </c>
      <c r="CK76" s="13">
        <f t="shared" si="117"/>
        <v>0</v>
      </c>
      <c r="CL76" s="13">
        <f t="shared" si="117"/>
        <v>0</v>
      </c>
      <c r="CM76" s="13">
        <f t="shared" si="117"/>
        <v>0</v>
      </c>
      <c r="CN76" s="13">
        <f t="shared" si="117"/>
        <v>0</v>
      </c>
      <c r="CO76" s="13">
        <f t="shared" si="117"/>
        <v>0</v>
      </c>
      <c r="CP76" s="13">
        <f t="shared" si="117"/>
        <v>0</v>
      </c>
      <c r="CQ76" s="13">
        <f t="shared" si="117"/>
        <v>0</v>
      </c>
      <c r="CR76" s="13">
        <f t="shared" si="117"/>
        <v>0</v>
      </c>
      <c r="CS76" s="13">
        <f t="shared" si="117"/>
        <v>0</v>
      </c>
      <c r="CT76" s="13">
        <f t="shared" si="117"/>
        <v>0</v>
      </c>
      <c r="CU76" s="13">
        <f t="shared" si="117"/>
        <v>0</v>
      </c>
      <c r="CV76" s="13">
        <f t="shared" si="117"/>
        <v>0</v>
      </c>
      <c r="CW76" s="13">
        <f t="shared" si="117"/>
        <v>0</v>
      </c>
      <c r="CX76" s="13">
        <f t="shared" si="117"/>
        <v>0</v>
      </c>
      <c r="CY76" s="13">
        <f t="shared" si="117"/>
        <v>0</v>
      </c>
      <c r="CZ76" s="13">
        <f t="shared" si="117"/>
        <v>0</v>
      </c>
      <c r="DA76" s="13">
        <f t="shared" si="117"/>
        <v>0</v>
      </c>
      <c r="DB76" s="13">
        <f t="shared" si="117"/>
        <v>0</v>
      </c>
      <c r="DC76" s="13">
        <f t="shared" si="117"/>
        <v>0</v>
      </c>
      <c r="DD76" s="13">
        <f t="shared" si="117"/>
        <v>0</v>
      </c>
      <c r="DE76" s="13">
        <f t="shared" si="117"/>
        <v>0</v>
      </c>
      <c r="DF76" s="13">
        <f t="shared" si="117"/>
        <v>0</v>
      </c>
      <c r="DG76" s="13">
        <f t="shared" si="117"/>
        <v>0</v>
      </c>
      <c r="DH76" s="13">
        <f t="shared" si="117"/>
        <v>0</v>
      </c>
      <c r="DI76" s="13">
        <f t="shared" si="117"/>
        <v>0</v>
      </c>
      <c r="DJ76" s="13">
        <f t="shared" si="117"/>
        <v>0</v>
      </c>
      <c r="DK76" s="13">
        <f t="shared" si="117"/>
        <v>0</v>
      </c>
      <c r="DL76" s="13">
        <f t="shared" si="117"/>
        <v>0</v>
      </c>
      <c r="DM76" s="13">
        <f t="shared" si="117"/>
        <v>0</v>
      </c>
      <c r="DN76" s="13">
        <f t="shared" si="117"/>
        <v>0</v>
      </c>
      <c r="DO76" s="13">
        <f t="shared" si="117"/>
        <v>0</v>
      </c>
      <c r="DP76" s="13">
        <f t="shared" si="117"/>
        <v>0</v>
      </c>
      <c r="DQ76" s="13">
        <f t="shared" si="117"/>
        <v>0</v>
      </c>
      <c r="DR76" s="13">
        <f t="shared" si="117"/>
        <v>0</v>
      </c>
      <c r="DS76" s="13">
        <f t="shared" si="117"/>
        <v>0</v>
      </c>
      <c r="DT76" s="13">
        <f t="shared" si="117"/>
        <v>0</v>
      </c>
      <c r="DU76" s="13">
        <f t="shared" si="117"/>
        <v>0</v>
      </c>
      <c r="DV76" s="13">
        <f t="shared" si="117"/>
        <v>0</v>
      </c>
      <c r="DW76" s="13">
        <f t="shared" si="117"/>
        <v>0</v>
      </c>
      <c r="DX76" s="13">
        <f t="shared" si="117"/>
        <v>0</v>
      </c>
      <c r="DY76" s="13">
        <f t="shared" si="117"/>
        <v>0</v>
      </c>
      <c r="DZ76" s="13">
        <f t="shared" ref="DZ76:GK76" si="118">DZ75*DZ74</f>
        <v>0</v>
      </c>
      <c r="EA76" s="13">
        <f t="shared" si="118"/>
        <v>0</v>
      </c>
      <c r="EB76" s="13">
        <f t="shared" si="118"/>
        <v>0</v>
      </c>
      <c r="EC76" s="13">
        <f t="shared" si="118"/>
        <v>0</v>
      </c>
      <c r="ED76" s="13">
        <f t="shared" si="118"/>
        <v>0</v>
      </c>
      <c r="EE76" s="13">
        <f t="shared" si="118"/>
        <v>0</v>
      </c>
      <c r="EF76" s="13">
        <f t="shared" si="118"/>
        <v>0</v>
      </c>
      <c r="EG76" s="13">
        <f t="shared" si="118"/>
        <v>0</v>
      </c>
      <c r="EH76" s="13">
        <f t="shared" si="118"/>
        <v>0</v>
      </c>
      <c r="EI76" s="13">
        <f t="shared" si="118"/>
        <v>0</v>
      </c>
      <c r="EJ76" s="13">
        <f t="shared" si="118"/>
        <v>0</v>
      </c>
      <c r="EK76" s="13">
        <f t="shared" si="118"/>
        <v>0</v>
      </c>
      <c r="EL76" s="13">
        <f t="shared" si="118"/>
        <v>0</v>
      </c>
      <c r="EM76" s="13">
        <f t="shared" si="118"/>
        <v>0</v>
      </c>
      <c r="EN76" s="13">
        <f t="shared" si="118"/>
        <v>0</v>
      </c>
      <c r="EO76" s="13">
        <f t="shared" si="118"/>
        <v>0</v>
      </c>
      <c r="EP76" s="13">
        <f t="shared" si="118"/>
        <v>0</v>
      </c>
      <c r="EQ76" s="13">
        <f t="shared" si="118"/>
        <v>0</v>
      </c>
      <c r="ER76" s="13">
        <f t="shared" si="118"/>
        <v>0</v>
      </c>
      <c r="ES76" s="13">
        <f t="shared" si="118"/>
        <v>0</v>
      </c>
      <c r="ET76" s="13">
        <f t="shared" si="118"/>
        <v>0</v>
      </c>
      <c r="EU76" s="13">
        <f t="shared" si="118"/>
        <v>0</v>
      </c>
      <c r="EV76" s="13">
        <f t="shared" si="118"/>
        <v>0</v>
      </c>
      <c r="EW76" s="13">
        <f t="shared" si="118"/>
        <v>0</v>
      </c>
      <c r="EX76" s="13">
        <f t="shared" si="118"/>
        <v>0</v>
      </c>
      <c r="EY76" s="13">
        <f t="shared" si="118"/>
        <v>0</v>
      </c>
      <c r="EZ76" s="13">
        <f t="shared" si="118"/>
        <v>0</v>
      </c>
      <c r="FA76" s="13">
        <f t="shared" si="118"/>
        <v>0</v>
      </c>
      <c r="FB76" s="13">
        <f t="shared" si="118"/>
        <v>0</v>
      </c>
      <c r="FC76" s="13">
        <f t="shared" si="118"/>
        <v>0</v>
      </c>
      <c r="FD76" s="13">
        <f t="shared" si="118"/>
        <v>0</v>
      </c>
      <c r="FE76" s="13">
        <f t="shared" si="118"/>
        <v>0</v>
      </c>
      <c r="FF76" s="13">
        <f t="shared" si="118"/>
        <v>0</v>
      </c>
      <c r="FG76" s="13">
        <f t="shared" si="118"/>
        <v>0</v>
      </c>
      <c r="FH76" s="13">
        <f t="shared" si="118"/>
        <v>0</v>
      </c>
      <c r="FI76" s="13">
        <f t="shared" si="118"/>
        <v>0</v>
      </c>
      <c r="FJ76" s="13">
        <f t="shared" si="118"/>
        <v>0</v>
      </c>
      <c r="FK76" s="13">
        <f t="shared" si="118"/>
        <v>0</v>
      </c>
      <c r="FL76" s="13">
        <f t="shared" si="118"/>
        <v>0</v>
      </c>
      <c r="FM76" s="13">
        <f t="shared" si="118"/>
        <v>0</v>
      </c>
      <c r="FN76" s="13">
        <f t="shared" si="118"/>
        <v>0</v>
      </c>
      <c r="FO76" s="13">
        <f t="shared" si="118"/>
        <v>0</v>
      </c>
      <c r="FP76" s="13">
        <f t="shared" si="118"/>
        <v>0</v>
      </c>
      <c r="FQ76" s="13">
        <f t="shared" si="118"/>
        <v>0</v>
      </c>
      <c r="FR76" s="13">
        <f t="shared" si="118"/>
        <v>0</v>
      </c>
      <c r="FS76" s="13">
        <f t="shared" si="118"/>
        <v>0</v>
      </c>
      <c r="FT76" s="13">
        <f t="shared" si="118"/>
        <v>0</v>
      </c>
      <c r="FU76" s="13">
        <f t="shared" si="118"/>
        <v>0</v>
      </c>
      <c r="FV76" s="13">
        <f t="shared" si="118"/>
        <v>0</v>
      </c>
      <c r="FW76" s="13">
        <f t="shared" si="118"/>
        <v>0</v>
      </c>
      <c r="FX76" s="13">
        <f t="shared" si="118"/>
        <v>0</v>
      </c>
      <c r="FY76" s="13">
        <f t="shared" si="118"/>
        <v>0</v>
      </c>
      <c r="FZ76" s="13">
        <f t="shared" si="118"/>
        <v>0</v>
      </c>
      <c r="GA76" s="13">
        <f t="shared" si="118"/>
        <v>0</v>
      </c>
      <c r="GB76" s="13">
        <f t="shared" si="118"/>
        <v>0</v>
      </c>
      <c r="GC76" s="13">
        <f t="shared" si="118"/>
        <v>0</v>
      </c>
      <c r="GD76" s="13">
        <f t="shared" si="118"/>
        <v>0</v>
      </c>
      <c r="GE76" s="13">
        <f t="shared" si="118"/>
        <v>0</v>
      </c>
      <c r="GF76" s="13">
        <f t="shared" si="118"/>
        <v>0</v>
      </c>
      <c r="GG76" s="13">
        <f t="shared" si="118"/>
        <v>0</v>
      </c>
      <c r="GH76" s="13">
        <f t="shared" si="118"/>
        <v>0</v>
      </c>
      <c r="GI76" s="13">
        <f t="shared" si="118"/>
        <v>0</v>
      </c>
      <c r="GJ76" s="13">
        <f t="shared" si="118"/>
        <v>0</v>
      </c>
      <c r="GK76" s="13">
        <f t="shared" si="118"/>
        <v>0</v>
      </c>
      <c r="GL76" s="13">
        <f t="shared" ref="GL76:IW76" si="119">GL75*GL74</f>
        <v>0</v>
      </c>
      <c r="GM76" s="13">
        <f t="shared" si="119"/>
        <v>0</v>
      </c>
      <c r="GN76" s="13">
        <f t="shared" si="119"/>
        <v>0</v>
      </c>
      <c r="GO76" s="13">
        <f t="shared" si="119"/>
        <v>0</v>
      </c>
      <c r="GP76" s="13">
        <f t="shared" si="119"/>
        <v>0</v>
      </c>
      <c r="GQ76" s="13">
        <f t="shared" si="119"/>
        <v>0</v>
      </c>
      <c r="GR76" s="13">
        <f t="shared" si="119"/>
        <v>0</v>
      </c>
      <c r="GS76" s="13">
        <f t="shared" si="119"/>
        <v>0</v>
      </c>
      <c r="GT76" s="13">
        <f t="shared" si="119"/>
        <v>0</v>
      </c>
      <c r="GU76" s="13">
        <f t="shared" si="119"/>
        <v>0</v>
      </c>
      <c r="GV76" s="13">
        <f t="shared" si="119"/>
        <v>0</v>
      </c>
      <c r="GW76" s="13">
        <f t="shared" si="119"/>
        <v>0</v>
      </c>
      <c r="GX76" s="13">
        <f t="shared" si="119"/>
        <v>0</v>
      </c>
      <c r="GY76" s="13">
        <f t="shared" si="119"/>
        <v>0</v>
      </c>
      <c r="GZ76" s="13">
        <f t="shared" si="119"/>
        <v>0</v>
      </c>
      <c r="HA76" s="13">
        <f t="shared" si="119"/>
        <v>0</v>
      </c>
      <c r="HB76" s="13">
        <f t="shared" si="119"/>
        <v>0</v>
      </c>
      <c r="HC76" s="13">
        <f t="shared" si="119"/>
        <v>0</v>
      </c>
      <c r="HD76" s="13">
        <f t="shared" si="119"/>
        <v>0</v>
      </c>
      <c r="HE76" s="13">
        <f t="shared" si="119"/>
        <v>0</v>
      </c>
      <c r="HF76" s="13">
        <f t="shared" si="119"/>
        <v>0</v>
      </c>
      <c r="HG76" s="13">
        <f t="shared" si="119"/>
        <v>0</v>
      </c>
      <c r="HH76" s="13">
        <f t="shared" si="119"/>
        <v>0</v>
      </c>
      <c r="HI76" s="13">
        <f t="shared" si="119"/>
        <v>0</v>
      </c>
      <c r="HJ76" s="13">
        <f t="shared" si="119"/>
        <v>0</v>
      </c>
      <c r="HK76" s="13">
        <f t="shared" si="119"/>
        <v>0</v>
      </c>
      <c r="HL76" s="13">
        <f t="shared" si="119"/>
        <v>0</v>
      </c>
      <c r="HM76" s="13">
        <f t="shared" si="119"/>
        <v>0</v>
      </c>
      <c r="HN76" s="13">
        <f t="shared" si="119"/>
        <v>0</v>
      </c>
      <c r="HO76" s="13">
        <f t="shared" si="119"/>
        <v>0</v>
      </c>
      <c r="HP76" s="13">
        <f t="shared" si="119"/>
        <v>0</v>
      </c>
      <c r="HQ76" s="13">
        <f t="shared" si="119"/>
        <v>0</v>
      </c>
      <c r="HR76" s="13">
        <f t="shared" si="119"/>
        <v>0</v>
      </c>
      <c r="HS76" s="13">
        <f t="shared" si="119"/>
        <v>0</v>
      </c>
      <c r="HT76" s="13">
        <f t="shared" si="119"/>
        <v>0</v>
      </c>
      <c r="HU76" s="13">
        <f t="shared" si="119"/>
        <v>0</v>
      </c>
      <c r="HV76" s="13">
        <f t="shared" si="119"/>
        <v>0</v>
      </c>
      <c r="HW76" s="13">
        <f t="shared" si="119"/>
        <v>0</v>
      </c>
      <c r="HX76" s="13">
        <f t="shared" si="119"/>
        <v>0</v>
      </c>
      <c r="HY76" s="13">
        <f t="shared" si="119"/>
        <v>0</v>
      </c>
      <c r="HZ76" s="13">
        <f t="shared" si="119"/>
        <v>0</v>
      </c>
      <c r="IA76" s="13">
        <f t="shared" si="119"/>
        <v>0</v>
      </c>
      <c r="IB76" s="13">
        <f t="shared" si="119"/>
        <v>0</v>
      </c>
      <c r="IC76" s="13">
        <f t="shared" si="119"/>
        <v>0</v>
      </c>
      <c r="ID76" s="13">
        <f t="shared" si="119"/>
        <v>0</v>
      </c>
      <c r="IE76" s="13">
        <f t="shared" si="119"/>
        <v>0</v>
      </c>
      <c r="IF76" s="13">
        <f t="shared" si="119"/>
        <v>0</v>
      </c>
      <c r="IG76" s="13">
        <f t="shared" si="119"/>
        <v>0</v>
      </c>
      <c r="IH76" s="13">
        <f t="shared" si="119"/>
        <v>0</v>
      </c>
      <c r="II76" s="13">
        <f t="shared" si="119"/>
        <v>0</v>
      </c>
      <c r="IJ76" s="13">
        <f t="shared" si="119"/>
        <v>0</v>
      </c>
      <c r="IK76" s="13">
        <f t="shared" si="119"/>
        <v>0</v>
      </c>
      <c r="IL76" s="13">
        <f t="shared" si="119"/>
        <v>0</v>
      </c>
      <c r="IM76" s="13">
        <f t="shared" si="119"/>
        <v>0</v>
      </c>
      <c r="IN76" s="13">
        <f t="shared" si="119"/>
        <v>0</v>
      </c>
      <c r="IO76" s="13">
        <f t="shared" si="119"/>
        <v>0</v>
      </c>
      <c r="IP76" s="13">
        <f t="shared" si="119"/>
        <v>0</v>
      </c>
      <c r="IQ76" s="13">
        <f t="shared" si="119"/>
        <v>0</v>
      </c>
      <c r="IR76" s="13">
        <f t="shared" si="119"/>
        <v>0</v>
      </c>
      <c r="IS76" s="13">
        <f t="shared" si="119"/>
        <v>0</v>
      </c>
      <c r="IT76" s="13">
        <f t="shared" si="119"/>
        <v>0</v>
      </c>
      <c r="IU76" s="13">
        <f t="shared" si="119"/>
        <v>0</v>
      </c>
      <c r="IV76" s="13">
        <f t="shared" si="119"/>
        <v>0</v>
      </c>
      <c r="IW76" s="13">
        <f t="shared" si="119"/>
        <v>0</v>
      </c>
      <c r="IX76" s="13">
        <f t="shared" ref="IX76:KF76" si="120">IX75*IX74</f>
        <v>0</v>
      </c>
      <c r="IY76" s="13">
        <f t="shared" si="120"/>
        <v>0</v>
      </c>
      <c r="IZ76" s="13">
        <f t="shared" si="120"/>
        <v>0</v>
      </c>
      <c r="JA76" s="13">
        <f t="shared" si="120"/>
        <v>0</v>
      </c>
      <c r="JB76" s="13">
        <f t="shared" si="120"/>
        <v>0</v>
      </c>
      <c r="JC76" s="13">
        <f t="shared" si="120"/>
        <v>0</v>
      </c>
      <c r="JD76" s="13">
        <f t="shared" si="120"/>
        <v>0</v>
      </c>
      <c r="JE76" s="13">
        <f t="shared" si="120"/>
        <v>0</v>
      </c>
      <c r="JF76" s="13">
        <f t="shared" si="120"/>
        <v>0</v>
      </c>
      <c r="JG76" s="13">
        <f t="shared" si="120"/>
        <v>0</v>
      </c>
      <c r="JH76" s="13">
        <f t="shared" si="120"/>
        <v>0</v>
      </c>
      <c r="JI76" s="13">
        <f t="shared" si="120"/>
        <v>0</v>
      </c>
      <c r="JJ76" s="13">
        <f t="shared" si="120"/>
        <v>0</v>
      </c>
      <c r="JK76" s="13">
        <f t="shared" si="120"/>
        <v>0</v>
      </c>
      <c r="JL76" s="13">
        <f t="shared" si="120"/>
        <v>0</v>
      </c>
      <c r="JM76" s="13">
        <f t="shared" si="120"/>
        <v>0</v>
      </c>
      <c r="JN76" s="13">
        <f t="shared" si="120"/>
        <v>0</v>
      </c>
      <c r="JO76" s="13">
        <f t="shared" si="120"/>
        <v>0</v>
      </c>
      <c r="JP76" s="13">
        <f t="shared" si="120"/>
        <v>0</v>
      </c>
      <c r="JQ76" s="13">
        <f t="shared" si="120"/>
        <v>0</v>
      </c>
      <c r="JR76" s="13">
        <f t="shared" si="120"/>
        <v>0</v>
      </c>
      <c r="JS76" s="13">
        <f t="shared" si="120"/>
        <v>0</v>
      </c>
      <c r="JT76" s="13">
        <f t="shared" si="120"/>
        <v>0</v>
      </c>
      <c r="JU76" s="13">
        <f t="shared" si="120"/>
        <v>0</v>
      </c>
      <c r="JV76" s="13">
        <f t="shared" si="120"/>
        <v>0</v>
      </c>
      <c r="JW76" s="13">
        <f t="shared" si="120"/>
        <v>0</v>
      </c>
      <c r="JX76" s="13">
        <f t="shared" si="120"/>
        <v>0</v>
      </c>
      <c r="JY76" s="13">
        <f t="shared" si="120"/>
        <v>0</v>
      </c>
      <c r="JZ76" s="13">
        <f t="shared" si="120"/>
        <v>0</v>
      </c>
      <c r="KA76" s="13">
        <f t="shared" si="120"/>
        <v>0</v>
      </c>
      <c r="KB76" s="13">
        <f t="shared" si="120"/>
        <v>0</v>
      </c>
      <c r="KC76" s="13">
        <f t="shared" si="120"/>
        <v>0</v>
      </c>
      <c r="KD76" s="13">
        <f t="shared" si="120"/>
        <v>0</v>
      </c>
      <c r="KE76" s="13">
        <f t="shared" si="120"/>
        <v>0</v>
      </c>
      <c r="KF76" s="13">
        <f t="shared" si="120"/>
        <v>0</v>
      </c>
    </row>
    <row r="78" spans="1:292" ht="19" x14ac:dyDescent="0.25">
      <c r="A78" s="21" t="s">
        <v>37</v>
      </c>
      <c r="C78" s="28"/>
    </row>
    <row r="79" spans="1:292" ht="19" x14ac:dyDescent="0.25">
      <c r="A79" s="22" t="s">
        <v>41</v>
      </c>
    </row>
    <row r="80" spans="1:292" x14ac:dyDescent="0.2">
      <c r="A80" t="s">
        <v>62</v>
      </c>
      <c r="B80" s="12">
        <v>0.3</v>
      </c>
      <c r="D80" s="24"/>
    </row>
    <row r="81" spans="1:292" x14ac:dyDescent="0.2">
      <c r="A81" t="s">
        <v>63</v>
      </c>
      <c r="B81" s="12">
        <v>0.1</v>
      </c>
    </row>
    <row r="82" spans="1:292" x14ac:dyDescent="0.2">
      <c r="A82" t="s">
        <v>64</v>
      </c>
      <c r="B82" s="12">
        <v>0.22</v>
      </c>
    </row>
    <row r="84" spans="1:292" ht="19" x14ac:dyDescent="0.25">
      <c r="A84" s="22" t="s">
        <v>51</v>
      </c>
    </row>
    <row r="85" spans="1:292" s="28" customFormat="1" x14ac:dyDescent="0.2">
      <c r="A85" s="52" t="s">
        <v>65</v>
      </c>
      <c r="B85" s="27">
        <v>2.75398032442065E-2</v>
      </c>
      <c r="C85" s="27">
        <v>2.7939932384145827E-2</v>
      </c>
      <c r="D85" s="27">
        <v>2.8326644949368068E-2</v>
      </c>
      <c r="E85" s="27">
        <v>2.8700841143105098E-2</v>
      </c>
      <c r="F85" s="27">
        <v>2.9063501486059302E-2</v>
      </c>
      <c r="G85" s="27">
        <v>2.9415657802706621E-2</v>
      </c>
      <c r="H85" s="27">
        <v>2.9758368475889148E-2</v>
      </c>
      <c r="I85" s="27">
        <v>3.0092697257786013E-2</v>
      </c>
      <c r="J85" s="27">
        <v>3.0419695729460156E-2</v>
      </c>
      <c r="K85" s="27">
        <v>3.0740389327629545E-2</v>
      </c>
      <c r="L85" s="27">
        <v>3.1055766696116236E-2</v>
      </c>
      <c r="M85" s="27">
        <v>3.136677203131203E-2</v>
      </c>
      <c r="N85" s="27">
        <v>3.1692870450752565E-2</v>
      </c>
      <c r="O85" s="27">
        <v>3.203472763658044E-2</v>
      </c>
      <c r="P85" s="27">
        <v>3.2393047818356065E-2</v>
      </c>
      <c r="Q85" s="27">
        <v>3.2768578457820025E-2</v>
      </c>
      <c r="R85" s="27">
        <v>3.3162113474734557E-2</v>
      </c>
      <c r="S85" s="27">
        <v>3.3574497592892272E-2</v>
      </c>
      <c r="T85" s="27">
        <v>3.4006629275176177E-2</v>
      </c>
      <c r="U85" s="27">
        <v>3.4459464722039874E-2</v>
      </c>
      <c r="V85" s="27">
        <v>3.4934022150979231E-2</v>
      </c>
      <c r="W85" s="27">
        <v>3.5431386395759733E-2</v>
      </c>
      <c r="X85" s="27">
        <v>3.5880400400646779E-2</v>
      </c>
      <c r="Y85" s="27">
        <v>3.6281724591289713E-2</v>
      </c>
      <c r="Z85" s="27">
        <v>3.6636030740292452E-2</v>
      </c>
      <c r="AA85" s="27">
        <v>3.694397782304782E-2</v>
      </c>
      <c r="AB85" s="27">
        <v>3.720620322468763E-2</v>
      </c>
      <c r="AC85" s="27">
        <v>3.7423322914926331E-2</v>
      </c>
      <c r="AD85" s="27">
        <v>3.7595938043470854E-2</v>
      </c>
      <c r="AE85" s="27">
        <v>3.7724646032156819E-2</v>
      </c>
      <c r="AF85" s="27">
        <v>3.7810054292798274E-2</v>
      </c>
      <c r="AG85" s="27">
        <v>3.7852795135803655E-2</v>
      </c>
      <c r="AH85" s="27">
        <v>3.7940435061614888E-2</v>
      </c>
      <c r="AI85" s="27">
        <v>3.8070423203472557E-2</v>
      </c>
      <c r="AJ85" s="27">
        <v>3.8240717869342286E-2</v>
      </c>
      <c r="AK85" s="27">
        <v>3.8449706302066067E-2</v>
      </c>
      <c r="AL85" s="27">
        <v>3.8696138233960689E-2</v>
      </c>
      <c r="AM85" s="27">
        <v>3.8979074089820202E-2</v>
      </c>
      <c r="AN85" s="27">
        <v>3.9297844403701966E-2</v>
      </c>
      <c r="AO85" s="27">
        <v>3.9652017827408369E-2</v>
      </c>
      <c r="AP85" s="27">
        <v>4.0041375890282511E-2</v>
      </c>
      <c r="AQ85" s="27">
        <v>4.0465893130318842E-2</v>
      </c>
      <c r="AR85" s="27">
        <v>4.0860084647452603E-2</v>
      </c>
      <c r="AS85" s="27">
        <v>4.1224617599765222E-2</v>
      </c>
      <c r="AT85" s="27">
        <v>4.1560091671135842E-2</v>
      </c>
      <c r="AU85" s="27">
        <v>4.1867038583764324E-2</v>
      </c>
      <c r="AV85" s="27">
        <v>4.2145926342020849E-2</v>
      </c>
      <c r="AW85" s="27">
        <v>4.239716515297566E-2</v>
      </c>
      <c r="AX85" s="27">
        <v>4.2621114397915459E-2</v>
      </c>
      <c r="AY85" s="27">
        <v>4.281809016655895E-2</v>
      </c>
      <c r="AZ85" s="27">
        <v>4.2988373003478388E-2</v>
      </c>
      <c r="BA85" s="27">
        <v>4.3132215629182069E-2</v>
      </c>
      <c r="BB85" s="27">
        <v>4.3356692116756759E-2</v>
      </c>
      <c r="BC85" s="27">
        <v>4.3659225704251049E-2</v>
      </c>
      <c r="BD85" s="27">
        <v>4.4038080102529652E-2</v>
      </c>
      <c r="BE85" s="27">
        <v>4.449225616940565E-2</v>
      </c>
      <c r="BF85" s="27">
        <v>4.5021411256408128E-2</v>
      </c>
      <c r="BG85" s="27">
        <v>4.5625800412507626E-2</v>
      </c>
      <c r="BH85" s="27">
        <v>4.6306234831491384E-2</v>
      </c>
      <c r="BI85" s="27">
        <v>4.7064054130305191E-2</v>
      </c>
      <c r="BJ85" s="27">
        <v>4.7901110031104512E-2</v>
      </c>
      <c r="BK85" s="27">
        <v>4.8819759701763159E-2</v>
      </c>
      <c r="BL85" s="27">
        <v>4.9743812068136856E-2</v>
      </c>
      <c r="BM85" s="27">
        <v>5.0674908207865001E-2</v>
      </c>
      <c r="BN85" s="27">
        <v>5.1614626350708369E-2</v>
      </c>
      <c r="BO85" s="27">
        <v>5.2564474099874303E-2</v>
      </c>
      <c r="BP85" s="27">
        <v>5.3525885895061139E-2</v>
      </c>
      <c r="BQ85" s="27">
        <v>5.4500222826967766E-2</v>
      </c>
      <c r="BR85" s="27">
        <v>5.5488774359495008E-2</v>
      </c>
      <c r="BS85" s="27">
        <v>5.6492761322066432E-2</v>
      </c>
      <c r="BT85" s="27">
        <v>5.7513339833807756E-2</v>
      </c>
      <c r="BU85" s="27">
        <v>5.8551605877251806E-2</v>
      </c>
      <c r="BV85" s="27">
        <v>5.9499925767031378E-2</v>
      </c>
      <c r="BW85" s="27">
        <v>6.0358078379241675E-2</v>
      </c>
      <c r="BX85" s="27">
        <v>6.1125910452583192E-2</v>
      </c>
      <c r="BY85" s="27">
        <v>6.1803321685369124E-2</v>
      </c>
      <c r="BZ85" s="27">
        <v>6.2390264944681105E-2</v>
      </c>
      <c r="CA85" s="27">
        <v>6.2886756150989029E-2</v>
      </c>
      <c r="CB85" s="27">
        <v>6.3292890793710158E-2</v>
      </c>
      <c r="CC85" s="27">
        <v>6.3608864219429684E-2</v>
      </c>
      <c r="CD85" s="27">
        <v>6.3834993606613072E-2</v>
      </c>
      <c r="CE85" s="27">
        <v>6.3971740134511554E-2</v>
      </c>
      <c r="CF85" s="27">
        <v>6.4149979724244799E-2</v>
      </c>
      <c r="CG85" s="27">
        <v>6.4366055604584582E-2</v>
      </c>
      <c r="CH85" s="27">
        <v>6.4616897446562377E-2</v>
      </c>
      <c r="CI85" s="27">
        <v>6.4899922031174562E-2</v>
      </c>
      <c r="CJ85" s="27">
        <v>6.5212952407252889E-2</v>
      </c>
      <c r="CK85" s="27">
        <v>6.5554153470428686E-2</v>
      </c>
      <c r="CL85" s="27">
        <v>6.5921980464150501E-2</v>
      </c>
      <c r="CM85" s="27">
        <v>6.6315137253311299E-2</v>
      </c>
      <c r="CN85" s="27">
        <v>6.6732542308311424E-2</v>
      </c>
      <c r="CO85" s="27">
        <v>6.7173300868952346E-2</v>
      </c>
      <c r="CP85" s="27">
        <v>6.7620601304631975E-2</v>
      </c>
      <c r="CQ85" s="27">
        <v>6.8074062836971788E-2</v>
      </c>
      <c r="CR85" s="27">
        <v>6.8533349424827028E-2</v>
      </c>
      <c r="CS85" s="27">
        <v>6.8998164243174523E-2</v>
      </c>
      <c r="CT85" s="27">
        <v>6.9468245060505779E-2</v>
      </c>
      <c r="CU85" s="27">
        <v>6.9943360204517413E-2</v>
      </c>
      <c r="CV85" s="27">
        <v>7.0423305048091106E-2</v>
      </c>
      <c r="CW85" s="27">
        <v>7.0907898917220366E-2</v>
      </c>
      <c r="CX85" s="27">
        <v>7.1396982396439213E-2</v>
      </c>
      <c r="CY85" s="27">
        <v>7.189041492999107E-2</v>
      </c>
      <c r="CZ85" s="27">
        <v>7.2388072738082496E-2</v>
      </c>
      <c r="DA85" s="27">
        <v>7.2889846952110246E-2</v>
      </c>
      <c r="DB85" s="27">
        <v>7.339564198836801E-2</v>
      </c>
      <c r="DC85" s="27">
        <v>7.3905374090990517E-2</v>
      </c>
      <c r="DD85" s="27">
        <v>7.4418970051537622E-2</v>
      </c>
      <c r="DE85" s="27">
        <v>7.4936366063774865E-2</v>
      </c>
      <c r="DF85" s="27">
        <v>7.5457506724621634E-2</v>
      </c>
      <c r="DG85" s="27">
        <v>7.598234412734764E-2</v>
      </c>
      <c r="DH85" s="27">
        <v>7.65108370712827E-2</v>
      </c>
      <c r="DI85" s="27">
        <v>7.7042950351441777E-2</v>
      </c>
      <c r="DJ85" s="27">
        <v>7.7578654114000584E-2</v>
      </c>
      <c r="DK85" s="27">
        <v>7.8117923304988277E-2</v>
      </c>
      <c r="DL85" s="27">
        <v>7.8660737160316394E-2</v>
      </c>
      <c r="DM85" s="27">
        <v>7.9207078768953235E-2</v>
      </c>
      <c r="DN85" s="27">
        <v>7.9756934669227952E-2</v>
      </c>
      <c r="DO85" s="27">
        <v>8.0310294496507978E-2</v>
      </c>
      <c r="DP85" s="27">
        <v>8.086715066053772E-2</v>
      </c>
      <c r="DQ85" s="27">
        <v>8.1427498064463644E-2</v>
      </c>
      <c r="DR85" s="27">
        <v>8.199133385360316E-2</v>
      </c>
      <c r="DS85" s="27">
        <v>8.2558657184918324E-2</v>
      </c>
      <c r="DT85" s="27">
        <v>8.312946903263585E-2</v>
      </c>
      <c r="DU85" s="27">
        <v>8.3703772007951774E-2</v>
      </c>
      <c r="DV85" s="27">
        <v>8.4281570192679608E-2</v>
      </c>
      <c r="DW85" s="27">
        <v>8.4862869002969646E-2</v>
      </c>
      <c r="DX85" s="27">
        <v>8.5447675054100447E-2</v>
      </c>
      <c r="DY85" s="27">
        <v>8.6035996042171839E-2</v>
      </c>
      <c r="DZ85" s="27">
        <v>8.6627840649546317E-2</v>
      </c>
      <c r="EA85" s="27">
        <v>8.7223218453709575E-2</v>
      </c>
      <c r="EB85" s="27">
        <v>8.7822139852070116E-2</v>
      </c>
      <c r="EC85" s="27">
        <v>8.8424615977452464E-2</v>
      </c>
      <c r="ED85" s="27">
        <v>8.9030658628082363E-2</v>
      </c>
      <c r="EE85" s="27">
        <v>8.9640280223135457E-2</v>
      </c>
      <c r="EF85" s="27">
        <v>9.0253493742330826E-2</v>
      </c>
      <c r="EG85" s="27">
        <v>9.087031267820822E-2</v>
      </c>
      <c r="EH85" s="27">
        <v>9.1490751004221924E-2</v>
      </c>
      <c r="EI85" s="27">
        <v>9.2114823120569025E-2</v>
      </c>
      <c r="EJ85" s="27">
        <v>9.2742543852556036E-2</v>
      </c>
      <c r="EK85" s="27">
        <v>9.3373928398016101E-2</v>
      </c>
      <c r="EL85" s="27">
        <v>9.400899229798737E-2</v>
      </c>
      <c r="EM85" s="27">
        <v>9.4647751413446432E-2</v>
      </c>
      <c r="EN85" s="27">
        <v>9.5290221920685356E-2</v>
      </c>
      <c r="EO85" s="27">
        <v>9.5936420287881283E-2</v>
      </c>
      <c r="EP85" s="27">
        <v>9.6586363254164628E-2</v>
      </c>
      <c r="EQ85" s="27">
        <v>9.7240067813417527E-2</v>
      </c>
      <c r="ER85" s="27">
        <v>9.7897551194438201E-2</v>
      </c>
      <c r="ES85" s="27">
        <v>9.8558830862483654E-2</v>
      </c>
      <c r="ET85" s="27">
        <v>9.9223924499741351E-2</v>
      </c>
      <c r="EU85" s="27">
        <v>9.9892849992526275E-2</v>
      </c>
      <c r="EV85" s="27">
        <v>0.10056562544840766</v>
      </c>
      <c r="EW85" s="27">
        <v>0.10124226915659273</v>
      </c>
      <c r="EX85" s="27">
        <v>0.1019227995972202</v>
      </c>
      <c r="EY85" s="27">
        <v>0.10260723543598253</v>
      </c>
      <c r="EZ85" s="27">
        <v>0.10329559551424976</v>
      </c>
      <c r="FA85" s="27">
        <v>0.10398789884542303</v>
      </c>
      <c r="FB85" s="27">
        <v>0.10468416461924743</v>
      </c>
      <c r="FC85" s="27">
        <v>0.10538441218745856</v>
      </c>
      <c r="FD85" s="27">
        <v>0.10608866107183522</v>
      </c>
      <c r="FE85" s="27">
        <v>0.1067969309525153</v>
      </c>
      <c r="FF85" s="27">
        <v>0.10750924167052314</v>
      </c>
      <c r="FG85" s="27">
        <v>0.10822561322578073</v>
      </c>
      <c r="FH85" s="27">
        <v>0.10894606578851174</v>
      </c>
      <c r="FI85" s="27">
        <v>0.10967061966357738</v>
      </c>
      <c r="FJ85" s="27">
        <v>0.11039929531339956</v>
      </c>
      <c r="FK85" s="27">
        <v>0.11113211334961515</v>
      </c>
      <c r="FL85" s="27">
        <v>0.11186909454397774</v>
      </c>
      <c r="FM85" s="27">
        <v>0.1126102598152962</v>
      </c>
      <c r="FN85" s="27">
        <v>0.11335563023388687</v>
      </c>
      <c r="FO85" s="27">
        <v>0.11410522702140399</v>
      </c>
      <c r="FP85" s="27">
        <v>0.11485907154525349</v>
      </c>
      <c r="FQ85" s="27">
        <v>0.11561718532130376</v>
      </c>
      <c r="FR85" s="27">
        <v>0.11637959000668913</v>
      </c>
      <c r="FS85" s="27">
        <v>0.11714630741459972</v>
      </c>
      <c r="FT85" s="27">
        <v>0.11791735949774348</v>
      </c>
      <c r="FU85" s="27">
        <v>0.11869276836030139</v>
      </c>
      <c r="FV85" s="27">
        <v>0.11947255638237389</v>
      </c>
      <c r="FW85" s="27">
        <v>0.12025674590522326</v>
      </c>
      <c r="FX85" s="27">
        <v>0.12104535980964731</v>
      </c>
      <c r="FY85" s="27">
        <v>0.12183842062686356</v>
      </c>
      <c r="FZ85" s="27">
        <v>0.1226359510598596</v>
      </c>
      <c r="GA85" s="27">
        <v>0.12343797411940408</v>
      </c>
      <c r="GB85" s="27">
        <v>0.12424451295902454</v>
      </c>
      <c r="GC85" s="27">
        <v>0.12505559090334836</v>
      </c>
      <c r="GD85" s="27">
        <v>0.12587123141916851</v>
      </c>
      <c r="GE85" s="27">
        <v>0.1266914581294239</v>
      </c>
      <c r="GF85" s="27">
        <v>0.12751629480059196</v>
      </c>
      <c r="GG85" s="27">
        <v>0.12834576535912345</v>
      </c>
      <c r="GH85" s="27">
        <v>0.12917989388122991</v>
      </c>
      <c r="GI85" s="27">
        <v>0.13001870460890655</v>
      </c>
      <c r="GJ85" s="27">
        <v>0.13086222192901126</v>
      </c>
      <c r="GK85" s="27">
        <v>0.13171047037992459</v>
      </c>
      <c r="GL85" s="27">
        <v>0.13255965160969277</v>
      </c>
      <c r="GM85" s="27">
        <v>0.13340977581090224</v>
      </c>
      <c r="GN85" s="27">
        <v>0.13426084770366345</v>
      </c>
      <c r="GO85" s="27">
        <v>0.13511286707720382</v>
      </c>
      <c r="GP85" s="27">
        <v>0.13596582926317427</v>
      </c>
      <c r="GQ85" s="27">
        <v>0.13681972557645544</v>
      </c>
      <c r="GR85" s="27">
        <v>0.13767454366896364</v>
      </c>
      <c r="GS85" s="27">
        <v>0.13853026791622042</v>
      </c>
      <c r="GT85" s="27">
        <v>0.13938687969891483</v>
      </c>
      <c r="GU85" s="27">
        <v>0.14024435769312241</v>
      </c>
      <c r="GV85" s="27">
        <v>0.14110267812042571</v>
      </c>
      <c r="GW85" s="27">
        <v>0.14196181495154858</v>
      </c>
      <c r="GX85" s="27">
        <v>0.14282174012622376</v>
      </c>
      <c r="GY85" s="27">
        <v>0.14368242374594767</v>
      </c>
      <c r="GZ85" s="27">
        <v>0.14454383423379058</v>
      </c>
      <c r="HA85" s="27">
        <v>0.14540593845624925</v>
      </c>
      <c r="HB85" s="27">
        <v>0.14626870187879151</v>
      </c>
      <c r="HC85" s="27">
        <v>0.14713208868171035</v>
      </c>
      <c r="HD85" s="27">
        <v>0.14799606188536571</v>
      </c>
      <c r="HE85" s="27">
        <v>0.14886058355380194</v>
      </c>
      <c r="HF85" s="27">
        <v>0.14972561445919361</v>
      </c>
      <c r="HG85" s="27">
        <v>0.1505911145938866</v>
      </c>
      <c r="HH85" s="27">
        <v>0.15145704311991945</v>
      </c>
      <c r="HI85" s="27">
        <v>0.15232335840340008</v>
      </c>
      <c r="HJ85" s="27">
        <v>0.15319001809483745</v>
      </c>
      <c r="HK85" s="27">
        <v>0.15405697916330727</v>
      </c>
      <c r="HL85" s="27">
        <v>0.15492419794170903</v>
      </c>
      <c r="HM85" s="27">
        <v>0.15579163018440026</v>
      </c>
      <c r="HN85" s="27">
        <v>0.15665923109965504</v>
      </c>
      <c r="HO85" s="27">
        <v>0.15752695539345199</v>
      </c>
      <c r="HP85" s="27">
        <v>0.15839475728606489</v>
      </c>
      <c r="HQ85" s="27">
        <v>0.15926259058683293</v>
      </c>
      <c r="HR85" s="27">
        <v>0.16013040866687667</v>
      </c>
      <c r="HS85" s="27">
        <v>0.16099816444043463</v>
      </c>
      <c r="HT85" s="27">
        <v>0.16186581047468576</v>
      </c>
      <c r="HU85" s="27">
        <v>0.16273329898038416</v>
      </c>
      <c r="HV85" s="27">
        <v>0.16360058183884091</v>
      </c>
      <c r="HW85" s="27">
        <v>0.16446761062092463</v>
      </c>
      <c r="HX85" s="27">
        <v>0.16533433657276317</v>
      </c>
      <c r="HY85" s="27">
        <v>0.16620071066202871</v>
      </c>
      <c r="HZ85" s="27">
        <v>0.16706668358451882</v>
      </c>
      <c r="IA85" s="27">
        <v>0.16793220577350745</v>
      </c>
      <c r="IB85" s="27">
        <v>0.16879722741136613</v>
      </c>
      <c r="IC85" s="27">
        <v>0.16966169842573736</v>
      </c>
      <c r="ID85" s="27">
        <v>0.17052556851948839</v>
      </c>
      <c r="IE85" s="27">
        <v>0.1713887871800796</v>
      </c>
      <c r="IF85" s="27">
        <v>0.17225130367651181</v>
      </c>
      <c r="IG85" s="27">
        <v>0.17311306707159496</v>
      </c>
      <c r="IH85" s="27">
        <v>0.17397402620609692</v>
      </c>
      <c r="II85" s="27">
        <v>0.17483412975498838</v>
      </c>
      <c r="IJ85" s="27">
        <v>0.17569332622106631</v>
      </c>
      <c r="IK85" s="27">
        <v>0.17655156393589963</v>
      </c>
      <c r="IL85" s="27">
        <v>0.1774087910642278</v>
      </c>
      <c r="IM85" s="27">
        <v>0.17826495562337349</v>
      </c>
      <c r="IN85" s="27">
        <v>0.17912000547384965</v>
      </c>
      <c r="IO85" s="27">
        <v>0.17997388835126896</v>
      </c>
      <c r="IP85" s="27">
        <v>0.1808265518526187</v>
      </c>
      <c r="IQ85" s="27">
        <v>0.18167794341549862</v>
      </c>
      <c r="IR85" s="27">
        <v>0.18252800940094391</v>
      </c>
      <c r="IS85" s="27">
        <v>0.18337669693080233</v>
      </c>
      <c r="IT85" s="27">
        <v>0.18422395414096943</v>
      </c>
      <c r="IU85" s="27">
        <v>0.18506972802884969</v>
      </c>
      <c r="IV85" s="27">
        <v>0.18591396547866879</v>
      </c>
      <c r="IW85" s="27">
        <v>0.18675661328753729</v>
      </c>
      <c r="IX85" s="27">
        <v>0.1875976181768009</v>
      </c>
      <c r="IY85" s="27">
        <v>0.18843692678083276</v>
      </c>
      <c r="IZ85" s="27">
        <v>0.18927448565010871</v>
      </c>
      <c r="JA85" s="27">
        <v>0.19011024128279372</v>
      </c>
      <c r="JB85" s="27">
        <v>0.19094414010016694</v>
      </c>
      <c r="JC85" s="27">
        <v>0.19177612847221656</v>
      </c>
      <c r="JD85" s="27">
        <v>0.19260615269714026</v>
      </c>
      <c r="JE85" s="27">
        <v>0.19343415902446195</v>
      </c>
      <c r="JF85" s="27">
        <v>0.19426009366057895</v>
      </c>
      <c r="JG85" s="27">
        <v>0.19508390276826607</v>
      </c>
      <c r="JH85" s="27">
        <v>0.19590553250135628</v>
      </c>
      <c r="JI85" s="27">
        <v>0.19672492896670626</v>
      </c>
      <c r="JJ85" s="27">
        <v>0.19754203827031722</v>
      </c>
      <c r="JK85" s="27">
        <v>0.19835680649846019</v>
      </c>
      <c r="JL85" s="27">
        <v>0.19916917973008352</v>
      </c>
      <c r="JM85" s="27">
        <v>0.19997910402939953</v>
      </c>
      <c r="JN85" s="27">
        <v>0.20078652546543851</v>
      </c>
      <c r="JO85" s="27">
        <v>0.2015913901142446</v>
      </c>
      <c r="JP85" s="27">
        <v>0.20239364406775279</v>
      </c>
      <c r="JQ85" s="27">
        <v>0.2031932334326472</v>
      </c>
      <c r="JR85" s="27">
        <v>0.20399010435897805</v>
      </c>
      <c r="JS85" s="27">
        <v>0.20478420299255637</v>
      </c>
      <c r="JT85" s="27">
        <v>0.2055754755426083</v>
      </c>
      <c r="JU85" s="27">
        <v>0.20636386825226552</v>
      </c>
      <c r="JV85" s="27">
        <v>0.20714932741778053</v>
      </c>
      <c r="JW85" s="27">
        <v>0.2079317993837437</v>
      </c>
      <c r="JX85" s="27">
        <v>0.2087112305428365</v>
      </c>
      <c r="JY85" s="27">
        <v>0.20948756735910484</v>
      </c>
      <c r="JZ85" s="27">
        <v>0.21026075638596892</v>
      </c>
      <c r="KA85" s="27">
        <v>0.21103074422459545</v>
      </c>
      <c r="KB85" s="27">
        <v>0.21179747756560285</v>
      </c>
      <c r="KC85" s="27">
        <v>0.21256090320056081</v>
      </c>
      <c r="KD85" s="27">
        <v>0.21332096801334918</v>
      </c>
      <c r="KE85" s="27">
        <v>0.21407761900569466</v>
      </c>
      <c r="KF85" s="27">
        <v>0.21483080327485574</v>
      </c>
    </row>
    <row r="86" spans="1:292" x14ac:dyDescent="0.2">
      <c r="A86" s="26" t="s">
        <v>66</v>
      </c>
      <c r="B86" s="29">
        <f t="shared" ref="B86:BM86" si="121">B67</f>
        <v>6900</v>
      </c>
      <c r="C86" s="30">
        <f t="shared" si="121"/>
        <v>6988.5802997329893</v>
      </c>
      <c r="D86" s="30">
        <f t="shared" si="121"/>
        <v>7076.8896004399821</v>
      </c>
      <c r="E86" s="30">
        <f t="shared" si="121"/>
        <v>7164.8763657376594</v>
      </c>
      <c r="F86" s="30">
        <f t="shared" si="121"/>
        <v>7252.4884197117754</v>
      </c>
      <c r="G86" s="30">
        <f t="shared" si="121"/>
        <v>7339.6729994131565</v>
      </c>
      <c r="H86" s="30">
        <f t="shared" si="121"/>
        <v>7426.3768091591464</v>
      </c>
      <c r="I86" s="30">
        <f t="shared" si="121"/>
        <v>7512.5460775247511</v>
      </c>
      <c r="J86" s="30">
        <f t="shared" si="121"/>
        <v>7598.1266155737922</v>
      </c>
      <c r="K86" s="30">
        <f t="shared" si="121"/>
        <v>7683.0638769057896</v>
      </c>
      <c r="L86" s="30">
        <f t="shared" si="121"/>
        <v>7767.3030193001014</v>
      </c>
      <c r="M86" s="30">
        <f t="shared" si="121"/>
        <v>7850.7889680497474</v>
      </c>
      <c r="N86" s="30">
        <f t="shared" si="121"/>
        <v>7938.4778209988335</v>
      </c>
      <c r="O86" s="30">
        <f t="shared" si="121"/>
        <v>8030.5044876953907</v>
      </c>
      <c r="P86" s="30">
        <f t="shared" si="121"/>
        <v>8127.0120270939069</v>
      </c>
      <c r="Q86" s="30">
        <f t="shared" si="121"/>
        <v>8228.1520631387175</v>
      </c>
      <c r="R86" s="30">
        <f t="shared" si="121"/>
        <v>8334.0852292760683</v>
      </c>
      <c r="S86" s="30">
        <f t="shared" si="121"/>
        <v>8444.9816442995379</v>
      </c>
      <c r="T86" s="30">
        <f t="shared" si="121"/>
        <v>8561.021422183816</v>
      </c>
      <c r="U86" s="30">
        <f t="shared" si="121"/>
        <v>8682.3952174555598</v>
      </c>
      <c r="V86" s="30">
        <f t="shared" si="121"/>
        <v>8809.3048087226998</v>
      </c>
      <c r="W86" s="30">
        <f t="shared" si="121"/>
        <v>8941.9637234438433</v>
      </c>
      <c r="X86" s="30">
        <f t="shared" si="121"/>
        <v>9067.8988934506397</v>
      </c>
      <c r="Y86" s="30">
        <f t="shared" si="121"/>
        <v>9186.7080296462173</v>
      </c>
      <c r="Z86" s="30">
        <f t="shared" si="121"/>
        <v>9298.0052708076946</v>
      </c>
      <c r="AA86" s="30">
        <f t="shared" si="121"/>
        <v>9401.4235409948851</v>
      </c>
      <c r="AB86" s="30">
        <f t="shared" si="121"/>
        <v>9496.6166275526411</v>
      </c>
      <c r="AC86" s="30">
        <f t="shared" si="121"/>
        <v>9583.2611981267382</v>
      </c>
      <c r="AD86" s="30">
        <f t="shared" si="121"/>
        <v>9661.0587923432613</v>
      </c>
      <c r="AE86" s="30">
        <f t="shared" si="121"/>
        <v>9729.7376575366015</v>
      </c>
      <c r="AF86" s="30">
        <f t="shared" si="121"/>
        <v>9789.054446185015</v>
      </c>
      <c r="AG86" s="30">
        <f t="shared" si="121"/>
        <v>9838.7957595114149</v>
      </c>
      <c r="AH86" s="30">
        <f t="shared" si="121"/>
        <v>9890.685453544078</v>
      </c>
      <c r="AI86" s="30">
        <f t="shared" si="121"/>
        <v>9944.7536172340806</v>
      </c>
      <c r="AJ86" s="30">
        <f t="shared" si="121"/>
        <v>10001.031819726159</v>
      </c>
      <c r="AK86" s="30">
        <f t="shared" si="121"/>
        <v>10059.553141056454</v>
      </c>
      <c r="AL86" s="30">
        <f t="shared" si="121"/>
        <v>10120.352203944052</v>
      </c>
      <c r="AM86" s="30">
        <f t="shared" si="121"/>
        <v>10183.465207227098</v>
      </c>
      <c r="AN86" s="30">
        <f t="shared" si="121"/>
        <v>10248.92996171201</v>
      </c>
      <c r="AO86" s="30">
        <f t="shared" si="121"/>
        <v>10316.785927589415</v>
      </c>
      <c r="AP86" s="30">
        <f t="shared" si="121"/>
        <v>10387.074253989125</v>
      </c>
      <c r="AQ86" s="30">
        <f t="shared" si="121"/>
        <v>10459.837820986311</v>
      </c>
      <c r="AR86" s="30">
        <f t="shared" si="121"/>
        <v>10529.503198598268</v>
      </c>
      <c r="AS86" s="30">
        <f t="shared" si="121"/>
        <v>10595.995658609096</v>
      </c>
      <c r="AT86" s="30">
        <f t="shared" si="121"/>
        <v>10659.243395932004</v>
      </c>
      <c r="AU86" s="30">
        <f t="shared" si="121"/>
        <v>10719.177662438413</v>
      </c>
      <c r="AV86" s="30">
        <f t="shared" si="121"/>
        <v>10775.732896330617</v>
      </c>
      <c r="AW86" s="30">
        <f t="shared" si="121"/>
        <v>10828.846846576731</v>
      </c>
      <c r="AX86" s="30">
        <f t="shared" si="121"/>
        <v>10878.460691837556</v>
      </c>
      <c r="AY86" s="30">
        <f t="shared" si="121"/>
        <v>10924.519153438234</v>
      </c>
      <c r="AZ86" s="30">
        <f t="shared" si="121"/>
        <v>10966.970602170537</v>
      </c>
      <c r="BA86" s="30">
        <f t="shared" si="121"/>
        <v>11005.767158860888</v>
      </c>
      <c r="BB86" s="30">
        <f t="shared" si="121"/>
        <v>11050.896354839524</v>
      </c>
      <c r="BC86" s="30">
        <f t="shared" si="121"/>
        <v>11102.4347006184</v>
      </c>
      <c r="BD86" s="30">
        <f t="shared" si="121"/>
        <v>11160.470211817892</v>
      </c>
      <c r="BE86" s="30">
        <f t="shared" si="121"/>
        <v>11225.102663485071</v>
      </c>
      <c r="BF86" s="30">
        <f t="shared" si="121"/>
        <v>11296.443880708886</v>
      </c>
      <c r="BG86" s="30">
        <f t="shared" si="121"/>
        <v>11374.618067019081</v>
      </c>
      <c r="BH86" s="30">
        <f t="shared" si="121"/>
        <v>11459.762172627858</v>
      </c>
      <c r="BI86" s="30">
        <f t="shared" si="121"/>
        <v>11552.026303895982</v>
      </c>
      <c r="BJ86" s="30">
        <f t="shared" si="121"/>
        <v>11651.574175854581</v>
      </c>
      <c r="BK86" s="30">
        <f t="shared" si="121"/>
        <v>11758.583609793977</v>
      </c>
      <c r="BL86" s="30">
        <f t="shared" si="121"/>
        <v>11863.256429336299</v>
      </c>
      <c r="BM86" s="30">
        <f t="shared" si="121"/>
        <v>11965.504197295184</v>
      </c>
      <c r="BN86" s="30">
        <f t="shared" ref="BN86:DY86" si="122">BN67</f>
        <v>12065.240896580228</v>
      </c>
      <c r="BO86" s="30">
        <f t="shared" si="122"/>
        <v>12162.383105800469</v>
      </c>
      <c r="BP86" s="30">
        <f t="shared" si="122"/>
        <v>12256.850173726916</v>
      </c>
      <c r="BQ86" s="30">
        <f t="shared" si="122"/>
        <v>12348.564392282698</v>
      </c>
      <c r="BR86" s="30">
        <f t="shared" si="122"/>
        <v>12437.451165378465</v>
      </c>
      <c r="BS86" s="30">
        <f t="shared" si="122"/>
        <v>12523.439173455894</v>
      </c>
      <c r="BT86" s="30">
        <f t="shared" si="122"/>
        <v>12606.460533570402</v>
      </c>
      <c r="BU86" s="30">
        <f t="shared" si="122"/>
        <v>12686.450954711336</v>
      </c>
      <c r="BV86" s="30">
        <f t="shared" si="122"/>
        <v>12761.621926989474</v>
      </c>
      <c r="BW86" s="30">
        <f t="shared" si="122"/>
        <v>12831.873486587898</v>
      </c>
      <c r="BX86" s="30">
        <f t="shared" si="122"/>
        <v>12897.111557244405</v>
      </c>
      <c r="BY86" s="30">
        <f t="shared" si="122"/>
        <v>12957.248165475396</v>
      </c>
      <c r="BZ86" s="30">
        <f t="shared" si="122"/>
        <v>13012.201643707565</v>
      </c>
      <c r="CA86" s="30">
        <f t="shared" si="122"/>
        <v>13061.896820118565</v>
      </c>
      <c r="CB86" s="30">
        <f t="shared" si="122"/>
        <v>13106.265195044336</v>
      </c>
      <c r="CC86" s="30">
        <f t="shared" si="122"/>
        <v>13145.245102846382</v>
      </c>
      <c r="CD86" s="30">
        <f t="shared" si="122"/>
        <v>13178.781858646795</v>
      </c>
      <c r="CE86" s="30">
        <f t="shared" si="122"/>
        <v>13206.827889563692</v>
      </c>
      <c r="CF86" s="30">
        <f t="shared" si="122"/>
        <v>13234.937693866777</v>
      </c>
      <c r="CG86" s="30">
        <f t="shared" si="122"/>
        <v>13263.111440349261</v>
      </c>
      <c r="CH86" s="30">
        <f t="shared" si="122"/>
        <v>13291.349298054894</v>
      </c>
      <c r="CI86" s="30">
        <f t="shared" si="122"/>
        <v>13319.651436373873</v>
      </c>
      <c r="CJ86" s="30">
        <f t="shared" si="122"/>
        <v>13348.018025137389</v>
      </c>
      <c r="CK86" s="30">
        <f t="shared" si="122"/>
        <v>13376.449234414171</v>
      </c>
      <c r="CL86" s="30">
        <f t="shared" si="122"/>
        <v>13404.94523465276</v>
      </c>
      <c r="CM86" s="30">
        <f t="shared" si="122"/>
        <v>13433.506196680693</v>
      </c>
      <c r="CN86" s="30">
        <f t="shared" si="122"/>
        <v>13462.132291692275</v>
      </c>
      <c r="CO86" s="30">
        <f t="shared" si="122"/>
        <v>13490.823691354281</v>
      </c>
      <c r="CP86" s="30">
        <f t="shared" si="122"/>
        <v>13519.292039968052</v>
      </c>
      <c r="CQ86" s="30">
        <f t="shared" si="122"/>
        <v>13547.535553104264</v>
      </c>
      <c r="CR86" s="30">
        <f t="shared" si="122"/>
        <v>13575.552457056698</v>
      </c>
      <c r="CS86" s="30">
        <f t="shared" si="122"/>
        <v>13603.340989022647</v>
      </c>
      <c r="CT86" s="30">
        <f t="shared" si="122"/>
        <v>13630.899397290337</v>
      </c>
      <c r="CU86" s="30">
        <f t="shared" si="122"/>
        <v>13658.225941419028</v>
      </c>
      <c r="CV86" s="30">
        <f t="shared" si="122"/>
        <v>13685.318892435589</v>
      </c>
      <c r="CW86" s="30">
        <f t="shared" si="122"/>
        <v>13712.176533011374</v>
      </c>
      <c r="CX86" s="30">
        <f t="shared" si="122"/>
        <v>13738.797157665274</v>
      </c>
      <c r="CY86" s="30">
        <f t="shared" si="122"/>
        <v>13765.17907292887</v>
      </c>
      <c r="CZ86" s="30">
        <f t="shared" si="122"/>
        <v>13791.320597549842</v>
      </c>
      <c r="DA86" s="30">
        <f t="shared" si="122"/>
        <v>13817.220062662103</v>
      </c>
      <c r="DB86" s="30">
        <f t="shared" si="122"/>
        <v>13842.875811982329</v>
      </c>
      <c r="DC86" s="30">
        <f t="shared" si="122"/>
        <v>13868.286201983788</v>
      </c>
      <c r="DD86" s="30">
        <f t="shared" si="122"/>
        <v>13893.449601738457</v>
      </c>
      <c r="DE86" s="30">
        <f t="shared" si="122"/>
        <v>13918.3643941148</v>
      </c>
      <c r="DF86" s="30">
        <f t="shared" si="122"/>
        <v>13943.028974955345</v>
      </c>
      <c r="DG86" s="30">
        <f t="shared" si="122"/>
        <v>13967.4417535828</v>
      </c>
      <c r="DH86" s="30">
        <f t="shared" si="122"/>
        <v>13991.601152986652</v>
      </c>
      <c r="DI86" s="30">
        <f t="shared" si="122"/>
        <v>14015.505610000546</v>
      </c>
      <c r="DJ86" s="30">
        <f t="shared" si="122"/>
        <v>14039.153575466926</v>
      </c>
      <c r="DK86" s="30">
        <f t="shared" si="122"/>
        <v>14062.543514423796</v>
      </c>
      <c r="DL86" s="30">
        <f t="shared" si="122"/>
        <v>14085.67390627151</v>
      </c>
      <c r="DM86" s="30">
        <f t="shared" si="122"/>
        <v>14108.54324495535</v>
      </c>
      <c r="DN86" s="30">
        <f t="shared" si="122"/>
        <v>14131.150039133028</v>
      </c>
      <c r="DO86" s="30">
        <f t="shared" si="122"/>
        <v>14153.492812348328</v>
      </c>
      <c r="DP86" s="30">
        <f t="shared" si="122"/>
        <v>14175.570103196078</v>
      </c>
      <c r="DQ86" s="30">
        <f t="shared" si="122"/>
        <v>14197.380465492133</v>
      </c>
      <c r="DR86" s="30">
        <f t="shared" si="122"/>
        <v>14218.922468441489</v>
      </c>
      <c r="DS86" s="30">
        <f t="shared" si="122"/>
        <v>14240.194696799861</v>
      </c>
      <c r="DT86" s="30">
        <f t="shared" si="122"/>
        <v>14261.195751043253</v>
      </c>
      <c r="DU86" s="30">
        <f t="shared" si="122"/>
        <v>14281.924247529967</v>
      </c>
      <c r="DV86" s="30">
        <f t="shared" si="122"/>
        <v>14302.378818657589</v>
      </c>
      <c r="DW86" s="30">
        <f t="shared" si="122"/>
        <v>14322.558113027571</v>
      </c>
      <c r="DX86" s="30">
        <f t="shared" si="122"/>
        <v>14342.460795598117</v>
      </c>
      <c r="DY86" s="30">
        <f t="shared" si="122"/>
        <v>14362.085547838062</v>
      </c>
      <c r="DZ86" s="30">
        <f t="shared" ref="DZ86:GK86" si="123">DZ67</f>
        <v>14381.431067886821</v>
      </c>
      <c r="EA86" s="30">
        <f t="shared" si="123"/>
        <v>14400.496070707515</v>
      </c>
      <c r="EB86" s="30">
        <f t="shared" si="123"/>
        <v>14419.279288242384</v>
      </c>
      <c r="EC86" s="30">
        <f t="shared" si="123"/>
        <v>14437.779469554749</v>
      </c>
      <c r="ED86" s="30">
        <f t="shared" si="123"/>
        <v>14455.99538097394</v>
      </c>
      <c r="EE86" s="30">
        <f t="shared" si="123"/>
        <v>14473.92580624975</v>
      </c>
      <c r="EF86" s="30">
        <f t="shared" si="123"/>
        <v>14491.569546691524</v>
      </c>
      <c r="EG86" s="30">
        <f t="shared" si="123"/>
        <v>14508.925421309777</v>
      </c>
      <c r="EH86" s="30">
        <f t="shared" si="123"/>
        <v>14525.992266962112</v>
      </c>
      <c r="EI86" s="30">
        <f t="shared" si="123"/>
        <v>14542.768938482235</v>
      </c>
      <c r="EJ86" s="30">
        <f t="shared" si="123"/>
        <v>14559.254308833717</v>
      </c>
      <c r="EK86" s="30">
        <f t="shared" si="123"/>
        <v>14575.447269232029</v>
      </c>
      <c r="EL86" s="30">
        <f t="shared" si="123"/>
        <v>14591.346729275678</v>
      </c>
      <c r="EM86" s="30">
        <f t="shared" si="123"/>
        <v>14606.951617077104</v>
      </c>
      <c r="EN86" s="30">
        <f t="shared" si="123"/>
        <v>14622.260879399546</v>
      </c>
      <c r="EO86" s="30">
        <f t="shared" si="123"/>
        <v>14637.273481781189</v>
      </c>
      <c r="EP86" s="30">
        <f t="shared" si="123"/>
        <v>14651.988408657397</v>
      </c>
      <c r="EQ86" s="30">
        <f t="shared" si="123"/>
        <v>14666.404663482348</v>
      </c>
      <c r="ER86" s="30">
        <f t="shared" si="123"/>
        <v>14680.521268846374</v>
      </c>
      <c r="ES86" s="30">
        <f t="shared" si="123"/>
        <v>14694.337266600112</v>
      </c>
      <c r="ET86" s="30">
        <f t="shared" si="123"/>
        <v>14707.851717966332</v>
      </c>
      <c r="EU86" s="30">
        <f t="shared" si="123"/>
        <v>14721.063703652188</v>
      </c>
      <c r="EV86" s="30">
        <f t="shared" si="123"/>
        <v>14733.97232397171</v>
      </c>
      <c r="EW86" s="30">
        <f t="shared" si="123"/>
        <v>14746.576698941273</v>
      </c>
      <c r="EX86" s="30">
        <f t="shared" si="123"/>
        <v>14758.875968393335</v>
      </c>
      <c r="EY86" s="30">
        <f t="shared" si="123"/>
        <v>14770.869292081277</v>
      </c>
      <c r="EZ86" s="30">
        <f t="shared" si="123"/>
        <v>14782.555849780045</v>
      </c>
      <c r="FA86" s="30">
        <f t="shared" si="123"/>
        <v>14793.934841386546</v>
      </c>
      <c r="FB86" s="30">
        <f t="shared" si="123"/>
        <v>14805.005487020813</v>
      </c>
      <c r="FC86" s="30">
        <f t="shared" si="123"/>
        <v>14815.767027117177</v>
      </c>
      <c r="FD86" s="30">
        <f t="shared" si="123"/>
        <v>14826.218722521598</v>
      </c>
      <c r="FE86" s="30">
        <f t="shared" si="123"/>
        <v>14836.359854579121</v>
      </c>
      <c r="FF86" s="30">
        <f t="shared" si="123"/>
        <v>14846.189725223787</v>
      </c>
      <c r="FG86" s="30">
        <f t="shared" si="123"/>
        <v>14855.70765706471</v>
      </c>
      <c r="FH86" s="30">
        <f t="shared" si="123"/>
        <v>14864.91299347383</v>
      </c>
      <c r="FI86" s="30">
        <f t="shared" si="123"/>
        <v>14873.805098655572</v>
      </c>
      <c r="FJ86" s="30">
        <f t="shared" si="123"/>
        <v>14882.383357733352</v>
      </c>
      <c r="FK86" s="30">
        <f t="shared" si="123"/>
        <v>14890.647176823444</v>
      </c>
      <c r="FL86" s="30">
        <f t="shared" si="123"/>
        <v>14898.59598311226</v>
      </c>
      <c r="FM86" s="30">
        <f t="shared" si="123"/>
        <v>14906.229224923582</v>
      </c>
      <c r="FN86" s="30">
        <f t="shared" si="123"/>
        <v>14913.546371788649</v>
      </c>
      <c r="FO86" s="30">
        <f t="shared" si="123"/>
        <v>14920.546914512315</v>
      </c>
      <c r="FP86" s="30">
        <f t="shared" si="123"/>
        <v>14927.230365235031</v>
      </c>
      <c r="FQ86" s="30">
        <f t="shared" si="123"/>
        <v>14933.596257494708</v>
      </c>
      <c r="FR86" s="30">
        <f t="shared" si="123"/>
        <v>14939.644146283126</v>
      </c>
      <c r="FS86" s="30">
        <f t="shared" si="123"/>
        <v>14945.373608105852</v>
      </c>
      <c r="FT86" s="30">
        <f t="shared" si="123"/>
        <v>14950.78424103111</v>
      </c>
      <c r="FU86" s="30">
        <f t="shared" si="123"/>
        <v>14955.875664743491</v>
      </c>
      <c r="FV86" s="30">
        <f t="shared" si="123"/>
        <v>14960.647520585209</v>
      </c>
      <c r="FW86" s="30">
        <f t="shared" si="123"/>
        <v>14965.099471612702</v>
      </c>
      <c r="FX86" s="30">
        <f t="shared" si="123"/>
        <v>14969.231202639954</v>
      </c>
      <c r="FY86" s="30">
        <f t="shared" si="123"/>
        <v>14973.042420271669</v>
      </c>
      <c r="FZ86" s="30">
        <f t="shared" si="123"/>
        <v>14976.532852942255</v>
      </c>
      <c r="GA86" s="30">
        <f t="shared" si="123"/>
        <v>14979.702250950671</v>
      </c>
      <c r="GB86" s="30">
        <f t="shared" si="123"/>
        <v>14982.550386490941</v>
      </c>
      <c r="GC86" s="30">
        <f t="shared" si="123"/>
        <v>14985.077053688141</v>
      </c>
      <c r="GD86" s="30">
        <f t="shared" si="123"/>
        <v>14987.282068618599</v>
      </c>
      <c r="GE86" s="30">
        <f t="shared" si="123"/>
        <v>14989.165269337191</v>
      </c>
      <c r="GF86" s="30">
        <f t="shared" si="123"/>
        <v>14990.726515896053</v>
      </c>
      <c r="GG86" s="30">
        <f t="shared" si="123"/>
        <v>14991.965690366944</v>
      </c>
      <c r="GH86" s="30">
        <f t="shared" si="123"/>
        <v>14992.882696855106</v>
      </c>
      <c r="GI86" s="30">
        <f t="shared" si="123"/>
        <v>14993.47746151609</v>
      </c>
      <c r="GJ86" s="30">
        <f t="shared" si="123"/>
        <v>14993.749932562108</v>
      </c>
      <c r="GK86" s="30">
        <f t="shared" si="123"/>
        <v>14993.700080271554</v>
      </c>
      <c r="GL86" s="30">
        <f t="shared" ref="GL86:IW86" si="124">GL67</f>
        <v>14993.650669947512</v>
      </c>
      <c r="GM86" s="30">
        <f t="shared" si="124"/>
        <v>14993.601695307116</v>
      </c>
      <c r="GN86" s="30">
        <f t="shared" si="124"/>
        <v>14993.553150149979</v>
      </c>
      <c r="GO86" s="30">
        <f t="shared" si="124"/>
        <v>14993.505028359426</v>
      </c>
      <c r="GP86" s="30">
        <f t="shared" si="124"/>
        <v>14993.457323901848</v>
      </c>
      <c r="GQ86" s="30">
        <f t="shared" si="124"/>
        <v>14993.410030828874</v>
      </c>
      <c r="GR86" s="30">
        <f t="shared" si="124"/>
        <v>14993.363143271823</v>
      </c>
      <c r="GS86" s="30">
        <f t="shared" si="124"/>
        <v>14993.316655448236</v>
      </c>
      <c r="GT86" s="30">
        <f t="shared" si="124"/>
        <v>14993.270561656518</v>
      </c>
      <c r="GU86" s="30">
        <f t="shared" si="124"/>
        <v>14993.224856277184</v>
      </c>
      <c r="GV86" s="30">
        <f t="shared" si="124"/>
        <v>14993.179533772156</v>
      </c>
      <c r="GW86" s="30">
        <f t="shared" si="124"/>
        <v>14993.13458868043</v>
      </c>
      <c r="GX86" s="30">
        <f t="shared" si="124"/>
        <v>14993.090015620173</v>
      </c>
      <c r="GY86" s="30">
        <f t="shared" si="124"/>
        <v>14993.045809289522</v>
      </c>
      <c r="GZ86" s="30">
        <f t="shared" si="124"/>
        <v>14993.001964465049</v>
      </c>
      <c r="HA86" s="30">
        <f t="shared" si="124"/>
        <v>14992.958475997049</v>
      </c>
      <c r="HB86" s="30">
        <f t="shared" si="124"/>
        <v>14992.915338812116</v>
      </c>
      <c r="HC86" s="30">
        <f t="shared" si="124"/>
        <v>14992.872547911642</v>
      </c>
      <c r="HD86" s="30">
        <f t="shared" si="124"/>
        <v>14992.830098370341</v>
      </c>
      <c r="HE86" s="30">
        <f t="shared" si="124"/>
        <v>14992.787985336749</v>
      </c>
      <c r="HF86" s="30">
        <f t="shared" si="124"/>
        <v>14992.746204028532</v>
      </c>
      <c r="HG86" s="30">
        <f t="shared" si="124"/>
        <v>14992.704749733331</v>
      </c>
      <c r="HH86" s="30">
        <f t="shared" si="124"/>
        <v>14992.663617810495</v>
      </c>
      <c r="HI86" s="30">
        <f t="shared" si="124"/>
        <v>14992.62280368613</v>
      </c>
      <c r="HJ86" s="30">
        <f t="shared" si="124"/>
        <v>14992.582302855082</v>
      </c>
      <c r="HK86" s="30">
        <f t="shared" si="124"/>
        <v>14992.542110877534</v>
      </c>
      <c r="HL86" s="30">
        <f t="shared" si="124"/>
        <v>14992.50222337786</v>
      </c>
      <c r="HM86" s="30">
        <f t="shared" si="124"/>
        <v>14992.462636045404</v>
      </c>
      <c r="HN86" s="30">
        <f t="shared" si="124"/>
        <v>14992.423344632682</v>
      </c>
      <c r="HO86" s="30">
        <f t="shared" si="124"/>
        <v>14992.384344955508</v>
      </c>
      <c r="HP86" s="30">
        <f t="shared" si="124"/>
        <v>14992.345632890037</v>
      </c>
      <c r="HQ86" s="30">
        <f t="shared" si="124"/>
        <v>14992.307204374691</v>
      </c>
      <c r="HR86" s="30">
        <f t="shared" si="124"/>
        <v>14992.269055406787</v>
      </c>
      <c r="HS86" s="30">
        <f t="shared" si="124"/>
        <v>14992.231182039844</v>
      </c>
      <c r="HT86" s="30">
        <f t="shared" si="124"/>
        <v>14992.193580384654</v>
      </c>
      <c r="HU86" s="30">
        <f t="shared" si="124"/>
        <v>14992.156246608465</v>
      </c>
      <c r="HV86" s="30">
        <f t="shared" si="124"/>
        <v>14992.119176934835</v>
      </c>
      <c r="HW86" s="30">
        <f t="shared" si="124"/>
        <v>14992.082367642919</v>
      </c>
      <c r="HX86" s="30">
        <f t="shared" si="124"/>
        <v>14992.0458150634</v>
      </c>
      <c r="HY86" s="30">
        <f t="shared" si="124"/>
        <v>14992.009515580858</v>
      </c>
      <c r="HZ86" s="30">
        <f t="shared" si="124"/>
        <v>14991.973465632094</v>
      </c>
      <c r="IA86" s="30">
        <f t="shared" si="124"/>
        <v>14991.93766170506</v>
      </c>
      <c r="IB86" s="30">
        <f t="shared" si="124"/>
        <v>14991.902100337751</v>
      </c>
      <c r="IC86" s="30">
        <f t="shared" si="124"/>
        <v>14991.866778116044</v>
      </c>
      <c r="ID86" s="30">
        <f t="shared" si="124"/>
        <v>14991.83169167473</v>
      </c>
      <c r="IE86" s="30">
        <f t="shared" si="124"/>
        <v>14991.796837696571</v>
      </c>
      <c r="IF86" s="30">
        <f t="shared" si="124"/>
        <v>14991.762212910369</v>
      </c>
      <c r="IG86" s="30">
        <f t="shared" si="124"/>
        <v>14991.727814090509</v>
      </c>
      <c r="IH86" s="30">
        <f t="shared" si="124"/>
        <v>14991.693638053875</v>
      </c>
      <c r="II86" s="30">
        <f t="shared" si="124"/>
        <v>14991.659681663561</v>
      </c>
      <c r="IJ86" s="30">
        <f t="shared" si="124"/>
        <v>14991.625941826736</v>
      </c>
      <c r="IK86" s="30">
        <f t="shared" si="124"/>
        <v>14991.592415493362</v>
      </c>
      <c r="IL86" s="30">
        <f t="shared" si="124"/>
        <v>14991.559099655269</v>
      </c>
      <c r="IM86" s="30">
        <f t="shared" si="124"/>
        <v>14991.525991346349</v>
      </c>
      <c r="IN86" s="30">
        <f t="shared" si="124"/>
        <v>14991.493087640614</v>
      </c>
      <c r="IO86" s="30">
        <f t="shared" si="124"/>
        <v>14991.460385653536</v>
      </c>
      <c r="IP86" s="30">
        <f t="shared" si="124"/>
        <v>14991.427882539667</v>
      </c>
      <c r="IQ86" s="30">
        <f t="shared" si="124"/>
        <v>14991.395575489769</v>
      </c>
      <c r="IR86" s="30">
        <f t="shared" si="124"/>
        <v>14991.363575137342</v>
      </c>
      <c r="IS86" s="30">
        <f t="shared" si="124"/>
        <v>14991.331888122826</v>
      </c>
      <c r="IT86" s="30">
        <f t="shared" si="124"/>
        <v>14991.300389259792</v>
      </c>
      <c r="IU86" s="30">
        <f t="shared" si="124"/>
        <v>14991.269075886934</v>
      </c>
      <c r="IV86" s="30">
        <f t="shared" si="124"/>
        <v>14991.237945377316</v>
      </c>
      <c r="IW86" s="30">
        <f t="shared" si="124"/>
        <v>14991.206995139248</v>
      </c>
      <c r="IX86" s="30">
        <f t="shared" ref="IX86:KF86" si="125">IX67</f>
        <v>14991.176222611293</v>
      </c>
      <c r="IY86" s="30">
        <f t="shared" si="125"/>
        <v>14991.145625264227</v>
      </c>
      <c r="IZ86" s="30">
        <f t="shared" si="125"/>
        <v>14991.115200607559</v>
      </c>
      <c r="JA86" s="30">
        <f t="shared" si="125"/>
        <v>14991.084946184537</v>
      </c>
      <c r="JB86" s="30">
        <f t="shared" si="125"/>
        <v>14991.05485956944</v>
      </c>
      <c r="JC86" s="30">
        <f t="shared" si="125"/>
        <v>14991.024938368377</v>
      </c>
      <c r="JD86" s="30">
        <f t="shared" si="125"/>
        <v>14990.995180216967</v>
      </c>
      <c r="JE86" s="30">
        <f t="shared" si="125"/>
        <v>14990.965582780953</v>
      </c>
      <c r="JF86" s="30">
        <f t="shared" si="125"/>
        <v>14990.936143755738</v>
      </c>
      <c r="JG86" s="30">
        <f t="shared" si="125"/>
        <v>14990.9068608654</v>
      </c>
      <c r="JH86" s="30">
        <f t="shared" si="125"/>
        <v>14990.877731864224</v>
      </c>
      <c r="JI86" s="30">
        <f t="shared" si="125"/>
        <v>14990.848754533168</v>
      </c>
      <c r="JJ86" s="30">
        <f t="shared" si="125"/>
        <v>14990.819926682163</v>
      </c>
      <c r="JK86" s="30">
        <f t="shared" si="125"/>
        <v>14990.791246147921</v>
      </c>
      <c r="JL86" s="30">
        <f t="shared" si="125"/>
        <v>14990.762710793966</v>
      </c>
      <c r="JM86" s="30">
        <f t="shared" si="125"/>
        <v>14990.734318509283</v>
      </c>
      <c r="JN86" s="30">
        <f t="shared" si="125"/>
        <v>14990.706067208748</v>
      </c>
      <c r="JO86" s="30">
        <f t="shared" si="125"/>
        <v>14990.677954832452</v>
      </c>
      <c r="JP86" s="30">
        <f t="shared" si="125"/>
        <v>14990.64997934548</v>
      </c>
      <c r="JQ86" s="30">
        <f t="shared" si="125"/>
        <v>14990.622138737031</v>
      </c>
      <c r="JR86" s="30">
        <f t="shared" si="125"/>
        <v>14990.594431021365</v>
      </c>
      <c r="JS86" s="30">
        <f t="shared" si="125"/>
        <v>14990.566854234179</v>
      </c>
      <c r="JT86" s="30">
        <f t="shared" si="125"/>
        <v>14990.539406435866</v>
      </c>
      <c r="JU86" s="30">
        <f t="shared" si="125"/>
        <v>14990.512085709077</v>
      </c>
      <c r="JV86" s="30">
        <f t="shared" si="125"/>
        <v>14990.484890159023</v>
      </c>
      <c r="JW86" s="30">
        <f t="shared" si="125"/>
        <v>14990.457817912527</v>
      </c>
      <c r="JX86" s="30">
        <f t="shared" si="125"/>
        <v>14990.430867117198</v>
      </c>
      <c r="JY86" s="30">
        <f t="shared" si="125"/>
        <v>14990.40403594216</v>
      </c>
      <c r="JZ86" s="30">
        <f t="shared" si="125"/>
        <v>14990.377322578252</v>
      </c>
      <c r="KA86" s="30">
        <f t="shared" si="125"/>
        <v>14990.350725235072</v>
      </c>
      <c r="KB86" s="30">
        <f t="shared" si="125"/>
        <v>14990.324242142531</v>
      </c>
      <c r="KC86" s="30">
        <f t="shared" si="125"/>
        <v>14990.297871550873</v>
      </c>
      <c r="KD86" s="30">
        <f t="shared" si="125"/>
        <v>14990.271611729499</v>
      </c>
      <c r="KE86" s="30">
        <f t="shared" si="125"/>
        <v>14990.245460967688</v>
      </c>
      <c r="KF86" s="30">
        <f t="shared" si="125"/>
        <v>14990.219417572715</v>
      </c>
    </row>
    <row r="87" spans="1:292" s="51" customFormat="1" x14ac:dyDescent="0.2">
      <c r="A87" s="49" t="s">
        <v>67</v>
      </c>
      <c r="B87" s="50">
        <f>B74</f>
        <v>0</v>
      </c>
      <c r="C87" s="50">
        <f t="shared" ref="C87:BN87" si="126">C74</f>
        <v>0</v>
      </c>
      <c r="D87" s="50">
        <f t="shared" si="126"/>
        <v>0</v>
      </c>
      <c r="E87" s="50">
        <f t="shared" si="126"/>
        <v>0</v>
      </c>
      <c r="F87" s="50">
        <f t="shared" si="126"/>
        <v>0</v>
      </c>
      <c r="G87" s="50">
        <f t="shared" si="126"/>
        <v>0</v>
      </c>
      <c r="H87" s="50">
        <f t="shared" si="126"/>
        <v>0</v>
      </c>
      <c r="I87" s="50">
        <f t="shared" si="126"/>
        <v>0</v>
      </c>
      <c r="J87" s="50">
        <f t="shared" si="126"/>
        <v>0</v>
      </c>
      <c r="K87" s="50">
        <f t="shared" si="126"/>
        <v>0</v>
      </c>
      <c r="L87" s="50">
        <f t="shared" si="126"/>
        <v>0</v>
      </c>
      <c r="M87" s="50">
        <f t="shared" si="126"/>
        <v>0</v>
      </c>
      <c r="N87" s="50">
        <f t="shared" si="126"/>
        <v>0</v>
      </c>
      <c r="O87" s="50">
        <f t="shared" si="126"/>
        <v>0</v>
      </c>
      <c r="P87" s="50">
        <f t="shared" si="126"/>
        <v>0</v>
      </c>
      <c r="Q87" s="50">
        <f t="shared" si="126"/>
        <v>0</v>
      </c>
      <c r="R87" s="50">
        <f t="shared" si="126"/>
        <v>0</v>
      </c>
      <c r="S87" s="50">
        <f t="shared" si="126"/>
        <v>0</v>
      </c>
      <c r="T87" s="50">
        <f t="shared" si="126"/>
        <v>0</v>
      </c>
      <c r="U87" s="50">
        <f t="shared" si="126"/>
        <v>0</v>
      </c>
      <c r="V87" s="50">
        <f t="shared" si="126"/>
        <v>0</v>
      </c>
      <c r="W87" s="50">
        <f t="shared" si="126"/>
        <v>0</v>
      </c>
      <c r="X87" s="50">
        <f t="shared" si="126"/>
        <v>0</v>
      </c>
      <c r="Y87" s="50">
        <f t="shared" si="126"/>
        <v>0</v>
      </c>
      <c r="Z87" s="50">
        <f t="shared" si="126"/>
        <v>0</v>
      </c>
      <c r="AA87" s="50">
        <f t="shared" si="126"/>
        <v>0</v>
      </c>
      <c r="AB87" s="50">
        <f t="shared" si="126"/>
        <v>0</v>
      </c>
      <c r="AC87" s="50">
        <f t="shared" si="126"/>
        <v>0</v>
      </c>
      <c r="AD87" s="50">
        <f t="shared" si="126"/>
        <v>0</v>
      </c>
      <c r="AE87" s="50">
        <f t="shared" si="126"/>
        <v>0</v>
      </c>
      <c r="AF87" s="50">
        <f t="shared" si="126"/>
        <v>0</v>
      </c>
      <c r="AG87" s="50">
        <f t="shared" si="126"/>
        <v>0</v>
      </c>
      <c r="AH87" s="50">
        <f t="shared" si="126"/>
        <v>0</v>
      </c>
      <c r="AI87" s="50">
        <f t="shared" si="126"/>
        <v>0</v>
      </c>
      <c r="AJ87" s="50">
        <f t="shared" si="126"/>
        <v>0</v>
      </c>
      <c r="AK87" s="50">
        <f t="shared" si="126"/>
        <v>0</v>
      </c>
      <c r="AL87" s="50">
        <f t="shared" si="126"/>
        <v>0</v>
      </c>
      <c r="AM87" s="50">
        <f t="shared" si="126"/>
        <v>0</v>
      </c>
      <c r="AN87" s="50">
        <f t="shared" si="126"/>
        <v>0</v>
      </c>
      <c r="AO87" s="50">
        <f t="shared" si="126"/>
        <v>0</v>
      </c>
      <c r="AP87" s="50">
        <f t="shared" si="126"/>
        <v>0</v>
      </c>
      <c r="AQ87" s="50">
        <f t="shared" si="126"/>
        <v>0</v>
      </c>
      <c r="AR87" s="50">
        <f t="shared" si="126"/>
        <v>0</v>
      </c>
      <c r="AS87" s="50">
        <f t="shared" si="126"/>
        <v>0</v>
      </c>
      <c r="AT87" s="50">
        <f t="shared" si="126"/>
        <v>0</v>
      </c>
      <c r="AU87" s="50">
        <f t="shared" si="126"/>
        <v>0</v>
      </c>
      <c r="AV87" s="50">
        <f t="shared" si="126"/>
        <v>0</v>
      </c>
      <c r="AW87" s="50">
        <f t="shared" si="126"/>
        <v>0</v>
      </c>
      <c r="AX87" s="50">
        <f t="shared" si="126"/>
        <v>0</v>
      </c>
      <c r="AY87" s="50">
        <f t="shared" si="126"/>
        <v>0</v>
      </c>
      <c r="AZ87" s="50">
        <f t="shared" si="126"/>
        <v>0</v>
      </c>
      <c r="BA87" s="50">
        <f t="shared" si="126"/>
        <v>0</v>
      </c>
      <c r="BB87" s="50">
        <f t="shared" si="126"/>
        <v>0</v>
      </c>
      <c r="BC87" s="50">
        <f t="shared" si="126"/>
        <v>0</v>
      </c>
      <c r="BD87" s="50">
        <f t="shared" si="126"/>
        <v>0</v>
      </c>
      <c r="BE87" s="50">
        <f t="shared" si="126"/>
        <v>0</v>
      </c>
      <c r="BF87" s="50">
        <f t="shared" si="126"/>
        <v>0</v>
      </c>
      <c r="BG87" s="50">
        <f t="shared" si="126"/>
        <v>0</v>
      </c>
      <c r="BH87" s="50">
        <f t="shared" si="126"/>
        <v>0</v>
      </c>
      <c r="BI87" s="50">
        <f t="shared" si="126"/>
        <v>0</v>
      </c>
      <c r="BJ87" s="50">
        <f t="shared" si="126"/>
        <v>0</v>
      </c>
      <c r="BK87" s="50">
        <f t="shared" si="126"/>
        <v>0</v>
      </c>
      <c r="BL87" s="50">
        <f t="shared" si="126"/>
        <v>0</v>
      </c>
      <c r="BM87" s="50">
        <f t="shared" si="126"/>
        <v>0</v>
      </c>
      <c r="BN87" s="50">
        <f t="shared" si="126"/>
        <v>0</v>
      </c>
      <c r="BO87" s="50">
        <f t="shared" ref="BO87:DZ87" si="127">BO74</f>
        <v>0</v>
      </c>
      <c r="BP87" s="50">
        <f t="shared" si="127"/>
        <v>0</v>
      </c>
      <c r="BQ87" s="50">
        <f t="shared" si="127"/>
        <v>0</v>
      </c>
      <c r="BR87" s="50">
        <f t="shared" si="127"/>
        <v>0</v>
      </c>
      <c r="BS87" s="50">
        <f t="shared" si="127"/>
        <v>0</v>
      </c>
      <c r="BT87" s="50">
        <f t="shared" si="127"/>
        <v>0</v>
      </c>
      <c r="BU87" s="50">
        <f t="shared" si="127"/>
        <v>0</v>
      </c>
      <c r="BV87" s="50">
        <f t="shared" si="127"/>
        <v>0</v>
      </c>
      <c r="BW87" s="50">
        <f t="shared" si="127"/>
        <v>0</v>
      </c>
      <c r="BX87" s="50">
        <f t="shared" si="127"/>
        <v>0</v>
      </c>
      <c r="BY87" s="50">
        <f t="shared" si="127"/>
        <v>0</v>
      </c>
      <c r="BZ87" s="50">
        <f t="shared" si="127"/>
        <v>0</v>
      </c>
      <c r="CA87" s="50">
        <f t="shared" si="127"/>
        <v>0</v>
      </c>
      <c r="CB87" s="50">
        <f t="shared" si="127"/>
        <v>0</v>
      </c>
      <c r="CC87" s="50">
        <f t="shared" si="127"/>
        <v>0</v>
      </c>
      <c r="CD87" s="50">
        <f t="shared" si="127"/>
        <v>0</v>
      </c>
      <c r="CE87" s="50">
        <f t="shared" si="127"/>
        <v>0</v>
      </c>
      <c r="CF87" s="50">
        <f t="shared" si="127"/>
        <v>0</v>
      </c>
      <c r="CG87" s="50">
        <f t="shared" si="127"/>
        <v>0</v>
      </c>
      <c r="CH87" s="50">
        <f t="shared" si="127"/>
        <v>0</v>
      </c>
      <c r="CI87" s="50">
        <f t="shared" si="127"/>
        <v>0</v>
      </c>
      <c r="CJ87" s="50">
        <f t="shared" si="127"/>
        <v>0</v>
      </c>
      <c r="CK87" s="50">
        <f t="shared" si="127"/>
        <v>0</v>
      </c>
      <c r="CL87" s="50">
        <f t="shared" si="127"/>
        <v>0</v>
      </c>
      <c r="CM87" s="50">
        <f t="shared" si="127"/>
        <v>0</v>
      </c>
      <c r="CN87" s="50">
        <f t="shared" si="127"/>
        <v>0</v>
      </c>
      <c r="CO87" s="50">
        <f t="shared" si="127"/>
        <v>0</v>
      </c>
      <c r="CP87" s="50">
        <f t="shared" si="127"/>
        <v>0</v>
      </c>
      <c r="CQ87" s="50">
        <f t="shared" si="127"/>
        <v>0</v>
      </c>
      <c r="CR87" s="50">
        <f t="shared" si="127"/>
        <v>0</v>
      </c>
      <c r="CS87" s="50">
        <f t="shared" si="127"/>
        <v>0</v>
      </c>
      <c r="CT87" s="50">
        <f t="shared" si="127"/>
        <v>0</v>
      </c>
      <c r="CU87" s="50">
        <f t="shared" si="127"/>
        <v>0</v>
      </c>
      <c r="CV87" s="50">
        <f t="shared" si="127"/>
        <v>0</v>
      </c>
      <c r="CW87" s="50">
        <f t="shared" si="127"/>
        <v>0</v>
      </c>
      <c r="CX87" s="50">
        <f t="shared" si="127"/>
        <v>0</v>
      </c>
      <c r="CY87" s="50">
        <f t="shared" si="127"/>
        <v>0</v>
      </c>
      <c r="CZ87" s="50">
        <f t="shared" si="127"/>
        <v>0</v>
      </c>
      <c r="DA87" s="50">
        <f t="shared" si="127"/>
        <v>0</v>
      </c>
      <c r="DB87" s="50">
        <f t="shared" si="127"/>
        <v>0</v>
      </c>
      <c r="DC87" s="50">
        <f t="shared" si="127"/>
        <v>0</v>
      </c>
      <c r="DD87" s="50">
        <f t="shared" si="127"/>
        <v>0</v>
      </c>
      <c r="DE87" s="50">
        <f t="shared" si="127"/>
        <v>0</v>
      </c>
      <c r="DF87" s="50">
        <f t="shared" si="127"/>
        <v>0</v>
      </c>
      <c r="DG87" s="50">
        <f t="shared" si="127"/>
        <v>0</v>
      </c>
      <c r="DH87" s="50">
        <f t="shared" si="127"/>
        <v>0</v>
      </c>
      <c r="DI87" s="50">
        <f t="shared" si="127"/>
        <v>0</v>
      </c>
      <c r="DJ87" s="50">
        <f t="shared" si="127"/>
        <v>0</v>
      </c>
      <c r="DK87" s="50">
        <f t="shared" si="127"/>
        <v>0</v>
      </c>
      <c r="DL87" s="50">
        <f t="shared" si="127"/>
        <v>0</v>
      </c>
      <c r="DM87" s="50">
        <f t="shared" si="127"/>
        <v>0</v>
      </c>
      <c r="DN87" s="50">
        <f t="shared" si="127"/>
        <v>0</v>
      </c>
      <c r="DO87" s="50">
        <f t="shared" si="127"/>
        <v>0</v>
      </c>
      <c r="DP87" s="50">
        <f t="shared" si="127"/>
        <v>0</v>
      </c>
      <c r="DQ87" s="50">
        <f t="shared" si="127"/>
        <v>0</v>
      </c>
      <c r="DR87" s="50">
        <f t="shared" si="127"/>
        <v>0</v>
      </c>
      <c r="DS87" s="50">
        <f t="shared" si="127"/>
        <v>0</v>
      </c>
      <c r="DT87" s="50">
        <f t="shared" si="127"/>
        <v>0</v>
      </c>
      <c r="DU87" s="50">
        <f t="shared" si="127"/>
        <v>0</v>
      </c>
      <c r="DV87" s="50">
        <f t="shared" si="127"/>
        <v>0</v>
      </c>
      <c r="DW87" s="50">
        <f t="shared" si="127"/>
        <v>0</v>
      </c>
      <c r="DX87" s="50">
        <f t="shared" si="127"/>
        <v>0</v>
      </c>
      <c r="DY87" s="50">
        <f t="shared" si="127"/>
        <v>0</v>
      </c>
      <c r="DZ87" s="50">
        <f t="shared" si="127"/>
        <v>0</v>
      </c>
      <c r="EA87" s="50">
        <f t="shared" ref="EA87:GL87" si="128">EA74</f>
        <v>0</v>
      </c>
      <c r="EB87" s="50">
        <f t="shared" si="128"/>
        <v>0</v>
      </c>
      <c r="EC87" s="50">
        <f t="shared" si="128"/>
        <v>0</v>
      </c>
      <c r="ED87" s="50">
        <f t="shared" si="128"/>
        <v>0</v>
      </c>
      <c r="EE87" s="50">
        <f t="shared" si="128"/>
        <v>0</v>
      </c>
      <c r="EF87" s="50">
        <f t="shared" si="128"/>
        <v>0</v>
      </c>
      <c r="EG87" s="50">
        <f t="shared" si="128"/>
        <v>0</v>
      </c>
      <c r="EH87" s="50">
        <f t="shared" si="128"/>
        <v>0</v>
      </c>
      <c r="EI87" s="50">
        <f t="shared" si="128"/>
        <v>0</v>
      </c>
      <c r="EJ87" s="50">
        <f t="shared" si="128"/>
        <v>0</v>
      </c>
      <c r="EK87" s="50">
        <f t="shared" si="128"/>
        <v>0</v>
      </c>
      <c r="EL87" s="50">
        <f t="shared" si="128"/>
        <v>0</v>
      </c>
      <c r="EM87" s="50">
        <f t="shared" si="128"/>
        <v>0</v>
      </c>
      <c r="EN87" s="50">
        <f t="shared" si="128"/>
        <v>0</v>
      </c>
      <c r="EO87" s="50">
        <f t="shared" si="128"/>
        <v>0</v>
      </c>
      <c r="EP87" s="50">
        <f t="shared" si="128"/>
        <v>0</v>
      </c>
      <c r="EQ87" s="50">
        <f t="shared" si="128"/>
        <v>0</v>
      </c>
      <c r="ER87" s="50">
        <f t="shared" si="128"/>
        <v>0</v>
      </c>
      <c r="ES87" s="50">
        <f t="shared" si="128"/>
        <v>0</v>
      </c>
      <c r="ET87" s="50">
        <f t="shared" si="128"/>
        <v>0</v>
      </c>
      <c r="EU87" s="50">
        <f t="shared" si="128"/>
        <v>0</v>
      </c>
      <c r="EV87" s="50">
        <f t="shared" si="128"/>
        <v>0</v>
      </c>
      <c r="EW87" s="50">
        <f t="shared" si="128"/>
        <v>0</v>
      </c>
      <c r="EX87" s="50">
        <f t="shared" si="128"/>
        <v>0</v>
      </c>
      <c r="EY87" s="50">
        <f t="shared" si="128"/>
        <v>0</v>
      </c>
      <c r="EZ87" s="50">
        <f t="shared" si="128"/>
        <v>0</v>
      </c>
      <c r="FA87" s="50">
        <f t="shared" si="128"/>
        <v>0</v>
      </c>
      <c r="FB87" s="50">
        <f t="shared" si="128"/>
        <v>0</v>
      </c>
      <c r="FC87" s="50">
        <f t="shared" si="128"/>
        <v>0</v>
      </c>
      <c r="FD87" s="50">
        <f t="shared" si="128"/>
        <v>0</v>
      </c>
      <c r="FE87" s="50">
        <f t="shared" si="128"/>
        <v>0</v>
      </c>
      <c r="FF87" s="50">
        <f t="shared" si="128"/>
        <v>0</v>
      </c>
      <c r="FG87" s="50">
        <f t="shared" si="128"/>
        <v>0</v>
      </c>
      <c r="FH87" s="50">
        <f t="shared" si="128"/>
        <v>0</v>
      </c>
      <c r="FI87" s="50">
        <f t="shared" si="128"/>
        <v>0</v>
      </c>
      <c r="FJ87" s="50">
        <f t="shared" si="128"/>
        <v>0</v>
      </c>
      <c r="FK87" s="50">
        <f t="shared" si="128"/>
        <v>0</v>
      </c>
      <c r="FL87" s="50">
        <f t="shared" si="128"/>
        <v>0</v>
      </c>
      <c r="FM87" s="50">
        <f t="shared" si="128"/>
        <v>0</v>
      </c>
      <c r="FN87" s="50">
        <f t="shared" si="128"/>
        <v>0</v>
      </c>
      <c r="FO87" s="50">
        <f t="shared" si="128"/>
        <v>0</v>
      </c>
      <c r="FP87" s="50">
        <f t="shared" si="128"/>
        <v>0</v>
      </c>
      <c r="FQ87" s="50">
        <f t="shared" si="128"/>
        <v>0</v>
      </c>
      <c r="FR87" s="50">
        <f t="shared" si="128"/>
        <v>0</v>
      </c>
      <c r="FS87" s="50">
        <f t="shared" si="128"/>
        <v>0</v>
      </c>
      <c r="FT87" s="50">
        <f t="shared" si="128"/>
        <v>0</v>
      </c>
      <c r="FU87" s="50">
        <f t="shared" si="128"/>
        <v>0</v>
      </c>
      <c r="FV87" s="50">
        <f t="shared" si="128"/>
        <v>0</v>
      </c>
      <c r="FW87" s="50">
        <f t="shared" si="128"/>
        <v>0</v>
      </c>
      <c r="FX87" s="50">
        <f t="shared" si="128"/>
        <v>0</v>
      </c>
      <c r="FY87" s="50">
        <f t="shared" si="128"/>
        <v>0</v>
      </c>
      <c r="FZ87" s="50">
        <f t="shared" si="128"/>
        <v>0</v>
      </c>
      <c r="GA87" s="50">
        <f t="shared" si="128"/>
        <v>0</v>
      </c>
      <c r="GB87" s="50">
        <f t="shared" si="128"/>
        <v>0</v>
      </c>
      <c r="GC87" s="50">
        <f t="shared" si="128"/>
        <v>0</v>
      </c>
      <c r="GD87" s="50">
        <f t="shared" si="128"/>
        <v>0</v>
      </c>
      <c r="GE87" s="50">
        <f t="shared" si="128"/>
        <v>0</v>
      </c>
      <c r="GF87" s="50">
        <f t="shared" si="128"/>
        <v>0</v>
      </c>
      <c r="GG87" s="50">
        <f t="shared" si="128"/>
        <v>0</v>
      </c>
      <c r="GH87" s="50">
        <f t="shared" si="128"/>
        <v>0</v>
      </c>
      <c r="GI87" s="50">
        <f t="shared" si="128"/>
        <v>0</v>
      </c>
      <c r="GJ87" s="50">
        <f t="shared" si="128"/>
        <v>0</v>
      </c>
      <c r="GK87" s="50">
        <f t="shared" si="128"/>
        <v>0</v>
      </c>
      <c r="GL87" s="50">
        <f t="shared" si="128"/>
        <v>0</v>
      </c>
      <c r="GM87" s="50">
        <f t="shared" ref="GM87:IX87" si="129">GM74</f>
        <v>0</v>
      </c>
      <c r="GN87" s="50">
        <f t="shared" si="129"/>
        <v>0</v>
      </c>
      <c r="GO87" s="50">
        <f t="shared" si="129"/>
        <v>0</v>
      </c>
      <c r="GP87" s="50">
        <f t="shared" si="129"/>
        <v>0</v>
      </c>
      <c r="GQ87" s="50">
        <f t="shared" si="129"/>
        <v>0</v>
      </c>
      <c r="GR87" s="50">
        <f t="shared" si="129"/>
        <v>0</v>
      </c>
      <c r="GS87" s="50">
        <f t="shared" si="129"/>
        <v>0</v>
      </c>
      <c r="GT87" s="50">
        <f t="shared" si="129"/>
        <v>0</v>
      </c>
      <c r="GU87" s="50">
        <f t="shared" si="129"/>
        <v>0</v>
      </c>
      <c r="GV87" s="50">
        <f t="shared" si="129"/>
        <v>0</v>
      </c>
      <c r="GW87" s="50">
        <f t="shared" si="129"/>
        <v>0</v>
      </c>
      <c r="GX87" s="50">
        <f t="shared" si="129"/>
        <v>0</v>
      </c>
      <c r="GY87" s="50">
        <f t="shared" si="129"/>
        <v>0</v>
      </c>
      <c r="GZ87" s="50">
        <f t="shared" si="129"/>
        <v>0</v>
      </c>
      <c r="HA87" s="50">
        <f t="shared" si="129"/>
        <v>0</v>
      </c>
      <c r="HB87" s="50">
        <f t="shared" si="129"/>
        <v>0</v>
      </c>
      <c r="HC87" s="50">
        <f t="shared" si="129"/>
        <v>0</v>
      </c>
      <c r="HD87" s="50">
        <f t="shared" si="129"/>
        <v>0</v>
      </c>
      <c r="HE87" s="50">
        <f t="shared" si="129"/>
        <v>0</v>
      </c>
      <c r="HF87" s="50">
        <f t="shared" si="129"/>
        <v>0</v>
      </c>
      <c r="HG87" s="50">
        <f t="shared" si="129"/>
        <v>0</v>
      </c>
      <c r="HH87" s="50">
        <f t="shared" si="129"/>
        <v>0</v>
      </c>
      <c r="HI87" s="50">
        <f t="shared" si="129"/>
        <v>0</v>
      </c>
      <c r="HJ87" s="50">
        <f t="shared" si="129"/>
        <v>0</v>
      </c>
      <c r="HK87" s="50">
        <f t="shared" si="129"/>
        <v>0</v>
      </c>
      <c r="HL87" s="50">
        <f t="shared" si="129"/>
        <v>0</v>
      </c>
      <c r="HM87" s="50">
        <f t="shared" si="129"/>
        <v>0</v>
      </c>
      <c r="HN87" s="50">
        <f t="shared" si="129"/>
        <v>0</v>
      </c>
      <c r="HO87" s="50">
        <f t="shared" si="129"/>
        <v>0</v>
      </c>
      <c r="HP87" s="50">
        <f t="shared" si="129"/>
        <v>0</v>
      </c>
      <c r="HQ87" s="50">
        <f t="shared" si="129"/>
        <v>0</v>
      </c>
      <c r="HR87" s="50">
        <f t="shared" si="129"/>
        <v>0</v>
      </c>
      <c r="HS87" s="50">
        <f t="shared" si="129"/>
        <v>0</v>
      </c>
      <c r="HT87" s="50">
        <f t="shared" si="129"/>
        <v>0</v>
      </c>
      <c r="HU87" s="50">
        <f t="shared" si="129"/>
        <v>0</v>
      </c>
      <c r="HV87" s="50">
        <f t="shared" si="129"/>
        <v>0</v>
      </c>
      <c r="HW87" s="50">
        <f t="shared" si="129"/>
        <v>0</v>
      </c>
      <c r="HX87" s="50">
        <f t="shared" si="129"/>
        <v>0</v>
      </c>
      <c r="HY87" s="50">
        <f t="shared" si="129"/>
        <v>0</v>
      </c>
      <c r="HZ87" s="50">
        <f t="shared" si="129"/>
        <v>0</v>
      </c>
      <c r="IA87" s="50">
        <f t="shared" si="129"/>
        <v>0</v>
      </c>
      <c r="IB87" s="50">
        <f t="shared" si="129"/>
        <v>0</v>
      </c>
      <c r="IC87" s="50">
        <f t="shared" si="129"/>
        <v>0</v>
      </c>
      <c r="ID87" s="50">
        <f t="shared" si="129"/>
        <v>0</v>
      </c>
      <c r="IE87" s="50">
        <f t="shared" si="129"/>
        <v>0</v>
      </c>
      <c r="IF87" s="50">
        <f t="shared" si="129"/>
        <v>0</v>
      </c>
      <c r="IG87" s="50">
        <f t="shared" si="129"/>
        <v>0</v>
      </c>
      <c r="IH87" s="50">
        <f t="shared" si="129"/>
        <v>0</v>
      </c>
      <c r="II87" s="50">
        <f t="shared" si="129"/>
        <v>0</v>
      </c>
      <c r="IJ87" s="50">
        <f t="shared" si="129"/>
        <v>0</v>
      </c>
      <c r="IK87" s="50">
        <f t="shared" si="129"/>
        <v>0</v>
      </c>
      <c r="IL87" s="50">
        <f t="shared" si="129"/>
        <v>0</v>
      </c>
      <c r="IM87" s="50">
        <f t="shared" si="129"/>
        <v>0</v>
      </c>
      <c r="IN87" s="50">
        <f t="shared" si="129"/>
        <v>0</v>
      </c>
      <c r="IO87" s="50">
        <f t="shared" si="129"/>
        <v>0</v>
      </c>
      <c r="IP87" s="50">
        <f t="shared" si="129"/>
        <v>0</v>
      </c>
      <c r="IQ87" s="50">
        <f t="shared" si="129"/>
        <v>0</v>
      </c>
      <c r="IR87" s="50">
        <f t="shared" si="129"/>
        <v>0</v>
      </c>
      <c r="IS87" s="50">
        <f t="shared" si="129"/>
        <v>0</v>
      </c>
      <c r="IT87" s="50">
        <f t="shared" si="129"/>
        <v>0</v>
      </c>
      <c r="IU87" s="50">
        <f t="shared" si="129"/>
        <v>0</v>
      </c>
      <c r="IV87" s="50">
        <f t="shared" si="129"/>
        <v>0</v>
      </c>
      <c r="IW87" s="50">
        <f t="shared" si="129"/>
        <v>0</v>
      </c>
      <c r="IX87" s="50">
        <f t="shared" si="129"/>
        <v>0</v>
      </c>
      <c r="IY87" s="50">
        <f t="shared" ref="IY87:KF87" si="130">IY74</f>
        <v>0</v>
      </c>
      <c r="IZ87" s="50">
        <f t="shared" si="130"/>
        <v>0</v>
      </c>
      <c r="JA87" s="50">
        <f t="shared" si="130"/>
        <v>0</v>
      </c>
      <c r="JB87" s="50">
        <f t="shared" si="130"/>
        <v>0</v>
      </c>
      <c r="JC87" s="50">
        <f t="shared" si="130"/>
        <v>0</v>
      </c>
      <c r="JD87" s="50">
        <f t="shared" si="130"/>
        <v>0</v>
      </c>
      <c r="JE87" s="50">
        <f t="shared" si="130"/>
        <v>0</v>
      </c>
      <c r="JF87" s="50">
        <f t="shared" si="130"/>
        <v>0</v>
      </c>
      <c r="JG87" s="50">
        <f t="shared" si="130"/>
        <v>0</v>
      </c>
      <c r="JH87" s="50">
        <f t="shared" si="130"/>
        <v>0</v>
      </c>
      <c r="JI87" s="50">
        <f t="shared" si="130"/>
        <v>0</v>
      </c>
      <c r="JJ87" s="50">
        <f t="shared" si="130"/>
        <v>0</v>
      </c>
      <c r="JK87" s="50">
        <f t="shared" si="130"/>
        <v>0</v>
      </c>
      <c r="JL87" s="50">
        <f t="shared" si="130"/>
        <v>0</v>
      </c>
      <c r="JM87" s="50">
        <f t="shared" si="130"/>
        <v>0</v>
      </c>
      <c r="JN87" s="50">
        <f t="shared" si="130"/>
        <v>0</v>
      </c>
      <c r="JO87" s="50">
        <f t="shared" si="130"/>
        <v>0</v>
      </c>
      <c r="JP87" s="50">
        <f t="shared" si="130"/>
        <v>0</v>
      </c>
      <c r="JQ87" s="50">
        <f t="shared" si="130"/>
        <v>0</v>
      </c>
      <c r="JR87" s="50">
        <f t="shared" si="130"/>
        <v>0</v>
      </c>
      <c r="JS87" s="50">
        <f t="shared" si="130"/>
        <v>0</v>
      </c>
      <c r="JT87" s="50">
        <f t="shared" si="130"/>
        <v>0</v>
      </c>
      <c r="JU87" s="50">
        <f t="shared" si="130"/>
        <v>0</v>
      </c>
      <c r="JV87" s="50">
        <f t="shared" si="130"/>
        <v>0</v>
      </c>
      <c r="JW87" s="50">
        <f t="shared" si="130"/>
        <v>0</v>
      </c>
      <c r="JX87" s="50">
        <f t="shared" si="130"/>
        <v>0</v>
      </c>
      <c r="JY87" s="50">
        <f t="shared" si="130"/>
        <v>0</v>
      </c>
      <c r="JZ87" s="50">
        <f t="shared" si="130"/>
        <v>0</v>
      </c>
      <c r="KA87" s="50">
        <f t="shared" si="130"/>
        <v>0</v>
      </c>
      <c r="KB87" s="50">
        <f t="shared" si="130"/>
        <v>0</v>
      </c>
      <c r="KC87" s="50">
        <f t="shared" si="130"/>
        <v>0</v>
      </c>
      <c r="KD87" s="50">
        <f t="shared" si="130"/>
        <v>0</v>
      </c>
      <c r="KE87" s="50">
        <f t="shared" si="130"/>
        <v>0</v>
      </c>
      <c r="KF87" s="50">
        <f t="shared" si="130"/>
        <v>0</v>
      </c>
    </row>
    <row r="89" spans="1:292" ht="19" x14ac:dyDescent="0.25">
      <c r="A89" s="22" t="s">
        <v>11</v>
      </c>
    </row>
    <row r="90" spans="1:292" s="32" customFormat="1" x14ac:dyDescent="0.2">
      <c r="A90" s="26" t="s">
        <v>68</v>
      </c>
      <c r="B90" s="32">
        <f>$B$82*B93</f>
        <v>12.949574919569724</v>
      </c>
      <c r="C90" s="32">
        <f t="shared" ref="C90:BN90" si="131">$B$82*C93</f>
        <v>13.225338824554267</v>
      </c>
      <c r="D90" s="32">
        <f t="shared" si="131"/>
        <v>13.506775595399374</v>
      </c>
      <c r="E90" s="32">
        <f t="shared" si="131"/>
        <v>13.793947873210968</v>
      </c>
      <c r="F90" s="32">
        <f t="shared" si="131"/>
        <v>14.086916232197426</v>
      </c>
      <c r="G90" s="32">
        <f t="shared" si="131"/>
        <v>14.385738593936177</v>
      </c>
      <c r="H90" s="32">
        <f t="shared" si="131"/>
        <v>14.690470167045861</v>
      </c>
      <c r="I90" s="32">
        <f t="shared" si="131"/>
        <v>15.001163418314318</v>
      </c>
      <c r="J90" s="32">
        <f t="shared" si="131"/>
        <v>15.317868064597137</v>
      </c>
      <c r="K90" s="32">
        <f t="shared" si="131"/>
        <v>15.640631093113372</v>
      </c>
      <c r="L90" s="32">
        <f t="shared" si="131"/>
        <v>15.969496810664458</v>
      </c>
      <c r="M90" s="32">
        <f t="shared" si="131"/>
        <v>16.304507061135695</v>
      </c>
      <c r="N90" s="32">
        <f t="shared" si="131"/>
        <v>16.662824245099014</v>
      </c>
      <c r="O90" s="32">
        <f t="shared" si="131"/>
        <v>17.045841442061903</v>
      </c>
      <c r="P90" s="32">
        <f t="shared" si="131"/>
        <v>17.455076172764656</v>
      </c>
      <c r="Q90" s="32">
        <f t="shared" si="131"/>
        <v>17.892182787280127</v>
      </c>
      <c r="R90" s="32">
        <f t="shared" si="131"/>
        <v>18.358965407768451</v>
      </c>
      <c r="S90" s="32">
        <f t="shared" si="131"/>
        <v>18.857392720171834</v>
      </c>
      <c r="T90" s="32">
        <f t="shared" si="131"/>
        <v>19.389613490722471</v>
      </c>
      <c r="U90" s="32">
        <f t="shared" si="131"/>
        <v>19.957974292664666</v>
      </c>
      <c r="V90" s="32">
        <f t="shared" si="131"/>
        <v>20.565039249855491</v>
      </c>
      <c r="W90" s="32">
        <f t="shared" si="131"/>
        <v>21.21361173421996</v>
      </c>
      <c r="X90" s="32">
        <f t="shared" si="131"/>
        <v>21.841290364268456</v>
      </c>
      <c r="Y90" s="32">
        <f t="shared" si="131"/>
        <v>22.444212897197648</v>
      </c>
      <c r="Z90" s="32">
        <f t="shared" si="131"/>
        <v>23.018523629713361</v>
      </c>
      <c r="AA90" s="32">
        <f t="shared" si="131"/>
        <v>23.560415686027483</v>
      </c>
      <c r="AB90" s="32">
        <f t="shared" si="131"/>
        <v>24.066176581867207</v>
      </c>
      <c r="AC90" s="32">
        <f t="shared" si="131"/>
        <v>24.532234570620592</v>
      </c>
      <c r="AD90" s="32">
        <f t="shared" si="131"/>
        <v>24.955204983396193</v>
      </c>
      <c r="AE90" s="32">
        <f t="shared" si="131"/>
        <v>25.331935635161543</v>
      </c>
      <c r="AF90" s="32">
        <f t="shared" si="131"/>
        <v>25.659550409960783</v>
      </c>
      <c r="AG90" s="32">
        <f t="shared" si="131"/>
        <v>25.935490625438842</v>
      </c>
      <c r="AH90" s="32">
        <f t="shared" si="131"/>
        <v>26.239711794587446</v>
      </c>
      <c r="AI90" s="32">
        <f t="shared" si="131"/>
        <v>26.573194656386587</v>
      </c>
      <c r="AJ90" s="32">
        <f t="shared" si="131"/>
        <v>26.937019830550184</v>
      </c>
      <c r="AK90" s="32">
        <f t="shared" si="131"/>
        <v>27.332377559873947</v>
      </c>
      <c r="AL90" s="32">
        <f t="shared" si="131"/>
        <v>27.760574429403775</v>
      </c>
      <c r="AM90" s="32">
        <f t="shared" si="131"/>
        <v>28.223040830539279</v>
      </c>
      <c r="AN90" s="32">
        <f t="shared" si="131"/>
        <v>28.72133926786805</v>
      </c>
      <c r="AO90" s="32">
        <f t="shared" si="131"/>
        <v>29.257173520250255</v>
      </c>
      <c r="AP90" s="32">
        <f t="shared" si="131"/>
        <v>29.832398759985583</v>
      </c>
      <c r="AQ90" s="32">
        <f t="shared" si="131"/>
        <v>30.449032575326274</v>
      </c>
      <c r="AR90" s="32">
        <f t="shared" si="131"/>
        <v>31.047779190435211</v>
      </c>
      <c r="AS90" s="32">
        <f t="shared" si="131"/>
        <v>31.626865871302243</v>
      </c>
      <c r="AT90" s="32">
        <f t="shared" si="131"/>
        <v>32.18454290456517</v>
      </c>
      <c r="AU90" s="32">
        <f t="shared" si="131"/>
        <v>32.719091124543439</v>
      </c>
      <c r="AV90" s="32">
        <f t="shared" si="131"/>
        <v>33.228831181704308</v>
      </c>
      <c r="AW90" s="32">
        <f t="shared" si="131"/>
        <v>33.712132827021193</v>
      </c>
      <c r="AX90" s="32">
        <f t="shared" si="131"/>
        <v>34.167424119854502</v>
      </c>
      <c r="AY90" s="32">
        <f t="shared" si="131"/>
        <v>34.593200470839321</v>
      </c>
      <c r="AZ90" s="32">
        <f t="shared" si="131"/>
        <v>34.988033452513619</v>
      </c>
      <c r="BA90" s="32">
        <f t="shared" si="131"/>
        <v>35.350580233294714</v>
      </c>
      <c r="BB90" s="32">
        <f t="shared" si="131"/>
        <v>35.790476921814914</v>
      </c>
      <c r="BC90" s="32">
        <f t="shared" si="131"/>
        <v>36.310639831217905</v>
      </c>
      <c r="BD90" s="32">
        <f t="shared" si="131"/>
        <v>36.91455872845107</v>
      </c>
      <c r="BE90" s="32">
        <f t="shared" si="131"/>
        <v>37.606342543468841</v>
      </c>
      <c r="BF90" s="32">
        <f t="shared" si="131"/>
        <v>38.390768548566172</v>
      </c>
      <c r="BG90" s="32">
        <f t="shared" si="131"/>
        <v>39.273340393666508</v>
      </c>
      <c r="BH90" s="32">
        <f t="shared" si="131"/>
        <v>40.260356094183443</v>
      </c>
      <c r="BI90" s="32">
        <f t="shared" si="131"/>
        <v>41.358987157989276</v>
      </c>
      <c r="BJ90" s="32">
        <f t="shared" si="131"/>
        <v>42.577370296292301</v>
      </c>
      <c r="BK90" s="32">
        <f t="shared" si="131"/>
        <v>43.924712066094834</v>
      </c>
      <c r="BL90" s="32">
        <f t="shared" si="131"/>
        <v>45.312647969605422</v>
      </c>
      <c r="BM90" s="32">
        <f t="shared" si="131"/>
        <v>46.742024009918794</v>
      </c>
      <c r="BN90" s="32">
        <f t="shared" si="131"/>
        <v>48.213687781654301</v>
      </c>
      <c r="BO90" s="32">
        <f t="shared" ref="BO90:DZ90" si="132">$B$82*BO93</f>
        <v>49.728485959738634</v>
      </c>
      <c r="BP90" s="32">
        <f t="shared" si="132"/>
        <v>51.287263691157229</v>
      </c>
      <c r="BQ90" s="32">
        <f t="shared" si="132"/>
        <v>52.890863975667052</v>
      </c>
      <c r="BR90" s="32">
        <f t="shared" si="132"/>
        <v>54.540127154861025</v>
      </c>
      <c r="BS90" s="32">
        <f t="shared" si="132"/>
        <v>56.235890376595847</v>
      </c>
      <c r="BT90" s="32">
        <f t="shared" si="132"/>
        <v>57.978987099945428</v>
      </c>
      <c r="BU90" s="32">
        <f t="shared" si="132"/>
        <v>59.770245173942079</v>
      </c>
      <c r="BV90" s="32">
        <f t="shared" si="132"/>
        <v>61.492335571869013</v>
      </c>
      <c r="BW90" s="32">
        <f t="shared" si="132"/>
        <v>63.135565641356656</v>
      </c>
      <c r="BX90" s="32">
        <f t="shared" si="132"/>
        <v>64.690437819455852</v>
      </c>
      <c r="BY90" s="32">
        <f t="shared" si="132"/>
        <v>66.147740304062467</v>
      </c>
      <c r="BZ90" s="32">
        <f t="shared" si="132"/>
        <v>67.498639016905969</v>
      </c>
      <c r="CA90" s="32">
        <f t="shared" si="132"/>
        <v>68.734768098781899</v>
      </c>
      <c r="CB90" s="32">
        <f t="shared" si="132"/>
        <v>69.848317897141186</v>
      </c>
      <c r="CC90" s="32">
        <f t="shared" si="132"/>
        <v>70.832118943715741</v>
      </c>
      <c r="CD90" s="32">
        <f t="shared" si="132"/>
        <v>71.679720645262918</v>
      </c>
      <c r="CE90" s="32">
        <f t="shared" si="132"/>
        <v>72.385466094095662</v>
      </c>
      <c r="CF90" s="32">
        <f t="shared" si="132"/>
        <v>73.114599152747047</v>
      </c>
      <c r="CG90" s="32">
        <f t="shared" si="132"/>
        <v>73.867567708860733</v>
      </c>
      <c r="CH90" s="32">
        <f t="shared" si="132"/>
        <v>74.644850843273943</v>
      </c>
      <c r="CI90" s="32">
        <f t="shared" si="132"/>
        <v>75.446963427942308</v>
      </c>
      <c r="CJ90" s="32">
        <f t="shared" si="132"/>
        <v>76.274457212117753</v>
      </c>
      <c r="CK90" s="32">
        <f t="shared" si="132"/>
        <v>77.127921868168315</v>
      </c>
      <c r="CL90" s="32">
        <f t="shared" si="132"/>
        <v>78.007986420070822</v>
      </c>
      <c r="CM90" s="32">
        <f t="shared" si="132"/>
        <v>78.915320723157947</v>
      </c>
      <c r="CN90" s="32">
        <f t="shared" si="132"/>
        <v>79.850637076431241</v>
      </c>
      <c r="CO90" s="32">
        <f t="shared" si="132"/>
        <v>80.814601911172616</v>
      </c>
      <c r="CP90" s="32">
        <f t="shared" si="132"/>
        <v>81.787337312228885</v>
      </c>
      <c r="CQ90" s="32">
        <f t="shared" si="132"/>
        <v>82.768876362710273</v>
      </c>
      <c r="CR90" s="32">
        <f t="shared" si="132"/>
        <v>83.759252385737341</v>
      </c>
      <c r="CS90" s="32">
        <f t="shared" si="132"/>
        <v>84.75849867535527</v>
      </c>
      <c r="CT90" s="32">
        <f t="shared" si="132"/>
        <v>85.766648464194319</v>
      </c>
      <c r="CU90" s="32">
        <f t="shared" si="132"/>
        <v>86.783734888037444</v>
      </c>
      <c r="CV90" s="32">
        <f t="shared" si="132"/>
        <v>87.809790968372738</v>
      </c>
      <c r="CW90" s="32">
        <f t="shared" si="132"/>
        <v>88.84484957972947</v>
      </c>
      <c r="CX90" s="32">
        <f t="shared" si="132"/>
        <v>89.888943445146865</v>
      </c>
      <c r="CY90" s="32">
        <f t="shared" si="132"/>
        <v>90.942105096294526</v>
      </c>
      <c r="CZ90" s="32">
        <f t="shared" si="132"/>
        <v>92.004366874890749</v>
      </c>
      <c r="DA90" s="32">
        <f t="shared" si="132"/>
        <v>93.075760901594776</v>
      </c>
      <c r="DB90" s="32">
        <f t="shared" si="132"/>
        <v>94.156319075237647</v>
      </c>
      <c r="DC90" s="32">
        <f t="shared" si="132"/>
        <v>95.24607304937976</v>
      </c>
      <c r="DD90" s="32">
        <f t="shared" si="132"/>
        <v>96.345054222450301</v>
      </c>
      <c r="DE90" s="32">
        <f t="shared" si="132"/>
        <v>97.453293722569342</v>
      </c>
      <c r="DF90" s="32">
        <f t="shared" si="132"/>
        <v>98.57082240707021</v>
      </c>
      <c r="DG90" s="32">
        <f t="shared" si="132"/>
        <v>99.697670842985531</v>
      </c>
      <c r="DH90" s="32">
        <f t="shared" si="132"/>
        <v>100.83386930834328</v>
      </c>
      <c r="DI90" s="32">
        <f t="shared" si="132"/>
        <v>101.97944778387884</v>
      </c>
      <c r="DJ90" s="32">
        <f t="shared" si="132"/>
        <v>103.13443592908243</v>
      </c>
      <c r="DK90" s="32">
        <f t="shared" si="132"/>
        <v>104.29886309004613</v>
      </c>
      <c r="DL90" s="32">
        <f t="shared" si="132"/>
        <v>105.47275828180892</v>
      </c>
      <c r="DM90" s="32">
        <f t="shared" si="132"/>
        <v>106.65615019569167</v>
      </c>
      <c r="DN90" s="32">
        <f t="shared" si="132"/>
        <v>107.84906718711539</v>
      </c>
      <c r="DO90" s="32">
        <f t="shared" si="132"/>
        <v>109.051537274702</v>
      </c>
      <c r="DP90" s="32">
        <f t="shared" si="132"/>
        <v>110.26358812812069</v>
      </c>
      <c r="DQ90" s="32">
        <f t="shared" si="132"/>
        <v>111.48524706619706</v>
      </c>
      <c r="DR90" s="32">
        <f t="shared" si="132"/>
        <v>112.71654105457438</v>
      </c>
      <c r="DS90" s="32">
        <f t="shared" si="132"/>
        <v>113.9574966949055</v>
      </c>
      <c r="DT90" s="32">
        <f t="shared" si="132"/>
        <v>115.20814023055205</v>
      </c>
      <c r="DU90" s="32">
        <f t="shared" si="132"/>
        <v>116.46849754265043</v>
      </c>
      <c r="DV90" s="32">
        <f t="shared" si="132"/>
        <v>117.73859413893486</v>
      </c>
      <c r="DW90" s="32">
        <f t="shared" si="132"/>
        <v>119.01845516043586</v>
      </c>
      <c r="DX90" s="32">
        <f t="shared" si="132"/>
        <v>120.30810536880817</v>
      </c>
      <c r="DY90" s="32">
        <f t="shared" si="132"/>
        <v>121.60756913780203</v>
      </c>
      <c r="DZ90" s="32">
        <f t="shared" si="132"/>
        <v>122.9168704609762</v>
      </c>
      <c r="EA90" s="32">
        <f t="shared" ref="EA90:GL90" si="133">$B$82*EA93</f>
        <v>124.23603294946372</v>
      </c>
      <c r="EB90" s="32">
        <f t="shared" si="133"/>
        <v>125.56507983873176</v>
      </c>
      <c r="EC90" s="32">
        <f t="shared" si="133"/>
        <v>126.90403397001862</v>
      </c>
      <c r="ED90" s="32">
        <f t="shared" si="133"/>
        <v>128.25291778059119</v>
      </c>
      <c r="EE90" s="32">
        <f t="shared" si="133"/>
        <v>129.61175332067083</v>
      </c>
      <c r="EF90" s="32">
        <f t="shared" si="133"/>
        <v>130.98056223928398</v>
      </c>
      <c r="EG90" s="32">
        <f t="shared" si="133"/>
        <v>132.35936577988213</v>
      </c>
      <c r="EH90" s="32">
        <f t="shared" si="133"/>
        <v>133.74818479180925</v>
      </c>
      <c r="EI90" s="32">
        <f t="shared" si="133"/>
        <v>135.14703970330842</v>
      </c>
      <c r="EJ90" s="32">
        <f t="shared" si="133"/>
        <v>136.55595056484694</v>
      </c>
      <c r="EK90" s="32">
        <f t="shared" si="133"/>
        <v>137.97493701430798</v>
      </c>
      <c r="EL90" s="32">
        <f t="shared" si="133"/>
        <v>139.40401827013926</v>
      </c>
      <c r="EM90" s="32">
        <f t="shared" si="133"/>
        <v>140.84321312909046</v>
      </c>
      <c r="EN90" s="32">
        <f t="shared" si="133"/>
        <v>142.29253998809878</v>
      </c>
      <c r="EO90" s="32">
        <f t="shared" si="133"/>
        <v>143.75201683586408</v>
      </c>
      <c r="EP90" s="32">
        <f t="shared" si="133"/>
        <v>145.22166124471985</v>
      </c>
      <c r="EQ90" s="32">
        <f t="shared" si="133"/>
        <v>146.70149036654999</v>
      </c>
      <c r="ER90" s="32">
        <f t="shared" si="133"/>
        <v>148.19152092062097</v>
      </c>
      <c r="ES90" s="32">
        <f t="shared" si="133"/>
        <v>149.69176921120217</v>
      </c>
      <c r="ET90" s="32">
        <f t="shared" si="133"/>
        <v>151.20225111211502</v>
      </c>
      <c r="EU90" s="32">
        <f t="shared" si="133"/>
        <v>152.72298205904957</v>
      </c>
      <c r="EV90" s="32">
        <f t="shared" si="133"/>
        <v>154.25397708600008</v>
      </c>
      <c r="EW90" s="32">
        <f t="shared" si="133"/>
        <v>155.79525077482887</v>
      </c>
      <c r="EX90" s="32">
        <f t="shared" si="133"/>
        <v>157.34681727652702</v>
      </c>
      <c r="EY90" s="32">
        <f t="shared" si="133"/>
        <v>158.90869030985317</v>
      </c>
      <c r="EZ90" s="32">
        <f t="shared" si="133"/>
        <v>160.48088315194823</v>
      </c>
      <c r="FA90" s="32">
        <f t="shared" si="133"/>
        <v>162.06340863733078</v>
      </c>
      <c r="FB90" s="32">
        <f t="shared" si="133"/>
        <v>163.65627916859108</v>
      </c>
      <c r="FC90" s="32">
        <f t="shared" si="133"/>
        <v>165.25950669765754</v>
      </c>
      <c r="FD90" s="32">
        <f t="shared" si="133"/>
        <v>166.87310274078948</v>
      </c>
      <c r="FE90" s="32">
        <f t="shared" si="133"/>
        <v>168.49707836265961</v>
      </c>
      <c r="FF90" s="32">
        <f t="shared" si="133"/>
        <v>170.13144418165649</v>
      </c>
      <c r="FG90" s="32">
        <f t="shared" si="133"/>
        <v>171.77621036790705</v>
      </c>
      <c r="FH90" s="32">
        <f t="shared" si="133"/>
        <v>173.43138666218857</v>
      </c>
      <c r="FI90" s="32">
        <f t="shared" si="133"/>
        <v>175.09698232021347</v>
      </c>
      <c r="FJ90" s="32">
        <f t="shared" si="133"/>
        <v>176.77300614770718</v>
      </c>
      <c r="FK90" s="32">
        <f t="shared" si="133"/>
        <v>178.45946648687166</v>
      </c>
      <c r="FL90" s="32">
        <f t="shared" si="133"/>
        <v>180.1563712329914</v>
      </c>
      <c r="FM90" s="32">
        <f t="shared" si="133"/>
        <v>181.86372781295995</v>
      </c>
      <c r="FN90" s="32">
        <f t="shared" si="133"/>
        <v>183.58154319094621</v>
      </c>
      <c r="FO90" s="32">
        <f t="shared" si="133"/>
        <v>185.30982386673625</v>
      </c>
      <c r="FP90" s="32">
        <f t="shared" si="133"/>
        <v>187.04857586505656</v>
      </c>
      <c r="FQ90" s="32">
        <f t="shared" si="133"/>
        <v>188.79780473785607</v>
      </c>
      <c r="FR90" s="32">
        <f t="shared" si="133"/>
        <v>190.55751555042437</v>
      </c>
      <c r="FS90" s="32">
        <f t="shared" si="133"/>
        <v>192.32771290294502</v>
      </c>
      <c r="FT90" s="32">
        <f t="shared" si="133"/>
        <v>194.10840090148454</v>
      </c>
      <c r="FU90" s="32">
        <f t="shared" si="133"/>
        <v>195.89958317459829</v>
      </c>
      <c r="FV90" s="32">
        <f t="shared" si="133"/>
        <v>197.70126307685982</v>
      </c>
      <c r="FW90" s="32">
        <f t="shared" si="133"/>
        <v>199.51344317372329</v>
      </c>
      <c r="FX90" s="32">
        <f t="shared" si="133"/>
        <v>201.33612618612418</v>
      </c>
      <c r="FY90" s="32">
        <f t="shared" si="133"/>
        <v>203.16931353471941</v>
      </c>
      <c r="FZ90" s="32">
        <f t="shared" si="133"/>
        <v>205.01300616963957</v>
      </c>
      <c r="GA90" s="32">
        <f t="shared" si="133"/>
        <v>206.86720479776301</v>
      </c>
      <c r="GB90" s="32">
        <f t="shared" si="133"/>
        <v>208.73190961486327</v>
      </c>
      <c r="GC90" s="32">
        <f t="shared" si="133"/>
        <v>210.60712034965078</v>
      </c>
      <c r="GD90" s="32">
        <f t="shared" si="133"/>
        <v>212.49283621319418</v>
      </c>
      <c r="GE90" s="32">
        <f t="shared" si="133"/>
        <v>214.38905591859699</v>
      </c>
      <c r="GF90" s="32">
        <f t="shared" si="133"/>
        <v>216.29577765658141</v>
      </c>
      <c r="GG90" s="32">
        <f t="shared" si="133"/>
        <v>218.21299911941475</v>
      </c>
      <c r="GH90" s="32">
        <f t="shared" si="133"/>
        <v>220.14071748062713</v>
      </c>
      <c r="GI90" s="32">
        <f t="shared" si="133"/>
        <v>222.07892941868508</v>
      </c>
      <c r="GJ90" s="32">
        <f t="shared" si="133"/>
        <v>224.02763107854378</v>
      </c>
      <c r="GK90" s="32">
        <f t="shared" si="133"/>
        <v>225.98681770339456</v>
      </c>
      <c r="GL90" s="32">
        <f t="shared" si="133"/>
        <v>227.95334501886839</v>
      </c>
      <c r="GM90" s="32">
        <f t="shared" ref="GM90:IX90" si="134">$B$82*GM93</f>
        <v>229.92712518539608</v>
      </c>
      <c r="GN90" s="32">
        <f t="shared" si="134"/>
        <v>231.90806887514691</v>
      </c>
      <c r="GO90" s="32">
        <f t="shared" si="134"/>
        <v>233.89608531267746</v>
      </c>
      <c r="GP90" s="32">
        <f t="shared" si="134"/>
        <v>235.89108229021758</v>
      </c>
      <c r="GQ90" s="32">
        <f t="shared" si="134"/>
        <v>237.89296620910523</v>
      </c>
      <c r="GR90" s="32">
        <f t="shared" si="134"/>
        <v>239.90164204511629</v>
      </c>
      <c r="GS90" s="32">
        <f t="shared" si="134"/>
        <v>241.91701343574391</v>
      </c>
      <c r="GT90" s="32">
        <f t="shared" si="134"/>
        <v>243.93898264730743</v>
      </c>
      <c r="GU90" s="32">
        <f t="shared" si="134"/>
        <v>245.96745060928885</v>
      </c>
      <c r="GV90" s="32">
        <f t="shared" si="134"/>
        <v>248.00231692802248</v>
      </c>
      <c r="GW90" s="32">
        <f t="shared" si="134"/>
        <v>250.04347986243593</v>
      </c>
      <c r="GX90" s="32">
        <f t="shared" si="134"/>
        <v>252.09083636640401</v>
      </c>
      <c r="GY90" s="32">
        <f t="shared" si="134"/>
        <v>254.14428212024168</v>
      </c>
      <c r="GZ90" s="32">
        <f t="shared" si="134"/>
        <v>256.20371153670607</v>
      </c>
      <c r="HA90" s="32">
        <f t="shared" si="134"/>
        <v>258.26901772805394</v>
      </c>
      <c r="HB90" s="32">
        <f t="shared" si="134"/>
        <v>260.34009255706616</v>
      </c>
      <c r="HC90" s="32">
        <f t="shared" si="134"/>
        <v>262.41682664249544</v>
      </c>
      <c r="HD90" s="32">
        <f t="shared" si="134"/>
        <v>264.49910940201636</v>
      </c>
      <c r="HE90" s="32">
        <f t="shared" si="134"/>
        <v>266.58682925586282</v>
      </c>
      <c r="HF90" s="32">
        <f t="shared" si="134"/>
        <v>268.67987288834973</v>
      </c>
      <c r="HG90" s="32">
        <f t="shared" si="134"/>
        <v>270.77812601455395</v>
      </c>
      <c r="HH90" s="32">
        <f t="shared" si="134"/>
        <v>272.88147318302589</v>
      </c>
      <c r="HI90" s="32">
        <f t="shared" si="134"/>
        <v>274.98979773372793</v>
      </c>
      <c r="HJ90" s="32">
        <f t="shared" si="134"/>
        <v>277.10298184786029</v>
      </c>
      <c r="HK90" s="32">
        <f t="shared" si="134"/>
        <v>279.22090652579806</v>
      </c>
      <c r="HL90" s="32">
        <f t="shared" si="134"/>
        <v>281.34345159270197</v>
      </c>
      <c r="HM90" s="32">
        <f t="shared" si="134"/>
        <v>283.47049573462766</v>
      </c>
      <c r="HN90" s="32">
        <f t="shared" si="134"/>
        <v>285.60191649720105</v>
      </c>
      <c r="HO90" s="32">
        <f t="shared" si="134"/>
        <v>287.73759031101912</v>
      </c>
      <c r="HP90" s="32">
        <f t="shared" si="134"/>
        <v>289.87739247380676</v>
      </c>
      <c r="HQ90" s="32">
        <f t="shared" si="134"/>
        <v>292.02119724334301</v>
      </c>
      <c r="HR90" s="32">
        <f t="shared" si="134"/>
        <v>294.16887775127645</v>
      </c>
      <c r="HS90" s="32">
        <f t="shared" si="134"/>
        <v>296.32030593264966</v>
      </c>
      <c r="HT90" s="32">
        <f t="shared" si="134"/>
        <v>298.47535269287334</v>
      </c>
      <c r="HU90" s="32">
        <f t="shared" si="134"/>
        <v>300.6338878652096</v>
      </c>
      <c r="HV90" s="32">
        <f t="shared" si="134"/>
        <v>302.7957802361575</v>
      </c>
      <c r="HW90" s="32">
        <f t="shared" si="134"/>
        <v>304.96089755950896</v>
      </c>
      <c r="HX90" s="32">
        <f t="shared" si="134"/>
        <v>307.12910651114453</v>
      </c>
      <c r="HY90" s="32">
        <f t="shared" si="134"/>
        <v>309.30027275649269</v>
      </c>
      <c r="HZ90" s="32">
        <f t="shared" si="134"/>
        <v>311.4742609485794</v>
      </c>
      <c r="IA90" s="32">
        <f t="shared" si="134"/>
        <v>313.65093473250329</v>
      </c>
      <c r="IB90" s="32">
        <f t="shared" si="134"/>
        <v>315.83015675554867</v>
      </c>
      <c r="IC90" s="32">
        <f t="shared" si="134"/>
        <v>318.01178864981722</v>
      </c>
      <c r="ID90" s="32">
        <f t="shared" si="134"/>
        <v>320.1956910785031</v>
      </c>
      <c r="IE90" s="32">
        <f t="shared" si="134"/>
        <v>322.38172374627624</v>
      </c>
      <c r="IF90" s="32">
        <f t="shared" si="134"/>
        <v>324.56974538729827</v>
      </c>
      <c r="IG90" s="32">
        <f t="shared" si="134"/>
        <v>326.75961378218722</v>
      </c>
      <c r="IH90" s="32">
        <f t="shared" si="134"/>
        <v>328.95118572298827</v>
      </c>
      <c r="II90" s="32">
        <f t="shared" si="134"/>
        <v>331.14431711370548</v>
      </c>
      <c r="IJ90" s="32">
        <f t="shared" si="134"/>
        <v>333.33886295666503</v>
      </c>
      <c r="IK90" s="32">
        <f t="shared" si="134"/>
        <v>335.53467735227554</v>
      </c>
      <c r="IL90" s="32">
        <f t="shared" si="134"/>
        <v>337.73161350544615</v>
      </c>
      <c r="IM90" s="32">
        <f t="shared" si="134"/>
        <v>339.9295237610047</v>
      </c>
      <c r="IN90" s="32">
        <f t="shared" si="134"/>
        <v>342.12825958559364</v>
      </c>
      <c r="IO90" s="32">
        <f t="shared" si="134"/>
        <v>344.32767162778907</v>
      </c>
      <c r="IP90" s="32">
        <f t="shared" si="134"/>
        <v>346.52760969320121</v>
      </c>
      <c r="IQ90" s="32">
        <f t="shared" si="134"/>
        <v>348.72792270478323</v>
      </c>
      <c r="IR90" s="32">
        <f t="shared" si="134"/>
        <v>350.92845879623394</v>
      </c>
      <c r="IS90" s="32">
        <f t="shared" si="134"/>
        <v>353.12906531051738</v>
      </c>
      <c r="IT90" s="32">
        <f t="shared" si="134"/>
        <v>355.32958878851241</v>
      </c>
      <c r="IU90" s="32">
        <f t="shared" si="134"/>
        <v>357.52987500766437</v>
      </c>
      <c r="IV90" s="32">
        <f t="shared" si="134"/>
        <v>359.72976895775679</v>
      </c>
      <c r="IW90" s="32">
        <f t="shared" si="134"/>
        <v>361.9291148926095</v>
      </c>
      <c r="IX90" s="32">
        <f t="shared" si="134"/>
        <v>364.1277563550392</v>
      </c>
      <c r="IY90" s="32">
        <f t="shared" ref="IY90:KF90" si="135">$B$82*IY93</f>
        <v>366.32553615872524</v>
      </c>
      <c r="IZ90" s="32">
        <f t="shared" si="135"/>
        <v>368.52229639677745</v>
      </c>
      <c r="JA90" s="32">
        <f t="shared" si="135"/>
        <v>370.71787850572611</v>
      </c>
      <c r="JB90" s="32">
        <f t="shared" si="135"/>
        <v>372.91212322216404</v>
      </c>
      <c r="JC90" s="32">
        <f t="shared" si="135"/>
        <v>375.10487063526858</v>
      </c>
      <c r="JD90" s="32">
        <f t="shared" si="135"/>
        <v>377.29596015080284</v>
      </c>
      <c r="JE90" s="32">
        <f t="shared" si="135"/>
        <v>379.48523053878694</v>
      </c>
      <c r="JF90" s="32">
        <f t="shared" si="135"/>
        <v>381.67251994826881</v>
      </c>
      <c r="JG90" s="32">
        <f t="shared" si="135"/>
        <v>383.8576659103561</v>
      </c>
      <c r="JH90" s="32">
        <f t="shared" si="135"/>
        <v>386.04050541027328</v>
      </c>
      <c r="JI90" s="32">
        <f t="shared" si="135"/>
        <v>388.22087481833279</v>
      </c>
      <c r="JJ90" s="32">
        <f t="shared" si="135"/>
        <v>390.39860998388957</v>
      </c>
      <c r="JK90" s="32">
        <f t="shared" si="135"/>
        <v>392.5735462040534</v>
      </c>
      <c r="JL90" s="32">
        <f t="shared" si="135"/>
        <v>394.74551825253985</v>
      </c>
      <c r="JM90" s="32">
        <f t="shared" si="135"/>
        <v>396.91436036986653</v>
      </c>
      <c r="JN90" s="32">
        <f t="shared" si="135"/>
        <v>399.07990630626983</v>
      </c>
      <c r="JO90" s="32">
        <f t="shared" si="135"/>
        <v>401.24198933135131</v>
      </c>
      <c r="JP90" s="32">
        <f t="shared" si="135"/>
        <v>403.4004422568907</v>
      </c>
      <c r="JQ90" s="32">
        <f t="shared" si="135"/>
        <v>405.55509744005406</v>
      </c>
      <c r="JR90" s="32">
        <f t="shared" si="135"/>
        <v>407.70578684568113</v>
      </c>
      <c r="JS90" s="32">
        <f t="shared" si="135"/>
        <v>409.85234195792435</v>
      </c>
      <c r="JT90" s="32">
        <f t="shared" si="135"/>
        <v>411.99459391881322</v>
      </c>
      <c r="JU90" s="32">
        <f t="shared" si="135"/>
        <v>414.13237347693905</v>
      </c>
      <c r="JV90" s="32">
        <f t="shared" si="135"/>
        <v>416.26551103130794</v>
      </c>
      <c r="JW90" s="32">
        <f t="shared" si="135"/>
        <v>418.39383662812924</v>
      </c>
      <c r="JX90" s="32">
        <f t="shared" si="135"/>
        <v>420.51717996600757</v>
      </c>
      <c r="JY90" s="32">
        <f t="shared" si="135"/>
        <v>422.63537044829985</v>
      </c>
      <c r="JZ90" s="32">
        <f t="shared" si="135"/>
        <v>424.74823722639786</v>
      </c>
      <c r="KA90" s="32">
        <f t="shared" si="135"/>
        <v>426.85560912339452</v>
      </c>
      <c r="KB90" s="32">
        <f t="shared" si="135"/>
        <v>428.95731472289674</v>
      </c>
      <c r="KC90" s="32">
        <f t="shared" si="135"/>
        <v>431.05318239966408</v>
      </c>
      <c r="KD90" s="32">
        <f t="shared" si="135"/>
        <v>433.14304030988251</v>
      </c>
      <c r="KE90" s="32">
        <f t="shared" si="135"/>
        <v>435.22671644988543</v>
      </c>
      <c r="KF90" s="32">
        <f t="shared" si="135"/>
        <v>437.3040386191235</v>
      </c>
    </row>
    <row r="91" spans="1:292" s="13" customFormat="1" x14ac:dyDescent="0.2">
      <c r="A91" s="26" t="s">
        <v>69</v>
      </c>
      <c r="B91" s="12">
        <v>139.65</v>
      </c>
      <c r="C91" s="13">
        <f>(1-$B$81)*B91+B90</f>
        <v>138.63457491956973</v>
      </c>
      <c r="D91" s="13">
        <f>(1-$B$81)*C91+C90</f>
        <v>137.99645625216704</v>
      </c>
      <c r="E91" s="13">
        <f>(1-$B$81)*D91+D90</f>
        <v>137.70358622234971</v>
      </c>
      <c r="F91" s="13">
        <f>(1-$B$81)*E91+E90</f>
        <v>137.7271754733257</v>
      </c>
      <c r="G91" s="13">
        <f t="shared" ref="G91:BR91" si="136">(1-$B$81)*F91+F90</f>
        <v>138.04137415819056</v>
      </c>
      <c r="H91" s="13">
        <f t="shared" si="136"/>
        <v>138.62297533630769</v>
      </c>
      <c r="I91" s="13">
        <f t="shared" si="136"/>
        <v>139.4511479697228</v>
      </c>
      <c r="J91" s="13">
        <f t="shared" si="136"/>
        <v>140.50719659106483</v>
      </c>
      <c r="K91" s="13">
        <f t="shared" si="136"/>
        <v>141.7743449965555</v>
      </c>
      <c r="L91" s="13">
        <f t="shared" si="136"/>
        <v>143.23754159001334</v>
      </c>
      <c r="M91" s="13">
        <f t="shared" si="136"/>
        <v>144.88328424167645</v>
      </c>
      <c r="N91" s="13">
        <f t="shared" si="136"/>
        <v>146.69946287864451</v>
      </c>
      <c r="O91" s="13">
        <f t="shared" si="136"/>
        <v>148.69234083587909</v>
      </c>
      <c r="P91" s="13">
        <f t="shared" si="136"/>
        <v>150.8689481943531</v>
      </c>
      <c r="Q91" s="13">
        <f t="shared" si="136"/>
        <v>153.23712954768243</v>
      </c>
      <c r="R91" s="13">
        <f t="shared" si="136"/>
        <v>155.80559938019431</v>
      </c>
      <c r="S91" s="13">
        <f t="shared" si="136"/>
        <v>158.58400484994331</v>
      </c>
      <c r="T91" s="13">
        <f t="shared" si="136"/>
        <v>161.58299708512084</v>
      </c>
      <c r="U91" s="13">
        <f t="shared" si="136"/>
        <v>164.81431086733122</v>
      </c>
      <c r="V91" s="13">
        <f t="shared" si="136"/>
        <v>168.29085407326275</v>
      </c>
      <c r="W91" s="13">
        <f t="shared" si="136"/>
        <v>172.02680791579198</v>
      </c>
      <c r="X91" s="13">
        <f t="shared" si="136"/>
        <v>176.03773885843276</v>
      </c>
      <c r="Y91" s="13">
        <f t="shared" si="136"/>
        <v>180.27525533685792</v>
      </c>
      <c r="Z91" s="13">
        <f t="shared" si="136"/>
        <v>184.69194270036979</v>
      </c>
      <c r="AA91" s="13">
        <f t="shared" si="136"/>
        <v>189.24127206004619</v>
      </c>
      <c r="AB91" s="13">
        <f t="shared" si="136"/>
        <v>193.87756054006906</v>
      </c>
      <c r="AC91" s="13">
        <f t="shared" si="136"/>
        <v>198.55598106792937</v>
      </c>
      <c r="AD91" s="13">
        <f t="shared" si="136"/>
        <v>203.23261753175703</v>
      </c>
      <c r="AE91" s="13">
        <f t="shared" si="136"/>
        <v>207.86456076197751</v>
      </c>
      <c r="AF91" s="13">
        <f t="shared" si="136"/>
        <v>212.41004032094133</v>
      </c>
      <c r="AG91" s="13">
        <f t="shared" si="136"/>
        <v>216.82858669880798</v>
      </c>
      <c r="AH91" s="13">
        <f t="shared" si="136"/>
        <v>221.08121865436601</v>
      </c>
      <c r="AI91" s="13">
        <f t="shared" si="136"/>
        <v>225.21280858351685</v>
      </c>
      <c r="AJ91" s="13">
        <f t="shared" si="136"/>
        <v>229.26472238155176</v>
      </c>
      <c r="AK91" s="13">
        <f t="shared" si="136"/>
        <v>233.27526997394676</v>
      </c>
      <c r="AL91" s="13">
        <f t="shared" si="136"/>
        <v>237.28012053642604</v>
      </c>
      <c r="AM91" s="13">
        <f t="shared" si="136"/>
        <v>241.3126829121872</v>
      </c>
      <c r="AN91" s="13">
        <f t="shared" si="136"/>
        <v>245.40445545150777</v>
      </c>
      <c r="AO91" s="13">
        <f t="shared" si="136"/>
        <v>249.58534917422506</v>
      </c>
      <c r="AP91" s="13">
        <f t="shared" si="136"/>
        <v>253.88398777705282</v>
      </c>
      <c r="AQ91" s="13">
        <f t="shared" si="136"/>
        <v>258.32798775933315</v>
      </c>
      <c r="AR91" s="13">
        <f t="shared" si="136"/>
        <v>262.94422155872616</v>
      </c>
      <c r="AS91" s="13">
        <f t="shared" si="136"/>
        <v>267.69757859328877</v>
      </c>
      <c r="AT91" s="13">
        <f t="shared" si="136"/>
        <v>272.55468660526213</v>
      </c>
      <c r="AU91" s="13">
        <f t="shared" si="136"/>
        <v>277.48376084930106</v>
      </c>
      <c r="AV91" s="13">
        <f t="shared" si="136"/>
        <v>282.45447588891443</v>
      </c>
      <c r="AW91" s="13">
        <f t="shared" si="136"/>
        <v>287.43785948172729</v>
      </c>
      <c r="AX91" s="13">
        <f t="shared" si="136"/>
        <v>292.40620636057577</v>
      </c>
      <c r="AY91" s="13">
        <f t="shared" si="136"/>
        <v>297.33300984437273</v>
      </c>
      <c r="AZ91" s="13">
        <f t="shared" si="136"/>
        <v>302.1929093307748</v>
      </c>
      <c r="BA91" s="13">
        <f t="shared" si="136"/>
        <v>306.96165185021096</v>
      </c>
      <c r="BB91" s="13">
        <f t="shared" si="136"/>
        <v>311.61606689848458</v>
      </c>
      <c r="BC91" s="13">
        <f t="shared" si="136"/>
        <v>316.24493713045104</v>
      </c>
      <c r="BD91" s="13">
        <f t="shared" si="136"/>
        <v>320.93108324862385</v>
      </c>
      <c r="BE91" s="13">
        <f t="shared" si="136"/>
        <v>325.75253365221255</v>
      </c>
      <c r="BF91" s="13">
        <f t="shared" si="136"/>
        <v>330.7836228304601</v>
      </c>
      <c r="BG91" s="13">
        <f t="shared" si="136"/>
        <v>336.09602909598027</v>
      </c>
      <c r="BH91" s="13">
        <f t="shared" si="136"/>
        <v>341.75976658004873</v>
      </c>
      <c r="BI91" s="13">
        <f t="shared" si="136"/>
        <v>347.84414601622734</v>
      </c>
      <c r="BJ91" s="13">
        <f t="shared" si="136"/>
        <v>354.41871857259389</v>
      </c>
      <c r="BK91" s="13">
        <f t="shared" si="136"/>
        <v>361.5542170116268</v>
      </c>
      <c r="BL91" s="13">
        <f t="shared" si="136"/>
        <v>369.32350737655901</v>
      </c>
      <c r="BM91" s="13">
        <f t="shared" si="136"/>
        <v>377.70380460850856</v>
      </c>
      <c r="BN91" s="13">
        <f t="shared" si="136"/>
        <v>386.67544815757651</v>
      </c>
      <c r="BO91" s="13">
        <f t="shared" si="136"/>
        <v>396.22159112347316</v>
      </c>
      <c r="BP91" s="13">
        <f t="shared" si="136"/>
        <v>406.32791797086446</v>
      </c>
      <c r="BQ91" s="13">
        <f t="shared" si="136"/>
        <v>416.98238986493527</v>
      </c>
      <c r="BR91" s="13">
        <f t="shared" si="136"/>
        <v>428.17501485410884</v>
      </c>
      <c r="BS91" s="13">
        <f t="shared" ref="BS91:ED91" si="137">(1-$B$81)*BR91+BR90</f>
        <v>439.89764052355895</v>
      </c>
      <c r="BT91" s="13">
        <f t="shared" si="137"/>
        <v>452.14376684779893</v>
      </c>
      <c r="BU91" s="13">
        <f t="shared" si="137"/>
        <v>464.90837726296445</v>
      </c>
      <c r="BV91" s="13">
        <f t="shared" si="137"/>
        <v>478.18778471061012</v>
      </c>
      <c r="BW91" s="13">
        <f t="shared" si="137"/>
        <v>491.86134181141813</v>
      </c>
      <c r="BX91" s="13">
        <f t="shared" si="137"/>
        <v>505.81077327163297</v>
      </c>
      <c r="BY91" s="13">
        <f t="shared" si="137"/>
        <v>519.92013376392549</v>
      </c>
      <c r="BZ91" s="13">
        <f t="shared" si="137"/>
        <v>534.07586069159538</v>
      </c>
      <c r="CA91" s="13">
        <f t="shared" si="137"/>
        <v>548.16691363934183</v>
      </c>
      <c r="CB91" s="13">
        <f t="shared" si="137"/>
        <v>562.0849903741896</v>
      </c>
      <c r="CC91" s="13">
        <f t="shared" si="137"/>
        <v>575.72480923391186</v>
      </c>
      <c r="CD91" s="13">
        <f t="shared" si="137"/>
        <v>588.98444725423644</v>
      </c>
      <c r="CE91" s="13">
        <f t="shared" si="137"/>
        <v>601.76572317407579</v>
      </c>
      <c r="CF91" s="13">
        <f t="shared" si="137"/>
        <v>613.9746169507639</v>
      </c>
      <c r="CG91" s="13">
        <f t="shared" si="137"/>
        <v>625.69175440843458</v>
      </c>
      <c r="CH91" s="13">
        <f t="shared" si="137"/>
        <v>636.9901466764519</v>
      </c>
      <c r="CI91" s="13">
        <f t="shared" si="137"/>
        <v>647.93598285208066</v>
      </c>
      <c r="CJ91" s="13">
        <f t="shared" si="137"/>
        <v>658.58934799481494</v>
      </c>
      <c r="CK91" s="13">
        <f t="shared" si="137"/>
        <v>669.00487040745122</v>
      </c>
      <c r="CL91" s="13">
        <f t="shared" si="137"/>
        <v>679.23230523487439</v>
      </c>
      <c r="CM91" s="13">
        <f t="shared" si="137"/>
        <v>689.31706113145776</v>
      </c>
      <c r="CN91" s="13">
        <f t="shared" si="137"/>
        <v>699.30067574146995</v>
      </c>
      <c r="CO91" s="13">
        <f t="shared" si="137"/>
        <v>709.2212452437542</v>
      </c>
      <c r="CP91" s="13">
        <f t="shared" si="137"/>
        <v>719.11372263055148</v>
      </c>
      <c r="CQ91" s="13">
        <f t="shared" si="137"/>
        <v>728.98968767972519</v>
      </c>
      <c r="CR91" s="13">
        <f t="shared" si="137"/>
        <v>738.85959527446289</v>
      </c>
      <c r="CS91" s="13">
        <f t="shared" si="137"/>
        <v>748.73288813275394</v>
      </c>
      <c r="CT91" s="13">
        <f t="shared" si="137"/>
        <v>758.61809799483376</v>
      </c>
      <c r="CU91" s="13">
        <f t="shared" si="137"/>
        <v>768.52293665954471</v>
      </c>
      <c r="CV91" s="13">
        <f t="shared" si="137"/>
        <v>778.45437788162769</v>
      </c>
      <c r="CW91" s="13">
        <f t="shared" si="137"/>
        <v>788.41873106183766</v>
      </c>
      <c r="CX91" s="13">
        <f t="shared" si="137"/>
        <v>798.42170753538346</v>
      </c>
      <c r="CY91" s="13">
        <f t="shared" si="137"/>
        <v>808.46848022699203</v>
      </c>
      <c r="CZ91" s="13">
        <f t="shared" si="137"/>
        <v>818.56373730058738</v>
      </c>
      <c r="DA91" s="13">
        <f t="shared" si="137"/>
        <v>828.71173044541933</v>
      </c>
      <c r="DB91" s="13">
        <f t="shared" si="137"/>
        <v>838.91631830247218</v>
      </c>
      <c r="DC91" s="13">
        <f t="shared" si="137"/>
        <v>849.18100554746263</v>
      </c>
      <c r="DD91" s="13">
        <f t="shared" si="137"/>
        <v>859.50897804209615</v>
      </c>
      <c r="DE91" s="13">
        <f t="shared" si="137"/>
        <v>869.90313446033679</v>
      </c>
      <c r="DF91" s="13">
        <f t="shared" si="137"/>
        <v>880.36611473687253</v>
      </c>
      <c r="DG91" s="13">
        <f t="shared" si="137"/>
        <v>890.90032567025548</v>
      </c>
      <c r="DH91" s="13">
        <f t="shared" si="137"/>
        <v>901.50796394621545</v>
      </c>
      <c r="DI91" s="13">
        <f t="shared" si="137"/>
        <v>912.19103685993718</v>
      </c>
      <c r="DJ91" s="13">
        <f t="shared" si="137"/>
        <v>922.95138095782238</v>
      </c>
      <c r="DK91" s="13">
        <f t="shared" si="137"/>
        <v>933.79067879112256</v>
      </c>
      <c r="DL91" s="13">
        <f t="shared" si="137"/>
        <v>944.71047400205646</v>
      </c>
      <c r="DM91" s="13">
        <f t="shared" si="137"/>
        <v>955.7121848836598</v>
      </c>
      <c r="DN91" s="13">
        <f t="shared" si="137"/>
        <v>966.79711659098552</v>
      </c>
      <c r="DO91" s="13">
        <f t="shared" si="137"/>
        <v>977.96647211900245</v>
      </c>
      <c r="DP91" s="13">
        <f t="shared" si="137"/>
        <v>989.22136218180424</v>
      </c>
      <c r="DQ91" s="13">
        <f t="shared" si="137"/>
        <v>1000.5628140917445</v>
      </c>
      <c r="DR91" s="13">
        <f t="shared" si="137"/>
        <v>1011.9917797487672</v>
      </c>
      <c r="DS91" s="13">
        <f t="shared" si="137"/>
        <v>1023.5091428284649</v>
      </c>
      <c r="DT91" s="13">
        <f t="shared" si="137"/>
        <v>1035.1157252405239</v>
      </c>
      <c r="DU91" s="13">
        <f t="shared" si="137"/>
        <v>1046.8122929470237</v>
      </c>
      <c r="DV91" s="13">
        <f t="shared" si="137"/>
        <v>1058.5995611949718</v>
      </c>
      <c r="DW91" s="13">
        <f t="shared" si="137"/>
        <v>1070.4781992144094</v>
      </c>
      <c r="DX91" s="13">
        <f t="shared" si="137"/>
        <v>1082.4488344534043</v>
      </c>
      <c r="DY91" s="13">
        <f t="shared" si="137"/>
        <v>1094.5120563768721</v>
      </c>
      <c r="DZ91" s="13">
        <f t="shared" si="137"/>
        <v>1106.6684198769869</v>
      </c>
      <c r="EA91" s="13">
        <f t="shared" si="137"/>
        <v>1118.9184483502645</v>
      </c>
      <c r="EB91" s="13">
        <f t="shared" si="137"/>
        <v>1131.2626364647017</v>
      </c>
      <c r="EC91" s="13">
        <f t="shared" si="137"/>
        <v>1143.7014526569633</v>
      </c>
      <c r="ED91" s="13">
        <f t="shared" si="137"/>
        <v>1156.2353413612857</v>
      </c>
      <c r="EE91" s="13">
        <f t="shared" ref="EE91:GP91" si="138">(1-$B$81)*ED91+ED90</f>
        <v>1168.8647250057484</v>
      </c>
      <c r="EF91" s="13">
        <f t="shared" si="138"/>
        <v>1181.5900058258444</v>
      </c>
      <c r="EG91" s="13">
        <f t="shared" si="138"/>
        <v>1194.4115674825439</v>
      </c>
      <c r="EH91" s="13">
        <f t="shared" si="138"/>
        <v>1207.3297765141717</v>
      </c>
      <c r="EI91" s="13">
        <f t="shared" si="138"/>
        <v>1220.344983654564</v>
      </c>
      <c r="EJ91" s="13">
        <f t="shared" si="138"/>
        <v>1233.457524992416</v>
      </c>
      <c r="EK91" s="13">
        <f t="shared" si="138"/>
        <v>1246.6677230580212</v>
      </c>
      <c r="EL91" s="13">
        <f t="shared" si="138"/>
        <v>1259.975887766527</v>
      </c>
      <c r="EM91" s="13">
        <f t="shared" si="138"/>
        <v>1273.3823172600135</v>
      </c>
      <c r="EN91" s="13">
        <f t="shared" si="138"/>
        <v>1286.8872986631025</v>
      </c>
      <c r="EO91" s="13">
        <f t="shared" si="138"/>
        <v>1300.4911087848909</v>
      </c>
      <c r="EP91" s="13">
        <f t="shared" si="138"/>
        <v>1314.1940147422661</v>
      </c>
      <c r="EQ91" s="13">
        <f t="shared" si="138"/>
        <v>1327.9962745127593</v>
      </c>
      <c r="ER91" s="13">
        <f t="shared" si="138"/>
        <v>1341.8981374280334</v>
      </c>
      <c r="ES91" s="13">
        <f t="shared" si="138"/>
        <v>1355.8998446058508</v>
      </c>
      <c r="ET91" s="13">
        <f t="shared" si="138"/>
        <v>1370.0016293564679</v>
      </c>
      <c r="EU91" s="13">
        <f t="shared" si="138"/>
        <v>1384.203717532936</v>
      </c>
      <c r="EV91" s="13">
        <f t="shared" si="138"/>
        <v>1398.5063278386922</v>
      </c>
      <c r="EW91" s="13">
        <f t="shared" si="138"/>
        <v>1412.909672140823</v>
      </c>
      <c r="EX91" s="13">
        <f t="shared" si="138"/>
        <v>1427.4139557015696</v>
      </c>
      <c r="EY91" s="13">
        <f t="shared" si="138"/>
        <v>1442.0193774079396</v>
      </c>
      <c r="EZ91" s="13">
        <f t="shared" si="138"/>
        <v>1456.7261299769989</v>
      </c>
      <c r="FA91" s="13">
        <f t="shared" si="138"/>
        <v>1471.5344001312474</v>
      </c>
      <c r="FB91" s="13">
        <f t="shared" si="138"/>
        <v>1486.4443687554535</v>
      </c>
      <c r="FC91" s="13">
        <f t="shared" si="138"/>
        <v>1501.4562110484992</v>
      </c>
      <c r="FD91" s="13">
        <f t="shared" si="138"/>
        <v>1516.5700966413069</v>
      </c>
      <c r="FE91" s="13">
        <f t="shared" si="138"/>
        <v>1531.786189717966</v>
      </c>
      <c r="FF91" s="13">
        <f t="shared" si="138"/>
        <v>1547.1046491088289</v>
      </c>
      <c r="FG91" s="13">
        <f t="shared" si="138"/>
        <v>1562.5256283796025</v>
      </c>
      <c r="FH91" s="13">
        <f t="shared" si="138"/>
        <v>1578.0492759095494</v>
      </c>
      <c r="FI91" s="13">
        <f t="shared" si="138"/>
        <v>1593.6757349807829</v>
      </c>
      <c r="FJ91" s="13">
        <f t="shared" si="138"/>
        <v>1609.4051438029182</v>
      </c>
      <c r="FK91" s="13">
        <f t="shared" si="138"/>
        <v>1625.2376355703336</v>
      </c>
      <c r="FL91" s="13">
        <f t="shared" si="138"/>
        <v>1641.1733385001719</v>
      </c>
      <c r="FM91" s="13">
        <f t="shared" si="138"/>
        <v>1657.2123758831463</v>
      </c>
      <c r="FN91" s="13">
        <f t="shared" si="138"/>
        <v>1673.3548661077916</v>
      </c>
      <c r="FO91" s="13">
        <f t="shared" si="138"/>
        <v>1689.6009226879587</v>
      </c>
      <c r="FP91" s="13">
        <f t="shared" si="138"/>
        <v>1705.9506542858992</v>
      </c>
      <c r="FQ91" s="13">
        <f t="shared" si="138"/>
        <v>1722.404164722366</v>
      </c>
      <c r="FR91" s="13">
        <f t="shared" si="138"/>
        <v>1738.9615529879854</v>
      </c>
      <c r="FS91" s="13">
        <f t="shared" si="138"/>
        <v>1755.6229132396113</v>
      </c>
      <c r="FT91" s="13">
        <f t="shared" si="138"/>
        <v>1772.3883348185952</v>
      </c>
      <c r="FU91" s="13">
        <f t="shared" si="138"/>
        <v>1789.2579022382204</v>
      </c>
      <c r="FV91" s="13">
        <f t="shared" si="138"/>
        <v>1806.2316951889966</v>
      </c>
      <c r="FW91" s="13">
        <f t="shared" si="138"/>
        <v>1823.3097887469567</v>
      </c>
      <c r="FX91" s="13">
        <f t="shared" si="138"/>
        <v>1840.4922530459844</v>
      </c>
      <c r="FY91" s="13">
        <f t="shared" si="138"/>
        <v>1857.7791539275102</v>
      </c>
      <c r="FZ91" s="13">
        <f t="shared" si="138"/>
        <v>1875.1705520694784</v>
      </c>
      <c r="GA91" s="13">
        <f t="shared" si="138"/>
        <v>1892.6665030321701</v>
      </c>
      <c r="GB91" s="13">
        <f t="shared" si="138"/>
        <v>1910.2670575267161</v>
      </c>
      <c r="GC91" s="13">
        <f t="shared" si="138"/>
        <v>1927.9722613889078</v>
      </c>
      <c r="GD91" s="13">
        <f t="shared" si="138"/>
        <v>1945.7821555996679</v>
      </c>
      <c r="GE91" s="13">
        <f t="shared" si="138"/>
        <v>1963.6967762528952</v>
      </c>
      <c r="GF91" s="13">
        <f t="shared" si="138"/>
        <v>1981.7161545462027</v>
      </c>
      <c r="GG91" s="13">
        <f t="shared" si="138"/>
        <v>1999.8403167481638</v>
      </c>
      <c r="GH91" s="13">
        <f t="shared" si="138"/>
        <v>2018.0692841927621</v>
      </c>
      <c r="GI91" s="13">
        <f t="shared" si="138"/>
        <v>2036.4030732541132</v>
      </c>
      <c r="GJ91" s="13">
        <f t="shared" si="138"/>
        <v>2054.841695347387</v>
      </c>
      <c r="GK91" s="13">
        <f t="shared" si="138"/>
        <v>2073.3851568911923</v>
      </c>
      <c r="GL91" s="13">
        <f t="shared" si="138"/>
        <v>2092.0334589054678</v>
      </c>
      <c r="GM91" s="13">
        <f t="shared" si="138"/>
        <v>2110.7834580337894</v>
      </c>
      <c r="GN91" s="13">
        <f t="shared" si="138"/>
        <v>2129.6322374158067</v>
      </c>
      <c r="GO91" s="13">
        <f t="shared" si="138"/>
        <v>2148.5770825493728</v>
      </c>
      <c r="GP91" s="13">
        <f t="shared" si="138"/>
        <v>2167.6154596071128</v>
      </c>
      <c r="GQ91" s="13">
        <f t="shared" ref="GQ91:JB91" si="139">(1-$B$81)*GP91+GP90</f>
        <v>2186.7449959366195</v>
      </c>
      <c r="GR91" s="13">
        <f t="shared" si="139"/>
        <v>2205.963462552063</v>
      </c>
      <c r="GS91" s="13">
        <f t="shared" si="139"/>
        <v>2225.2687583419729</v>
      </c>
      <c r="GT91" s="13">
        <f t="shared" si="139"/>
        <v>2244.6588959435194</v>
      </c>
      <c r="GU91" s="13">
        <f t="shared" si="139"/>
        <v>2264.1319889964748</v>
      </c>
      <c r="GV91" s="13">
        <f t="shared" si="139"/>
        <v>2283.6862407061162</v>
      </c>
      <c r="GW91" s="13">
        <f t="shared" si="139"/>
        <v>2303.3199335635272</v>
      </c>
      <c r="GX91" s="13">
        <f t="shared" si="139"/>
        <v>2323.0314200696107</v>
      </c>
      <c r="GY91" s="13">
        <f t="shared" si="139"/>
        <v>2342.8191144290536</v>
      </c>
      <c r="GZ91" s="13">
        <f t="shared" si="139"/>
        <v>2362.68148510639</v>
      </c>
      <c r="HA91" s="13">
        <f t="shared" si="139"/>
        <v>2382.6170481324571</v>
      </c>
      <c r="HB91" s="13">
        <f t="shared" si="139"/>
        <v>2402.6243610472652</v>
      </c>
      <c r="HC91" s="13">
        <f t="shared" si="139"/>
        <v>2422.7020174996051</v>
      </c>
      <c r="HD91" s="13">
        <f t="shared" si="139"/>
        <v>2442.8486423921399</v>
      </c>
      <c r="HE91" s="13">
        <f t="shared" si="139"/>
        <v>2463.0628875549423</v>
      </c>
      <c r="HF91" s="13">
        <f t="shared" si="139"/>
        <v>2483.3434280553111</v>
      </c>
      <c r="HG91" s="13">
        <f t="shared" si="139"/>
        <v>2503.6889581381297</v>
      </c>
      <c r="HH91" s="13">
        <f t="shared" si="139"/>
        <v>2524.0981883388708</v>
      </c>
      <c r="HI91" s="13">
        <f t="shared" si="139"/>
        <v>2544.5698426880094</v>
      </c>
      <c r="HJ91" s="13">
        <f t="shared" si="139"/>
        <v>2565.1026561529361</v>
      </c>
      <c r="HK91" s="13">
        <f t="shared" si="139"/>
        <v>2585.6953723855031</v>
      </c>
      <c r="HL91" s="13">
        <f t="shared" si="139"/>
        <v>2606.3467416727508</v>
      </c>
      <c r="HM91" s="13">
        <f t="shared" si="139"/>
        <v>2627.0555190981777</v>
      </c>
      <c r="HN91" s="13">
        <f t="shared" si="139"/>
        <v>2647.8204629229876</v>
      </c>
      <c r="HO91" s="13">
        <f t="shared" si="139"/>
        <v>2668.6403331278898</v>
      </c>
      <c r="HP91" s="13">
        <f t="shared" si="139"/>
        <v>2689.5138901261203</v>
      </c>
      <c r="HQ91" s="13">
        <f t="shared" si="139"/>
        <v>2710.4398935873151</v>
      </c>
      <c r="HR91" s="13">
        <f t="shared" si="139"/>
        <v>2731.4171014719268</v>
      </c>
      <c r="HS91" s="13">
        <f t="shared" si="139"/>
        <v>2752.4442690760106</v>
      </c>
      <c r="HT91" s="13">
        <f t="shared" si="139"/>
        <v>2773.5201481010595</v>
      </c>
      <c r="HU91" s="13">
        <f t="shared" si="139"/>
        <v>2794.6434859838268</v>
      </c>
      <c r="HV91" s="13">
        <f t="shared" si="139"/>
        <v>2815.8130252506539</v>
      </c>
      <c r="HW91" s="13">
        <f t="shared" si="139"/>
        <v>2837.027502961746</v>
      </c>
      <c r="HX91" s="13">
        <f t="shared" si="139"/>
        <v>2858.2856502250802</v>
      </c>
      <c r="HY91" s="13">
        <f t="shared" si="139"/>
        <v>2879.5861917137167</v>
      </c>
      <c r="HZ91" s="13">
        <f t="shared" si="139"/>
        <v>2900.9278452988378</v>
      </c>
      <c r="IA91" s="13">
        <f t="shared" si="139"/>
        <v>2922.3093217175333</v>
      </c>
      <c r="IB91" s="13">
        <f t="shared" si="139"/>
        <v>2943.729324278283</v>
      </c>
      <c r="IC91" s="13">
        <f t="shared" si="139"/>
        <v>2965.1865486060033</v>
      </c>
      <c r="ID91" s="13">
        <f t="shared" si="139"/>
        <v>2986.6796823952204</v>
      </c>
      <c r="IE91" s="13">
        <f t="shared" si="139"/>
        <v>3008.2074052342014</v>
      </c>
      <c r="IF91" s="13">
        <f t="shared" si="139"/>
        <v>3029.7683884570574</v>
      </c>
      <c r="IG91" s="13">
        <f t="shared" si="139"/>
        <v>3051.36129499865</v>
      </c>
      <c r="IH91" s="13">
        <f t="shared" si="139"/>
        <v>3072.9847792809724</v>
      </c>
      <c r="II91" s="13">
        <f t="shared" si="139"/>
        <v>3094.6374870758632</v>
      </c>
      <c r="IJ91" s="13">
        <f t="shared" si="139"/>
        <v>3116.3180554819828</v>
      </c>
      <c r="IK91" s="13">
        <f t="shared" si="139"/>
        <v>3138.0251128904492</v>
      </c>
      <c r="IL91" s="13">
        <f t="shared" si="139"/>
        <v>3159.7572789536798</v>
      </c>
      <c r="IM91" s="13">
        <f t="shared" si="139"/>
        <v>3181.513164563758</v>
      </c>
      <c r="IN91" s="13">
        <f t="shared" si="139"/>
        <v>3203.2913718683867</v>
      </c>
      <c r="IO91" s="13">
        <f t="shared" si="139"/>
        <v>3225.0904942671418</v>
      </c>
      <c r="IP91" s="13">
        <f t="shared" si="139"/>
        <v>3246.9091164682168</v>
      </c>
      <c r="IQ91" s="13">
        <f t="shared" si="139"/>
        <v>3268.7458145145965</v>
      </c>
      <c r="IR91" s="13">
        <f t="shared" si="139"/>
        <v>3290.5991557679204</v>
      </c>
      <c r="IS91" s="13">
        <f t="shared" si="139"/>
        <v>3312.4676989873624</v>
      </c>
      <c r="IT91" s="13">
        <f t="shared" si="139"/>
        <v>3334.3499943991437</v>
      </c>
      <c r="IU91" s="13">
        <f t="shared" si="139"/>
        <v>3356.2445837477417</v>
      </c>
      <c r="IV91" s="13">
        <f t="shared" si="139"/>
        <v>3378.1500003806323</v>
      </c>
      <c r="IW91" s="13">
        <f t="shared" si="139"/>
        <v>3400.0647693003257</v>
      </c>
      <c r="IX91" s="13">
        <f t="shared" si="139"/>
        <v>3421.9874072629027</v>
      </c>
      <c r="IY91" s="13">
        <f t="shared" si="139"/>
        <v>3443.916422891652</v>
      </c>
      <c r="IZ91" s="13">
        <f t="shared" si="139"/>
        <v>3465.8503167612121</v>
      </c>
      <c r="JA91" s="13">
        <f t="shared" si="139"/>
        <v>3487.7875814818685</v>
      </c>
      <c r="JB91" s="13">
        <f t="shared" si="139"/>
        <v>3509.7267018394082</v>
      </c>
      <c r="JC91" s="13">
        <f t="shared" ref="JC91:KF91" si="140">(1-$B$81)*JB91+JB90</f>
        <v>3531.6661548776315</v>
      </c>
      <c r="JD91" s="13">
        <f t="shared" si="140"/>
        <v>3553.604410025137</v>
      </c>
      <c r="JE91" s="13">
        <f t="shared" si="140"/>
        <v>3575.5399291734261</v>
      </c>
      <c r="JF91" s="13">
        <f t="shared" si="140"/>
        <v>3597.4711667948704</v>
      </c>
      <c r="JG91" s="13">
        <f t="shared" si="140"/>
        <v>3619.3965700636522</v>
      </c>
      <c r="JH91" s="13">
        <f t="shared" si="140"/>
        <v>3641.3145789676432</v>
      </c>
      <c r="JI91" s="13">
        <f t="shared" si="140"/>
        <v>3663.2236264811522</v>
      </c>
      <c r="JJ91" s="13">
        <f t="shared" si="140"/>
        <v>3685.1221386513698</v>
      </c>
      <c r="JK91" s="13">
        <f t="shared" si="140"/>
        <v>3707.0085347701224</v>
      </c>
      <c r="JL91" s="13">
        <f t="shared" si="140"/>
        <v>3728.8812274971638</v>
      </c>
      <c r="JM91" s="13">
        <f t="shared" si="140"/>
        <v>3750.7386229999875</v>
      </c>
      <c r="JN91" s="13">
        <f t="shared" si="140"/>
        <v>3772.5791210698553</v>
      </c>
      <c r="JO91" s="13">
        <f t="shared" si="140"/>
        <v>3794.4011152691401</v>
      </c>
      <c r="JP91" s="13">
        <f t="shared" si="140"/>
        <v>3816.2029930735775</v>
      </c>
      <c r="JQ91" s="13">
        <f t="shared" si="140"/>
        <v>3837.9831360231105</v>
      </c>
      <c r="JR91" s="13">
        <f t="shared" si="140"/>
        <v>3859.7399198608537</v>
      </c>
      <c r="JS91" s="13">
        <f t="shared" si="140"/>
        <v>3881.4717147204492</v>
      </c>
      <c r="JT91" s="13">
        <f t="shared" si="140"/>
        <v>3903.1768852063287</v>
      </c>
      <c r="JU91" s="13">
        <f t="shared" si="140"/>
        <v>3924.8537906045094</v>
      </c>
      <c r="JV91" s="13">
        <f t="shared" si="140"/>
        <v>3946.5007850209977</v>
      </c>
      <c r="JW91" s="13">
        <f t="shared" si="140"/>
        <v>3968.1162175502059</v>
      </c>
      <c r="JX91" s="13">
        <f t="shared" si="140"/>
        <v>3989.6984324233144</v>
      </c>
      <c r="JY91" s="13">
        <f t="shared" si="140"/>
        <v>4011.2457691469904</v>
      </c>
      <c r="JZ91" s="13">
        <f t="shared" si="140"/>
        <v>4032.7565626805913</v>
      </c>
      <c r="KA91" s="13">
        <f t="shared" si="140"/>
        <v>4054.2291436389301</v>
      </c>
      <c r="KB91" s="13">
        <f t="shared" si="140"/>
        <v>4075.6618383984314</v>
      </c>
      <c r="KC91" s="13">
        <f t="shared" si="140"/>
        <v>4097.0529692814853</v>
      </c>
      <c r="KD91" s="13">
        <f t="shared" si="140"/>
        <v>4118.4008547530011</v>
      </c>
      <c r="KE91" s="13">
        <f t="shared" si="140"/>
        <v>4139.7038095875832</v>
      </c>
      <c r="KF91" s="13">
        <f t="shared" si="140"/>
        <v>4160.9601450787104</v>
      </c>
    </row>
    <row r="92" spans="1:292" s="13" customFormat="1" x14ac:dyDescent="0.2">
      <c r="A92" t="s">
        <v>70</v>
      </c>
      <c r="B92" s="13">
        <f>B85*(B91^$B$80)*(B86^(1-$B$80))</f>
        <v>58.974936057091995</v>
      </c>
      <c r="C92" s="13">
        <f>C85*(C91^$B$80)*(C86^(1-$B$80))</f>
        <v>60.23641116342074</v>
      </c>
      <c r="D92" s="13">
        <f t="shared" ref="D92:BO92" si="141">D85*(D91^$B$80)*(D86^(1-$B$80))</f>
        <v>61.524092110846908</v>
      </c>
      <c r="E92" s="13">
        <f t="shared" si="141"/>
        <v>62.838280230578064</v>
      </c>
      <c r="F92" s="13">
        <f t="shared" si="141"/>
        <v>64.179267903761001</v>
      </c>
      <c r="G92" s="13">
        <f t="shared" si="141"/>
        <v>65.547335884824392</v>
      </c>
      <c r="H92" s="13">
        <f t="shared" si="141"/>
        <v>66.942753016013455</v>
      </c>
      <c r="I92" s="13">
        <f t="shared" si="141"/>
        <v>68.365776083537625</v>
      </c>
      <c r="J92" s="13">
        <f t="shared" si="141"/>
        <v>69.816649766637468</v>
      </c>
      <c r="K92" s="13">
        <f t="shared" si="141"/>
        <v>71.295606714339854</v>
      </c>
      <c r="L92" s="13">
        <f t="shared" si="141"/>
        <v>72.802867752355453</v>
      </c>
      <c r="M92" s="13">
        <f t="shared" si="141"/>
        <v>74.338642240449133</v>
      </c>
      <c r="N92" s="13">
        <f t="shared" si="141"/>
        <v>75.981208625560228</v>
      </c>
      <c r="O92" s="13">
        <f t="shared" si="141"/>
        <v>77.736967671982811</v>
      </c>
      <c r="P92" s="13">
        <f t="shared" si="141"/>
        <v>79.612892427413314</v>
      </c>
      <c r="Q92" s="13">
        <f t="shared" si="141"/>
        <v>81.616585258271087</v>
      </c>
      <c r="R92" s="13">
        <f t="shared" si="141"/>
        <v>83.756337012033583</v>
      </c>
      <c r="S92" s="13">
        <f t="shared" si="141"/>
        <v>86.041195083034083</v>
      </c>
      <c r="T92" s="13">
        <f t="shared" si="141"/>
        <v>88.481034851408154</v>
      </c>
      <c r="U92" s="13">
        <f t="shared" si="141"/>
        <v>91.086641280758016</v>
      </c>
      <c r="V92" s="13">
        <f t="shared" si="141"/>
        <v>93.869799804270173</v>
      </c>
      <c r="W92" s="13">
        <f t="shared" si="141"/>
        <v>96.843397686415756</v>
      </c>
      <c r="X92" s="13">
        <f t="shared" si="141"/>
        <v>99.722620812411492</v>
      </c>
      <c r="Y92" s="13">
        <f t="shared" si="141"/>
        <v>102.48981233095893</v>
      </c>
      <c r="Z92" s="13">
        <f t="shared" si="141"/>
        <v>105.1273340625707</v>
      </c>
      <c r="AA92" s="13">
        <f t="shared" si="141"/>
        <v>107.61775929030235</v>
      </c>
      <c r="AB92" s="13">
        <f t="shared" si="141"/>
        <v>109.94408068226366</v>
      </c>
      <c r="AC92" s="13">
        <f t="shared" si="141"/>
        <v>112.08992197598103</v>
      </c>
      <c r="AD92" s="13">
        <f t="shared" si="141"/>
        <v>114.03974983634726</v>
      </c>
      <c r="AE92" s="13">
        <f t="shared" si="141"/>
        <v>115.77908165671323</v>
      </c>
      <c r="AF92" s="13">
        <f t="shared" si="141"/>
        <v>117.29468525420748</v>
      </c>
      <c r="AG92" s="13">
        <f t="shared" si="141"/>
        <v>118.57476639538193</v>
      </c>
      <c r="AH92" s="13">
        <f t="shared" si="141"/>
        <v>119.98482846025871</v>
      </c>
      <c r="AI92" s="13">
        <f t="shared" si="141"/>
        <v>121.52942695988141</v>
      </c>
      <c r="AJ92" s="13">
        <f t="shared" si="141"/>
        <v>123.21357903298275</v>
      </c>
      <c r="AK92" s="13">
        <f t="shared" si="141"/>
        <v>125.04280848291218</v>
      </c>
      <c r="AL92" s="13">
        <f t="shared" si="141"/>
        <v>127.02317704823088</v>
      </c>
      <c r="AM92" s="13">
        <f t="shared" si="141"/>
        <v>129.1613191353502</v>
      </c>
      <c r="AN92" s="13">
        <f t="shared" si="141"/>
        <v>131.4644804654491</v>
      </c>
      <c r="AO92" s="13">
        <f t="shared" si="141"/>
        <v>133.94056069426767</v>
      </c>
      <c r="AP92" s="13">
        <f t="shared" si="141"/>
        <v>136.5981604867047</v>
      </c>
      <c r="AQ92" s="13">
        <f t="shared" si="141"/>
        <v>139.44663353219786</v>
      </c>
      <c r="AR92" s="13">
        <f t="shared" si="141"/>
        <v>142.21449647394127</v>
      </c>
      <c r="AS92" s="13">
        <f t="shared" si="141"/>
        <v>144.8936019675709</v>
      </c>
      <c r="AT92" s="13">
        <f t="shared" si="141"/>
        <v>147.47590110237729</v>
      </c>
      <c r="AU92" s="13">
        <f t="shared" si="141"/>
        <v>149.95347781350551</v>
      </c>
      <c r="AV92" s="13">
        <f t="shared" si="141"/>
        <v>152.3185913160456</v>
      </c>
      <c r="AW92" s="13">
        <f t="shared" si="141"/>
        <v>154.56371866281134</v>
      </c>
      <c r="AX92" s="13">
        <f t="shared" si="141"/>
        <v>156.68159700482909</v>
      </c>
      <c r="AY92" s="13">
        <f t="shared" si="141"/>
        <v>158.66526515046266</v>
      </c>
      <c r="AZ92" s="13">
        <f t="shared" si="141"/>
        <v>160.50810411585735</v>
      </c>
      <c r="BA92" s="13">
        <f t="shared" si="141"/>
        <v>162.20387644697468</v>
      </c>
      <c r="BB92" s="13">
        <f t="shared" si="141"/>
        <v>164.255661276973</v>
      </c>
      <c r="BC92" s="13">
        <f t="shared" si="141"/>
        <v>166.67707211839132</v>
      </c>
      <c r="BD92" s="13">
        <f t="shared" si="141"/>
        <v>169.48437123587502</v>
      </c>
      <c r="BE92" s="13">
        <f t="shared" si="141"/>
        <v>172.69668252846233</v>
      </c>
      <c r="BF92" s="13">
        <f t="shared" si="141"/>
        <v>176.33622071442105</v>
      </c>
      <c r="BG92" s="13">
        <f t="shared" si="141"/>
        <v>180.4285615903963</v>
      </c>
      <c r="BH92" s="13">
        <f t="shared" si="141"/>
        <v>185.00295847230129</v>
      </c>
      <c r="BI92" s="13">
        <f t="shared" si="141"/>
        <v>190.09271035082688</v>
      </c>
      <c r="BJ92" s="13">
        <f t="shared" si="141"/>
        <v>195.73558849464376</v>
      </c>
      <c r="BK92" s="13">
        <f t="shared" si="141"/>
        <v>201.97432943460615</v>
      </c>
      <c r="BL92" s="13">
        <f t="shared" si="141"/>
        <v>208.4029642410616</v>
      </c>
      <c r="BM92" s="13">
        <f t="shared" si="141"/>
        <v>215.02555681196824</v>
      </c>
      <c r="BN92" s="13">
        <f t="shared" si="141"/>
        <v>221.84618527705982</v>
      </c>
      <c r="BO92" s="13">
        <f t="shared" si="141"/>
        <v>228.86893066363467</v>
      </c>
      <c r="BP92" s="13">
        <f t="shared" ref="BP92:EA92" si="142">BP85*(BP91^$B$80)*(BP86^(1-$B$80))</f>
        <v>236.09787430505168</v>
      </c>
      <c r="BQ92" s="13">
        <f t="shared" si="142"/>
        <v>243.53709519637982</v>
      </c>
      <c r="BR92" s="13">
        <f t="shared" si="142"/>
        <v>251.19066784930035</v>
      </c>
      <c r="BS92" s="13">
        <f t="shared" si="142"/>
        <v>259.06266003599404</v>
      </c>
      <c r="BT92" s="13">
        <f t="shared" si="142"/>
        <v>267.15713072315015</v>
      </c>
      <c r="BU92" s="13">
        <f t="shared" si="142"/>
        <v>275.47812844033558</v>
      </c>
      <c r="BV92" s="13">
        <f t="shared" si="142"/>
        <v>283.4849968015584</v>
      </c>
      <c r="BW92" s="13">
        <f t="shared" si="142"/>
        <v>291.13288236178732</v>
      </c>
      <c r="BX92" s="13">
        <f t="shared" si="142"/>
        <v>298.37778310793612</v>
      </c>
      <c r="BY92" s="13">
        <f t="shared" si="142"/>
        <v>305.17696649584417</v>
      </c>
      <c r="BZ92" s="13">
        <f t="shared" si="142"/>
        <v>311.48939406538375</v>
      </c>
      <c r="CA92" s="13">
        <f t="shared" si="142"/>
        <v>317.27613994091513</v>
      </c>
      <c r="CB92" s="13">
        <f t="shared" si="142"/>
        <v>322.50079843696278</v>
      </c>
      <c r="CC92" s="13">
        <f t="shared" si="142"/>
        <v>327.129873843025</v>
      </c>
      <c r="CD92" s="13">
        <f t="shared" si="142"/>
        <v>331.13314648756869</v>
      </c>
      <c r="CE92" s="13">
        <f t="shared" si="142"/>
        <v>334.48400992924974</v>
      </c>
      <c r="CF92" s="13">
        <f t="shared" si="142"/>
        <v>337.94574232703081</v>
      </c>
      <c r="CG92" s="13">
        <f t="shared" si="142"/>
        <v>341.52053229981118</v>
      </c>
      <c r="CH92" s="13">
        <f t="shared" si="142"/>
        <v>345.21071400816379</v>
      </c>
      <c r="CI92" s="13">
        <f t="shared" si="142"/>
        <v>349.01878848354517</v>
      </c>
      <c r="CJ92" s="13">
        <f t="shared" si="142"/>
        <v>352.94742875168822</v>
      </c>
      <c r="CK92" s="13">
        <f t="shared" si="142"/>
        <v>356.9994847822631</v>
      </c>
      <c r="CL92" s="13">
        <f t="shared" si="142"/>
        <v>361.17799022052873</v>
      </c>
      <c r="CM92" s="13">
        <f t="shared" si="142"/>
        <v>365.48616936802756</v>
      </c>
      <c r="CN92" s="13">
        <f t="shared" si="142"/>
        <v>369.92744478847305</v>
      </c>
      <c r="CO92" s="13">
        <f t="shared" si="142"/>
        <v>374.50544601040014</v>
      </c>
      <c r="CP92" s="13">
        <f t="shared" si="142"/>
        <v>379.12817995343357</v>
      </c>
      <c r="CQ92" s="13">
        <f t="shared" si="142"/>
        <v>383.79586931320307</v>
      </c>
      <c r="CR92" s="13">
        <f t="shared" si="142"/>
        <v>388.50873838401719</v>
      </c>
      <c r="CS92" s="13">
        <f t="shared" si="142"/>
        <v>393.26701176776868</v>
      </c>
      <c r="CT92" s="13">
        <f t="shared" si="142"/>
        <v>398.07091418924438</v>
      </c>
      <c r="CU92" s="13">
        <f t="shared" si="142"/>
        <v>402.92067030301513</v>
      </c>
      <c r="CV92" s="13">
        <f t="shared" si="142"/>
        <v>407.81650458748527</v>
      </c>
      <c r="CW92" s="13">
        <f t="shared" si="142"/>
        <v>412.75864117062906</v>
      </c>
      <c r="CX92" s="13">
        <f t="shared" si="142"/>
        <v>417.74730378783443</v>
      </c>
      <c r="CY92" s="13">
        <f t="shared" si="142"/>
        <v>422.78271557648327</v>
      </c>
      <c r="CZ92" s="13">
        <f t="shared" si="142"/>
        <v>427.86509906298522</v>
      </c>
      <c r="DA92" s="13">
        <f t="shared" si="142"/>
        <v>432.99467599905552</v>
      </c>
      <c r="DB92" s="13">
        <f t="shared" si="142"/>
        <v>438.17166733929145</v>
      </c>
      <c r="DC92" s="13">
        <f t="shared" si="142"/>
        <v>443.39629311350404</v>
      </c>
      <c r="DD92" s="13">
        <f t="shared" si="142"/>
        <v>448.66877236232409</v>
      </c>
      <c r="DE92" s="13">
        <f t="shared" si="142"/>
        <v>453.98932304815054</v>
      </c>
      <c r="DF92" s="13">
        <f t="shared" si="142"/>
        <v>459.35816203463446</v>
      </c>
      <c r="DG92" s="13">
        <f t="shared" si="142"/>
        <v>464.77550497757062</v>
      </c>
      <c r="DH92" s="13">
        <f t="shared" si="142"/>
        <v>470.24156631278413</v>
      </c>
      <c r="DI92" s="13">
        <f t="shared" si="142"/>
        <v>475.75655919944643</v>
      </c>
      <c r="DJ92" s="13">
        <f t="shared" si="142"/>
        <v>481.32069539031966</v>
      </c>
      <c r="DK92" s="13">
        <f t="shared" si="142"/>
        <v>486.93418525032621</v>
      </c>
      <c r="DL92" s="13">
        <f t="shared" si="142"/>
        <v>492.59723765619697</v>
      </c>
      <c r="DM92" s="13">
        <f t="shared" si="142"/>
        <v>498.31006001278774</v>
      </c>
      <c r="DN92" s="13">
        <f t="shared" si="142"/>
        <v>504.07285817834673</v>
      </c>
      <c r="DO92" s="13">
        <f t="shared" si="142"/>
        <v>509.88583644249394</v>
      </c>
      <c r="DP92" s="13">
        <f t="shared" si="142"/>
        <v>515.74919745163504</v>
      </c>
      <c r="DQ92" s="13">
        <f t="shared" si="142"/>
        <v>521.66314218234834</v>
      </c>
      <c r="DR92" s="13">
        <f t="shared" si="142"/>
        <v>527.62786991273333</v>
      </c>
      <c r="DS92" s="13">
        <f t="shared" si="142"/>
        <v>533.64357815415212</v>
      </c>
      <c r="DT92" s="13">
        <f t="shared" si="142"/>
        <v>539.71046266025826</v>
      </c>
      <c r="DU92" s="13">
        <f t="shared" si="142"/>
        <v>545.82871739102006</v>
      </c>
      <c r="DV92" s="13">
        <f t="shared" si="142"/>
        <v>551.99853444281507</v>
      </c>
      <c r="DW92" s="13">
        <f t="shared" si="142"/>
        <v>558.2201040623172</v>
      </c>
      <c r="DX92" s="13">
        <f t="shared" si="142"/>
        <v>564.49361456964323</v>
      </c>
      <c r="DY92" s="13">
        <f t="shared" si="142"/>
        <v>570.81925230088063</v>
      </c>
      <c r="DZ92" s="13">
        <f t="shared" si="142"/>
        <v>577.19720162686122</v>
      </c>
      <c r="EA92" s="13">
        <f t="shared" si="142"/>
        <v>583.62764492536826</v>
      </c>
      <c r="EB92" s="13">
        <f t="shared" ref="EB92:GM92" si="143">EB85*(EB91^$B$80)*(EB86^(1-$B$80))</f>
        <v>590.11076259566494</v>
      </c>
      <c r="EC92" s="13">
        <f t="shared" si="143"/>
        <v>596.64673295412103</v>
      </c>
      <c r="ED92" s="13">
        <f t="shared" si="143"/>
        <v>603.23573217119144</v>
      </c>
      <c r="EE92" s="13">
        <f t="shared" si="143"/>
        <v>609.87793433384843</v>
      </c>
      <c r="EF92" s="13">
        <f t="shared" si="143"/>
        <v>616.57351136200816</v>
      </c>
      <c r="EG92" s="13">
        <f t="shared" si="143"/>
        <v>623.32263297088321</v>
      </c>
      <c r="EH92" s="13">
        <f t="shared" si="143"/>
        <v>630.12546670802965</v>
      </c>
      <c r="EI92" s="13">
        <f t="shared" si="143"/>
        <v>636.9821778093401</v>
      </c>
      <c r="EJ92" s="13">
        <f t="shared" si="143"/>
        <v>643.89292938637698</v>
      </c>
      <c r="EK92" s="13">
        <f t="shared" si="143"/>
        <v>650.8578822457381</v>
      </c>
      <c r="EL92" s="13">
        <f t="shared" si="143"/>
        <v>657.87719484003583</v>
      </c>
      <c r="EM92" s="13">
        <f t="shared" si="143"/>
        <v>664.95102324055517</v>
      </c>
      <c r="EN92" s="13">
        <f t="shared" si="143"/>
        <v>672.07952122403685</v>
      </c>
      <c r="EO92" s="13">
        <f t="shared" si="143"/>
        <v>679.26284021660422</v>
      </c>
      <c r="EP92" s="13">
        <f t="shared" si="143"/>
        <v>686.50112923908841</v>
      </c>
      <c r="EQ92" s="13">
        <f t="shared" si="143"/>
        <v>693.7945348714959</v>
      </c>
      <c r="ER92" s="13">
        <f t="shared" si="143"/>
        <v>701.14320117928105</v>
      </c>
      <c r="ES92" s="13">
        <f t="shared" si="143"/>
        <v>708.54726978057977</v>
      </c>
      <c r="ET92" s="13">
        <f t="shared" si="143"/>
        <v>716.00687975716505</v>
      </c>
      <c r="EU92" s="13">
        <f t="shared" si="143"/>
        <v>723.52216760212536</v>
      </c>
      <c r="EV92" s="13">
        <f t="shared" si="143"/>
        <v>731.09326737667186</v>
      </c>
      <c r="EW92" s="13">
        <f t="shared" si="143"/>
        <v>738.72031045560436</v>
      </c>
      <c r="EX92" s="13">
        <f t="shared" si="143"/>
        <v>746.40342561238253</v>
      </c>
      <c r="EY92" s="13">
        <f t="shared" si="143"/>
        <v>754.14273899722991</v>
      </c>
      <c r="EZ92" s="13">
        <f t="shared" si="143"/>
        <v>761.93837407725061</v>
      </c>
      <c r="FA92" s="13">
        <f t="shared" si="143"/>
        <v>769.79045161637009</v>
      </c>
      <c r="FB92" s="13">
        <f t="shared" si="143"/>
        <v>777.69908971098812</v>
      </c>
      <c r="FC92" s="13">
        <f t="shared" si="143"/>
        <v>785.66440368600104</v>
      </c>
      <c r="FD92" s="13">
        <f t="shared" si="143"/>
        <v>793.68650615113984</v>
      </c>
      <c r="FE92" s="13">
        <f t="shared" si="143"/>
        <v>801.76550691055604</v>
      </c>
      <c r="FF92" s="13">
        <f t="shared" si="143"/>
        <v>809.90151297337025</v>
      </c>
      <c r="FG92" s="13">
        <f t="shared" si="143"/>
        <v>818.09462852976333</v>
      </c>
      <c r="FH92" s="13">
        <f t="shared" si="143"/>
        <v>826.3449550267278</v>
      </c>
      <c r="FI92" s="13">
        <f t="shared" si="143"/>
        <v>834.65259088847733</v>
      </c>
      <c r="FJ92" s="13">
        <f t="shared" si="143"/>
        <v>843.0176316692889</v>
      </c>
      <c r="FK92" s="13">
        <f t="shared" si="143"/>
        <v>851.44016997500808</v>
      </c>
      <c r="FL92" s="13">
        <f t="shared" si="143"/>
        <v>859.92029552841893</v>
      </c>
      <c r="FM92" s="13">
        <f t="shared" si="143"/>
        <v>868.45809505314969</v>
      </c>
      <c r="FN92" s="13">
        <f t="shared" si="143"/>
        <v>877.05365228712742</v>
      </c>
      <c r="FO92" s="13">
        <f t="shared" si="143"/>
        <v>885.70704796126824</v>
      </c>
      <c r="FP92" s="13">
        <f t="shared" si="143"/>
        <v>894.41835973519119</v>
      </c>
      <c r="FQ92" s="13">
        <f t="shared" si="143"/>
        <v>903.18766219496331</v>
      </c>
      <c r="FR92" s="13">
        <f t="shared" si="143"/>
        <v>912.01502677368796</v>
      </c>
      <c r="FS92" s="13">
        <f t="shared" si="143"/>
        <v>920.900521841765</v>
      </c>
      <c r="FT92" s="13">
        <f t="shared" si="143"/>
        <v>929.84421255538734</v>
      </c>
      <c r="FU92" s="13">
        <f t="shared" si="143"/>
        <v>938.84616092346664</v>
      </c>
      <c r="FV92" s="13">
        <f t="shared" si="143"/>
        <v>947.90642677120798</v>
      </c>
      <c r="FW92" s="13">
        <f t="shared" si="143"/>
        <v>957.02506525918011</v>
      </c>
      <c r="FX92" s="13">
        <f t="shared" si="143"/>
        <v>966.20213140117392</v>
      </c>
      <c r="FY92" s="13">
        <f t="shared" si="143"/>
        <v>975.43767307002963</v>
      </c>
      <c r="FZ92" s="13">
        <f t="shared" si="143"/>
        <v>984.73173496274444</v>
      </c>
      <c r="GA92" s="13">
        <f t="shared" si="143"/>
        <v>994.08435968136848</v>
      </c>
      <c r="GB92" s="13">
        <f t="shared" si="143"/>
        <v>1003.4955864366821</v>
      </c>
      <c r="GC92" s="13">
        <f t="shared" si="143"/>
        <v>1012.9654512487407</v>
      </c>
      <c r="GD92" s="13">
        <f t="shared" si="143"/>
        <v>1022.4939866928903</v>
      </c>
      <c r="GE92" s="13">
        <f t="shared" si="143"/>
        <v>1032.0812219835457</v>
      </c>
      <c r="GF92" s="13">
        <f t="shared" si="143"/>
        <v>1041.7271828460721</v>
      </c>
      <c r="GG92" s="13">
        <f t="shared" si="143"/>
        <v>1051.4318916214936</v>
      </c>
      <c r="GH92" s="13">
        <f t="shared" si="143"/>
        <v>1061.1953671586134</v>
      </c>
      <c r="GI92" s="13">
        <f t="shared" si="143"/>
        <v>1071.017624918074</v>
      </c>
      <c r="GJ92" s="13">
        <f t="shared" si="143"/>
        <v>1080.8986767772117</v>
      </c>
      <c r="GK92" s="13">
        <f t="shared" si="143"/>
        <v>1090.8385310548165</v>
      </c>
      <c r="GL92" s="13">
        <f t="shared" si="143"/>
        <v>1100.8220334852197</v>
      </c>
      <c r="GM92" s="13">
        <f t="shared" si="143"/>
        <v>1110.8487680037754</v>
      </c>
      <c r="GN92" s="13">
        <f t="shared" ref="GN92:IY92" si="144">GN85*(GN91^$B$80)*(GN86^(1-$B$80))</f>
        <v>1120.9183093391605</v>
      </c>
      <c r="GO92" s="13">
        <f t="shared" si="144"/>
        <v>1131.0302232062807</v>
      </c>
      <c r="GP92" s="13">
        <f t="shared" si="144"/>
        <v>1141.1840663722348</v>
      </c>
      <c r="GQ92" s="13">
        <f t="shared" si="144"/>
        <v>1151.379386846314</v>
      </c>
      <c r="GR92" s="13">
        <f t="shared" si="144"/>
        <v>1161.6157237005509</v>
      </c>
      <c r="GS92" s="13">
        <f t="shared" si="144"/>
        <v>1171.8926074798758</v>
      </c>
      <c r="GT92" s="13">
        <f t="shared" si="144"/>
        <v>1182.2095600307812</v>
      </c>
      <c r="GU92" s="13">
        <f t="shared" si="144"/>
        <v>1192.5660946555897</v>
      </c>
      <c r="GV92" s="13">
        <f t="shared" si="144"/>
        <v>1202.96171616727</v>
      </c>
      <c r="GW92" s="13">
        <f t="shared" si="144"/>
        <v>1213.3959207606417</v>
      </c>
      <c r="GX92" s="13">
        <f t="shared" si="144"/>
        <v>1223.8681962071155</v>
      </c>
      <c r="GY92" s="13">
        <f t="shared" si="144"/>
        <v>1234.3780219977191</v>
      </c>
      <c r="GZ92" s="13">
        <f t="shared" si="144"/>
        <v>1244.9248693631907</v>
      </c>
      <c r="HA92" s="13">
        <f t="shared" si="144"/>
        <v>1255.5082011053737</v>
      </c>
      <c r="HB92" s="13">
        <f t="shared" si="144"/>
        <v>1266.1274718371185</v>
      </c>
      <c r="HC92" s="13">
        <f t="shared" si="144"/>
        <v>1276.7821280016603</v>
      </c>
      <c r="HD92" s="13">
        <f t="shared" si="144"/>
        <v>1287.4716080751955</v>
      </c>
      <c r="HE92" s="13">
        <f t="shared" si="144"/>
        <v>1298.1953435531291</v>
      </c>
      <c r="HF92" s="13">
        <f t="shared" si="144"/>
        <v>1308.9527553496139</v>
      </c>
      <c r="HG92" s="13">
        <f t="shared" si="144"/>
        <v>1319.7432575244029</v>
      </c>
      <c r="HH92" s="13">
        <f t="shared" si="144"/>
        <v>1330.5662563196777</v>
      </c>
      <c r="HI92" s="13">
        <f t="shared" si="144"/>
        <v>1341.4211499522039</v>
      </c>
      <c r="HJ92" s="13">
        <f t="shared" si="144"/>
        <v>1352.3073288540031</v>
      </c>
      <c r="HK92" s="13">
        <f t="shared" si="144"/>
        <v>1363.2241755632842</v>
      </c>
      <c r="HL92" s="13">
        <f t="shared" si="144"/>
        <v>1374.1710647508869</v>
      </c>
      <c r="HM92" s="13">
        <f t="shared" si="144"/>
        <v>1385.1473633964451</v>
      </c>
      <c r="HN92" s="13">
        <f t="shared" si="144"/>
        <v>1396.1524307826303</v>
      </c>
      <c r="HO92" s="13">
        <f t="shared" si="144"/>
        <v>1407.1856186207083</v>
      </c>
      <c r="HP92" s="13">
        <f t="shared" si="144"/>
        <v>1418.2462709654587</v>
      </c>
      <c r="HQ92" s="13">
        <f t="shared" si="144"/>
        <v>1429.3337246726835</v>
      </c>
      <c r="HR92" s="13">
        <f t="shared" si="144"/>
        <v>1440.4473089814378</v>
      </c>
      <c r="HS92" s="13">
        <f t="shared" si="144"/>
        <v>1451.5863451727682</v>
      </c>
      <c r="HT92" s="13">
        <f t="shared" si="144"/>
        <v>1462.750147391909</v>
      </c>
      <c r="HU92" s="13">
        <f t="shared" si="144"/>
        <v>1473.938022446059</v>
      </c>
      <c r="HV92" s="13">
        <f t="shared" si="144"/>
        <v>1485.1492699353137</v>
      </c>
      <c r="HW92" s="13">
        <f t="shared" si="144"/>
        <v>1496.3831823289365</v>
      </c>
      <c r="HX92" s="13">
        <f t="shared" si="144"/>
        <v>1507.6390447515228</v>
      </c>
      <c r="HY92" s="13">
        <f t="shared" si="144"/>
        <v>1518.9161353225106</v>
      </c>
      <c r="HZ92" s="13">
        <f t="shared" si="144"/>
        <v>1530.2137251561244</v>
      </c>
      <c r="IA92" s="13">
        <f t="shared" si="144"/>
        <v>1541.5310783934901</v>
      </c>
      <c r="IB92" s="13">
        <f t="shared" si="144"/>
        <v>1552.8674522631372</v>
      </c>
      <c r="IC92" s="13">
        <f t="shared" si="144"/>
        <v>1564.2220970070503</v>
      </c>
      <c r="ID92" s="13">
        <f t="shared" si="144"/>
        <v>1575.5942561202958</v>
      </c>
      <c r="IE92" s="13">
        <f t="shared" si="144"/>
        <v>1586.9831664151113</v>
      </c>
      <c r="IF92" s="13">
        <f t="shared" si="144"/>
        <v>1598.3880579755628</v>
      </c>
      <c r="IG92" s="13">
        <f t="shared" si="144"/>
        <v>1609.8081542552693</v>
      </c>
      <c r="IH92" s="13">
        <f t="shared" si="144"/>
        <v>1621.2426719196542</v>
      </c>
      <c r="II92" s="13">
        <f t="shared" si="144"/>
        <v>1632.6908213567565</v>
      </c>
      <c r="IJ92" s="13">
        <f t="shared" si="144"/>
        <v>1644.151806626661</v>
      </c>
      <c r="IK92" s="13">
        <f t="shared" si="144"/>
        <v>1655.6248254774453</v>
      </c>
      <c r="IL92" s="13">
        <f t="shared" si="144"/>
        <v>1667.1090693945475</v>
      </c>
      <c r="IM92" s="13">
        <f t="shared" si="144"/>
        <v>1678.6037237939729</v>
      </c>
      <c r="IN92" s="13">
        <f t="shared" si="144"/>
        <v>1690.1079679520533</v>
      </c>
      <c r="IO92" s="13">
        <f t="shared" si="144"/>
        <v>1701.6209753221128</v>
      </c>
      <c r="IP92" s="13">
        <f t="shared" si="144"/>
        <v>1713.1419134320386</v>
      </c>
      <c r="IQ92" s="13">
        <f t="shared" si="144"/>
        <v>1724.6699437089362</v>
      </c>
      <c r="IR92" s="13">
        <f t="shared" si="144"/>
        <v>1736.2042219623422</v>
      </c>
      <c r="IS92" s="13">
        <f t="shared" si="144"/>
        <v>1747.7438983993879</v>
      </c>
      <c r="IT92" s="13">
        <f t="shared" si="144"/>
        <v>1759.2881175915727</v>
      </c>
      <c r="IU92" s="13">
        <f t="shared" si="144"/>
        <v>1770.8360186895713</v>
      </c>
      <c r="IV92" s="13">
        <f t="shared" si="144"/>
        <v>1782.3867353273847</v>
      </c>
      <c r="IW92" s="13">
        <f t="shared" si="144"/>
        <v>1793.9393959030424</v>
      </c>
      <c r="IX92" s="13">
        <f t="shared" si="144"/>
        <v>1805.4931237277594</v>
      </c>
      <c r="IY92" s="13">
        <f t="shared" si="144"/>
        <v>1817.0470369620539</v>
      </c>
      <c r="IZ92" s="13">
        <f t="shared" ref="IZ92:KF92" si="145">IZ85*(IZ91^$B$80)*(IZ86^(1-$B$80))</f>
        <v>1828.6002486846085</v>
      </c>
      <c r="JA92" s="13">
        <f t="shared" si="145"/>
        <v>1840.1518672367622</v>
      </c>
      <c r="JB92" s="13">
        <f t="shared" si="145"/>
        <v>1851.7009960350676</v>
      </c>
      <c r="JC92" s="13">
        <f t="shared" si="145"/>
        <v>1863.2467338600597</v>
      </c>
      <c r="JD92" s="13">
        <f t="shared" si="145"/>
        <v>1874.7881747061169</v>
      </c>
      <c r="JE92" s="13">
        <f t="shared" si="145"/>
        <v>1886.3244080472389</v>
      </c>
      <c r="JF92" s="13">
        <f t="shared" si="145"/>
        <v>1897.8545189401018</v>
      </c>
      <c r="JG92" s="13">
        <f t="shared" si="145"/>
        <v>1909.3775880692424</v>
      </c>
      <c r="JH92" s="13">
        <f t="shared" si="145"/>
        <v>1920.8926921360937</v>
      </c>
      <c r="JI92" s="13">
        <f t="shared" si="145"/>
        <v>1932.3989035468262</v>
      </c>
      <c r="JJ92" s="13">
        <f t="shared" si="145"/>
        <v>1943.8952909113566</v>
      </c>
      <c r="JK92" s="13">
        <f t="shared" si="145"/>
        <v>1955.3809189197968</v>
      </c>
      <c r="JL92" s="13">
        <f t="shared" si="145"/>
        <v>1966.8548485185422</v>
      </c>
      <c r="JM92" s="13">
        <f t="shared" si="145"/>
        <v>1978.3161368942658</v>
      </c>
      <c r="JN92" s="13">
        <f t="shared" si="145"/>
        <v>1989.7638377209551</v>
      </c>
      <c r="JO92" s="13">
        <f t="shared" si="145"/>
        <v>2001.1970012417039</v>
      </c>
      <c r="JP92" s="13">
        <f t="shared" si="145"/>
        <v>2012.6146744165333</v>
      </c>
      <c r="JQ92" s="13">
        <f t="shared" si="145"/>
        <v>2024.0159009728327</v>
      </c>
      <c r="JR92" s="13">
        <f t="shared" si="145"/>
        <v>2035.3997217509989</v>
      </c>
      <c r="JS92" s="13">
        <f t="shared" si="145"/>
        <v>2046.7651742985481</v>
      </c>
      <c r="JT92" s="13">
        <f t="shared" si="145"/>
        <v>2058.1112935971928</v>
      </c>
      <c r="JU92" s="13">
        <f t="shared" si="145"/>
        <v>2069.4371118425706</v>
      </c>
      <c r="JV92" s="13">
        <f t="shared" si="145"/>
        <v>2080.7416586993645</v>
      </c>
      <c r="JW92" s="13">
        <f t="shared" si="145"/>
        <v>2092.0239613216536</v>
      </c>
      <c r="JX92" s="13">
        <f t="shared" si="145"/>
        <v>2103.2830444154015</v>
      </c>
      <c r="JY92" s="13">
        <f t="shared" si="145"/>
        <v>2114.5179305370939</v>
      </c>
      <c r="JZ92" s="13">
        <f t="shared" si="145"/>
        <v>2125.7276403475521</v>
      </c>
      <c r="KA92" s="13">
        <f t="shared" si="145"/>
        <v>2136.9111922673997</v>
      </c>
      <c r="KB92" s="13">
        <f t="shared" si="145"/>
        <v>2148.0676029589249</v>
      </c>
      <c r="KC92" s="13">
        <f t="shared" si="145"/>
        <v>2159.1958875173996</v>
      </c>
      <c r="KD92" s="13">
        <f t="shared" si="145"/>
        <v>2170.2950594604645</v>
      </c>
      <c r="KE92" s="13">
        <f t="shared" si="145"/>
        <v>2181.3641310605199</v>
      </c>
      <c r="KF92" s="13">
        <f t="shared" si="145"/>
        <v>2192.4021131975987</v>
      </c>
    </row>
    <row r="93" spans="1:292" s="13" customFormat="1" x14ac:dyDescent="0.2">
      <c r="A93" s="35" t="s">
        <v>71</v>
      </c>
      <c r="B93" s="13">
        <f>B92-B110-B76</f>
        <v>58.861704179862379</v>
      </c>
      <c r="C93" s="13">
        <f t="shared" ref="C93:BN93" si="146">C92-C110-C76</f>
        <v>60.11517647524667</v>
      </c>
      <c r="D93" s="13">
        <f t="shared" si="146"/>
        <v>61.394434524542611</v>
      </c>
      <c r="E93" s="13">
        <f t="shared" si="146"/>
        <v>62.699763060049854</v>
      </c>
      <c r="F93" s="13">
        <f t="shared" si="146"/>
        <v>64.031437419079211</v>
      </c>
      <c r="G93" s="13">
        <f t="shared" si="146"/>
        <v>65.389720881528078</v>
      </c>
      <c r="H93" s="13">
        <f t="shared" si="146"/>
        <v>66.774864395663002</v>
      </c>
      <c r="I93" s="13">
        <f t="shared" si="146"/>
        <v>68.187106446883263</v>
      </c>
      <c r="J93" s="13">
        <f t="shared" si="146"/>
        <v>69.626673020896078</v>
      </c>
      <c r="K93" s="13">
        <f t="shared" si="146"/>
        <v>71.093777695969877</v>
      </c>
      <c r="L93" s="13">
        <f t="shared" si="146"/>
        <v>72.588621866656624</v>
      </c>
      <c r="M93" s="13">
        <f t="shared" si="146"/>
        <v>74.111395732434971</v>
      </c>
      <c r="N93" s="13">
        <f t="shared" si="146"/>
        <v>75.740110204995517</v>
      </c>
      <c r="O93" s="13">
        <f t="shared" si="146"/>
        <v>77.481097463917735</v>
      </c>
      <c r="P93" s="13">
        <f t="shared" si="146"/>
        <v>79.341255330748439</v>
      </c>
      <c r="Q93" s="13">
        <f t="shared" si="146"/>
        <v>81.328103578546035</v>
      </c>
      <c r="R93" s="13">
        <f t="shared" si="146"/>
        <v>83.44984276258387</v>
      </c>
      <c r="S93" s="13">
        <f t="shared" si="146"/>
        <v>85.715421455326521</v>
      </c>
      <c r="T93" s="13">
        <f t="shared" si="146"/>
        <v>88.134606776011225</v>
      </c>
      <c r="U93" s="13">
        <f t="shared" si="146"/>
        <v>90.718064966657579</v>
      </c>
      <c r="V93" s="13">
        <f t="shared" si="146"/>
        <v>93.477451135706787</v>
      </c>
      <c r="W93" s="13">
        <f t="shared" si="146"/>
        <v>96.425507882817996</v>
      </c>
      <c r="X93" s="13">
        <f t="shared" si="146"/>
        <v>99.278592564856623</v>
      </c>
      <c r="Y93" s="13">
        <f t="shared" si="146"/>
        <v>102.01914953271658</v>
      </c>
      <c r="Z93" s="13">
        <f t="shared" si="146"/>
        <v>104.62965286233346</v>
      </c>
      <c r="AA93" s="13">
        <f t="shared" si="146"/>
        <v>107.09279857285219</v>
      </c>
      <c r="AB93" s="13">
        <f t="shared" si="146"/>
        <v>109.39171173576003</v>
      </c>
      <c r="AC93" s="13">
        <f t="shared" si="146"/>
        <v>111.51015713918451</v>
      </c>
      <c r="AD93" s="13">
        <f t="shared" si="146"/>
        <v>113.43274992452815</v>
      </c>
      <c r="AE93" s="13">
        <f t="shared" si="146"/>
        <v>115.14516197800701</v>
      </c>
      <c r="AF93" s="13">
        <f t="shared" si="146"/>
        <v>116.63432004527628</v>
      </c>
      <c r="AG93" s="13">
        <f t="shared" si="146"/>
        <v>117.88859375199473</v>
      </c>
      <c r="AH93" s="13">
        <f t="shared" si="146"/>
        <v>119.27141724812476</v>
      </c>
      <c r="AI93" s="13">
        <f t="shared" si="146"/>
        <v>120.78724843812084</v>
      </c>
      <c r="AJ93" s="13">
        <f t="shared" si="146"/>
        <v>122.44099922977357</v>
      </c>
      <c r="AK93" s="13">
        <f t="shared" si="146"/>
        <v>124.23807981760885</v>
      </c>
      <c r="AL93" s="13">
        <f t="shared" si="146"/>
        <v>126.18442922456261</v>
      </c>
      <c r="AM93" s="13">
        <f t="shared" si="146"/>
        <v>128.28654922972399</v>
      </c>
      <c r="AN93" s="13">
        <f t="shared" si="146"/>
        <v>130.55154212667296</v>
      </c>
      <c r="AO93" s="13">
        <f t="shared" si="146"/>
        <v>132.98715236477389</v>
      </c>
      <c r="AP93" s="13">
        <f t="shared" si="146"/>
        <v>135.60181254538901</v>
      </c>
      <c r="AQ93" s="13">
        <f t="shared" si="146"/>
        <v>138.40469352421033</v>
      </c>
      <c r="AR93" s="13">
        <f t="shared" si="146"/>
        <v>141.12626904743277</v>
      </c>
      <c r="AS93" s="13">
        <f t="shared" si="146"/>
        <v>143.75848123319201</v>
      </c>
      <c r="AT93" s="13">
        <f t="shared" si="146"/>
        <v>146.29337683893257</v>
      </c>
      <c r="AU93" s="13">
        <f t="shared" si="146"/>
        <v>148.72314147519745</v>
      </c>
      <c r="AV93" s="13">
        <f t="shared" si="146"/>
        <v>151.04014173501957</v>
      </c>
      <c r="AW93" s="13">
        <f t="shared" si="146"/>
        <v>153.23696739555086</v>
      </c>
      <c r="AX93" s="13">
        <f t="shared" si="146"/>
        <v>155.30647327206592</v>
      </c>
      <c r="AY93" s="13">
        <f t="shared" si="146"/>
        <v>157.2418203219969</v>
      </c>
      <c r="AZ93" s="13">
        <f t="shared" si="146"/>
        <v>159.03651569324373</v>
      </c>
      <c r="BA93" s="13">
        <f t="shared" si="146"/>
        <v>160.68445560588506</v>
      </c>
      <c r="BB93" s="13">
        <f t="shared" si="146"/>
        <v>162.6839860082496</v>
      </c>
      <c r="BC93" s="13">
        <f t="shared" si="146"/>
        <v>165.04836286917228</v>
      </c>
      <c r="BD93" s="13">
        <f t="shared" si="146"/>
        <v>167.79344876568669</v>
      </c>
      <c r="BE93" s="13">
        <f t="shared" si="146"/>
        <v>170.93792065213108</v>
      </c>
      <c r="BF93" s="13">
        <f t="shared" si="146"/>
        <v>174.5034934025735</v>
      </c>
      <c r="BG93" s="13">
        <f t="shared" si="146"/>
        <v>178.51518360757504</v>
      </c>
      <c r="BH93" s="13">
        <f t="shared" si="146"/>
        <v>183.00161860992475</v>
      </c>
      <c r="BI93" s="13">
        <f t="shared" si="146"/>
        <v>187.99539617267854</v>
      </c>
      <c r="BJ93" s="13">
        <f t="shared" si="146"/>
        <v>193.5335013467832</v>
      </c>
      <c r="BK93" s="13">
        <f t="shared" si="146"/>
        <v>199.65778211861289</v>
      </c>
      <c r="BL93" s="13">
        <f t="shared" si="146"/>
        <v>205.96658168002463</v>
      </c>
      <c r="BM93" s="13">
        <f t="shared" si="146"/>
        <v>212.46374549963087</v>
      </c>
      <c r="BN93" s="13">
        <f t="shared" si="146"/>
        <v>219.15312628024682</v>
      </c>
      <c r="BO93" s="13">
        <f t="shared" ref="BO93:DZ93" si="147">BO92-BO110-BO76</f>
        <v>226.03857254426651</v>
      </c>
      <c r="BP93" s="13">
        <f t="shared" si="147"/>
        <v>233.12392586889649</v>
      </c>
      <c r="BQ93" s="13">
        <f t="shared" si="147"/>
        <v>240.41301807121388</v>
      </c>
      <c r="BR93" s="13">
        <f t="shared" si="147"/>
        <v>247.90966888573192</v>
      </c>
      <c r="BS93" s="13">
        <f t="shared" si="147"/>
        <v>255.61768352998112</v>
      </c>
      <c r="BT93" s="13">
        <f t="shared" si="147"/>
        <v>263.54085045429741</v>
      </c>
      <c r="BU93" s="13">
        <f t="shared" si="147"/>
        <v>271.68293260882763</v>
      </c>
      <c r="BV93" s="13">
        <f t="shared" si="147"/>
        <v>279.51061623576823</v>
      </c>
      <c r="BW93" s="13">
        <f t="shared" si="147"/>
        <v>286.97984382434845</v>
      </c>
      <c r="BX93" s="13">
        <f t="shared" si="147"/>
        <v>294.04744463389022</v>
      </c>
      <c r="BY93" s="13">
        <f t="shared" si="147"/>
        <v>300.67154683664756</v>
      </c>
      <c r="BZ93" s="13">
        <f t="shared" si="147"/>
        <v>306.81199553139078</v>
      </c>
      <c r="CA93" s="13">
        <f t="shared" si="147"/>
        <v>312.43076408537229</v>
      </c>
      <c r="CB93" s="13">
        <f t="shared" si="147"/>
        <v>317.49235407791446</v>
      </c>
      <c r="CC93" s="13">
        <f t="shared" si="147"/>
        <v>321.96417701688972</v>
      </c>
      <c r="CD93" s="13">
        <f t="shared" si="147"/>
        <v>325.81691202392233</v>
      </c>
      <c r="CE93" s="13">
        <f t="shared" si="147"/>
        <v>329.02484588225298</v>
      </c>
      <c r="CF93" s="13">
        <f t="shared" si="147"/>
        <v>332.33908705794113</v>
      </c>
      <c r="CG93" s="13">
        <f t="shared" si="147"/>
        <v>335.76167140391243</v>
      </c>
      <c r="CH93" s="13">
        <f t="shared" si="147"/>
        <v>339.29477656033612</v>
      </c>
      <c r="CI93" s="13">
        <f t="shared" si="147"/>
        <v>342.9407428542832</v>
      </c>
      <c r="CJ93" s="13">
        <f t="shared" si="147"/>
        <v>346.7020782368989</v>
      </c>
      <c r="CK93" s="13">
        <f t="shared" si="147"/>
        <v>350.58146303712869</v>
      </c>
      <c r="CL93" s="13">
        <f t="shared" si="147"/>
        <v>354.58175645486739</v>
      </c>
      <c r="CM93" s="13">
        <f t="shared" si="147"/>
        <v>358.70600328708156</v>
      </c>
      <c r="CN93" s="13">
        <f t="shared" si="147"/>
        <v>362.95744125650566</v>
      </c>
      <c r="CO93" s="13">
        <f t="shared" si="147"/>
        <v>367.33909959623918</v>
      </c>
      <c r="CP93" s="13">
        <f t="shared" si="147"/>
        <v>371.76062414649493</v>
      </c>
      <c r="CQ93" s="13">
        <f t="shared" si="147"/>
        <v>376.22216528504669</v>
      </c>
      <c r="CR93" s="13">
        <f t="shared" si="147"/>
        <v>380.72387448062426</v>
      </c>
      <c r="CS93" s="13">
        <f t="shared" si="147"/>
        <v>385.26590306979671</v>
      </c>
      <c r="CT93" s="13">
        <f t="shared" si="147"/>
        <v>389.84840210997419</v>
      </c>
      <c r="CU93" s="13">
        <f t="shared" si="147"/>
        <v>394.47152221835199</v>
      </c>
      <c r="CV93" s="13">
        <f t="shared" si="147"/>
        <v>399.13541349260333</v>
      </c>
      <c r="CW93" s="13">
        <f t="shared" si="147"/>
        <v>403.84022536240667</v>
      </c>
      <c r="CX93" s="13">
        <f t="shared" si="147"/>
        <v>408.5861065688494</v>
      </c>
      <c r="CY93" s="13">
        <f t="shared" si="147"/>
        <v>413.37320498315694</v>
      </c>
      <c r="CZ93" s="13">
        <f t="shared" si="147"/>
        <v>418.20166761313976</v>
      </c>
      <c r="DA93" s="13">
        <f t="shared" si="147"/>
        <v>423.07164046179446</v>
      </c>
      <c r="DB93" s="13">
        <f t="shared" si="147"/>
        <v>427.98326852380745</v>
      </c>
      <c r="DC93" s="13">
        <f t="shared" si="147"/>
        <v>432.93669567899889</v>
      </c>
      <c r="DD93" s="13">
        <f t="shared" si="147"/>
        <v>437.93206464750136</v>
      </c>
      <c r="DE93" s="13">
        <f t="shared" si="147"/>
        <v>442.96951692076971</v>
      </c>
      <c r="DF93" s="13">
        <f t="shared" si="147"/>
        <v>448.04919275941006</v>
      </c>
      <c r="DG93" s="13">
        <f t="shared" si="147"/>
        <v>453.17123110447966</v>
      </c>
      <c r="DH93" s="13">
        <f t="shared" si="147"/>
        <v>458.33576958337852</v>
      </c>
      <c r="DI93" s="13">
        <f t="shared" si="147"/>
        <v>463.54294447217654</v>
      </c>
      <c r="DJ93" s="13">
        <f t="shared" si="147"/>
        <v>468.79289058673834</v>
      </c>
      <c r="DK93" s="13">
        <f t="shared" si="147"/>
        <v>474.08574131839146</v>
      </c>
      <c r="DL93" s="13">
        <f t="shared" si="147"/>
        <v>479.4216285536769</v>
      </c>
      <c r="DM93" s="13">
        <f t="shared" si="147"/>
        <v>484.80068270768936</v>
      </c>
      <c r="DN93" s="13">
        <f t="shared" si="147"/>
        <v>490.22303266870631</v>
      </c>
      <c r="DO93" s="13">
        <f t="shared" si="147"/>
        <v>495.68880579410001</v>
      </c>
      <c r="DP93" s="13">
        <f t="shared" si="147"/>
        <v>501.19812785509401</v>
      </c>
      <c r="DQ93" s="13">
        <f t="shared" si="147"/>
        <v>506.75112302816848</v>
      </c>
      <c r="DR93" s="13">
        <f t="shared" si="147"/>
        <v>512.34791388442898</v>
      </c>
      <c r="DS93" s="13">
        <f t="shared" si="147"/>
        <v>517.98862134047954</v>
      </c>
      <c r="DT93" s="13">
        <f t="shared" si="147"/>
        <v>523.67336468432745</v>
      </c>
      <c r="DU93" s="13">
        <f t="shared" si="147"/>
        <v>529.4022615575019</v>
      </c>
      <c r="DV93" s="13">
        <f t="shared" si="147"/>
        <v>535.17542790424932</v>
      </c>
      <c r="DW93" s="13">
        <f t="shared" si="147"/>
        <v>540.99297800198121</v>
      </c>
      <c r="DX93" s="13">
        <f t="shared" si="147"/>
        <v>546.8550244036735</v>
      </c>
      <c r="DY93" s="13">
        <f t="shared" si="147"/>
        <v>552.76167789910016</v>
      </c>
      <c r="DZ93" s="13">
        <f t="shared" si="147"/>
        <v>558.71304754989183</v>
      </c>
      <c r="EA93" s="13">
        <f t="shared" ref="EA93:GL93" si="148">EA92-EA110-EA76</f>
        <v>564.70924067938051</v>
      </c>
      <c r="EB93" s="13">
        <f t="shared" si="148"/>
        <v>570.75036290332616</v>
      </c>
      <c r="EC93" s="13">
        <f t="shared" si="148"/>
        <v>576.83651804553915</v>
      </c>
      <c r="ED93" s="13">
        <f t="shared" si="148"/>
        <v>582.96780809359632</v>
      </c>
      <c r="EE93" s="13">
        <f t="shared" si="148"/>
        <v>589.14433327577649</v>
      </c>
      <c r="EF93" s="13">
        <f t="shared" si="148"/>
        <v>595.36619199674533</v>
      </c>
      <c r="EG93" s="13">
        <f t="shared" si="148"/>
        <v>601.63348081764605</v>
      </c>
      <c r="EH93" s="13">
        <f t="shared" si="148"/>
        <v>607.9462945082239</v>
      </c>
      <c r="EI93" s="13">
        <f t="shared" si="148"/>
        <v>614.30472592412923</v>
      </c>
      <c r="EJ93" s="13">
        <f t="shared" si="148"/>
        <v>620.70886620384965</v>
      </c>
      <c r="EK93" s="13">
        <f t="shared" si="148"/>
        <v>627.15880461049085</v>
      </c>
      <c r="EL93" s="13">
        <f t="shared" si="148"/>
        <v>633.65462850063295</v>
      </c>
      <c r="EM93" s="13">
        <f t="shared" si="148"/>
        <v>640.19642331404759</v>
      </c>
      <c r="EN93" s="13">
        <f t="shared" si="148"/>
        <v>646.78427267317625</v>
      </c>
      <c r="EO93" s="13">
        <f t="shared" si="148"/>
        <v>653.41825834483677</v>
      </c>
      <c r="EP93" s="13">
        <f t="shared" si="148"/>
        <v>660.098460203272</v>
      </c>
      <c r="EQ93" s="13">
        <f t="shared" si="148"/>
        <v>666.8249562115908</v>
      </c>
      <c r="ER93" s="13">
        <f t="shared" si="148"/>
        <v>673.59782236645901</v>
      </c>
      <c r="ES93" s="13">
        <f t="shared" si="148"/>
        <v>680.41713277819167</v>
      </c>
      <c r="ET93" s="13">
        <f t="shared" si="148"/>
        <v>687.28295960052276</v>
      </c>
      <c r="EU93" s="13">
        <f t="shared" si="148"/>
        <v>694.1953729956798</v>
      </c>
      <c r="EV93" s="13">
        <f t="shared" si="148"/>
        <v>701.15444130000037</v>
      </c>
      <c r="EW93" s="13">
        <f t="shared" si="148"/>
        <v>708.16023079467675</v>
      </c>
      <c r="EX93" s="13">
        <f t="shared" si="148"/>
        <v>715.21280580239556</v>
      </c>
      <c r="EY93" s="13">
        <f t="shared" si="148"/>
        <v>722.31222868115083</v>
      </c>
      <c r="EZ93" s="13">
        <f t="shared" si="148"/>
        <v>729.45855978158284</v>
      </c>
      <c r="FA93" s="13">
        <f t="shared" si="148"/>
        <v>736.65185744241262</v>
      </c>
      <c r="FB93" s="13">
        <f t="shared" si="148"/>
        <v>743.89217803905035</v>
      </c>
      <c r="FC93" s="13">
        <f t="shared" si="148"/>
        <v>751.17957589844332</v>
      </c>
      <c r="FD93" s="13">
        <f t="shared" si="148"/>
        <v>758.51410336722495</v>
      </c>
      <c r="FE93" s="13">
        <f t="shared" si="148"/>
        <v>765.89581073936188</v>
      </c>
      <c r="FF93" s="13">
        <f t="shared" si="148"/>
        <v>773.32474628025682</v>
      </c>
      <c r="FG93" s="13">
        <f t="shared" si="148"/>
        <v>780.80095621775934</v>
      </c>
      <c r="FH93" s="13">
        <f t="shared" si="148"/>
        <v>788.32448482812993</v>
      </c>
      <c r="FI93" s="13">
        <f t="shared" si="148"/>
        <v>795.89537418278849</v>
      </c>
      <c r="FJ93" s="13">
        <f t="shared" si="148"/>
        <v>803.51366430775988</v>
      </c>
      <c r="FK93" s="13">
        <f t="shared" si="148"/>
        <v>811.17939312214389</v>
      </c>
      <c r="FL93" s="13">
        <f t="shared" si="148"/>
        <v>818.89259651359725</v>
      </c>
      <c r="FM93" s="13">
        <f t="shared" si="148"/>
        <v>826.65330824072703</v>
      </c>
      <c r="FN93" s="13">
        <f t="shared" si="148"/>
        <v>834.46155995884635</v>
      </c>
      <c r="FO93" s="13">
        <f t="shared" si="148"/>
        <v>842.31738121243745</v>
      </c>
      <c r="FP93" s="13">
        <f t="shared" si="148"/>
        <v>850.22079938662068</v>
      </c>
      <c r="FQ93" s="13">
        <f t="shared" si="148"/>
        <v>858.17183971752763</v>
      </c>
      <c r="FR93" s="13">
        <f t="shared" si="148"/>
        <v>866.17052522920164</v>
      </c>
      <c r="FS93" s="13">
        <f t="shared" si="148"/>
        <v>874.21687683156824</v>
      </c>
      <c r="FT93" s="13">
        <f t="shared" si="148"/>
        <v>882.31091318856613</v>
      </c>
      <c r="FU93" s="13">
        <f t="shared" si="148"/>
        <v>890.45265079362855</v>
      </c>
      <c r="FV93" s="13">
        <f t="shared" si="148"/>
        <v>898.64210489481729</v>
      </c>
      <c r="FW93" s="13">
        <f t="shared" si="148"/>
        <v>906.87928715328769</v>
      </c>
      <c r="FX93" s="13">
        <f t="shared" si="148"/>
        <v>915.16420993692805</v>
      </c>
      <c r="FY93" s="13">
        <f t="shared" si="148"/>
        <v>923.49687970327</v>
      </c>
      <c r="FZ93" s="13">
        <f t="shared" si="148"/>
        <v>931.87730077108893</v>
      </c>
      <c r="GA93" s="13">
        <f t="shared" si="148"/>
        <v>940.30547635346818</v>
      </c>
      <c r="GB93" s="13">
        <f t="shared" si="148"/>
        <v>948.78140734028761</v>
      </c>
      <c r="GC93" s="13">
        <f t="shared" si="148"/>
        <v>957.30509249841259</v>
      </c>
      <c r="GD93" s="13">
        <f t="shared" si="148"/>
        <v>965.87652824179179</v>
      </c>
      <c r="GE93" s="13">
        <f t="shared" si="148"/>
        <v>974.49570872089544</v>
      </c>
      <c r="GF93" s="13">
        <f t="shared" si="148"/>
        <v>983.16262571173365</v>
      </c>
      <c r="GG93" s="13">
        <f t="shared" si="148"/>
        <v>991.87726872461246</v>
      </c>
      <c r="GH93" s="13">
        <f t="shared" si="148"/>
        <v>1000.6396249119415</v>
      </c>
      <c r="GI93" s="13">
        <f t="shared" si="148"/>
        <v>1009.4496791758413</v>
      </c>
      <c r="GJ93" s="13">
        <f t="shared" si="148"/>
        <v>1018.3074139933808</v>
      </c>
      <c r="GK93" s="13">
        <f t="shared" si="148"/>
        <v>1027.2128077427026</v>
      </c>
      <c r="GL93" s="13">
        <f t="shared" si="148"/>
        <v>1036.1515682675836</v>
      </c>
      <c r="GM93" s="13">
        <f t="shared" ref="GM93:IX93" si="149">GM92-GM110-GM76</f>
        <v>1045.1232962972549</v>
      </c>
      <c r="GN93" s="13">
        <f t="shared" si="149"/>
        <v>1054.1275857961223</v>
      </c>
      <c r="GO93" s="13">
        <f t="shared" si="149"/>
        <v>1063.1640241485338</v>
      </c>
      <c r="GP93" s="13">
        <f t="shared" si="149"/>
        <v>1072.2321922282617</v>
      </c>
      <c r="GQ93" s="13">
        <f t="shared" si="149"/>
        <v>1081.331664586842</v>
      </c>
      <c r="GR93" s="13">
        <f t="shared" si="149"/>
        <v>1090.4620092959831</v>
      </c>
      <c r="GS93" s="13">
        <f t="shared" si="149"/>
        <v>1099.6227883442905</v>
      </c>
      <c r="GT93" s="13">
        <f t="shared" si="149"/>
        <v>1108.813557487761</v>
      </c>
      <c r="GU93" s="13">
        <f t="shared" si="149"/>
        <v>1118.0338664058584</v>
      </c>
      <c r="GV93" s="13">
        <f t="shared" si="149"/>
        <v>1127.2832587637386</v>
      </c>
      <c r="GW93" s="13">
        <f t="shared" si="149"/>
        <v>1136.5612721019816</v>
      </c>
      <c r="GX93" s="13">
        <f t="shared" si="149"/>
        <v>1145.8674380291091</v>
      </c>
      <c r="GY93" s="13">
        <f t="shared" si="149"/>
        <v>1155.2012823647349</v>
      </c>
      <c r="GZ93" s="13">
        <f t="shared" si="149"/>
        <v>1164.5623251668458</v>
      </c>
      <c r="HA93" s="13">
        <f t="shared" si="149"/>
        <v>1173.9500805820633</v>
      </c>
      <c r="HB93" s="13">
        <f t="shared" si="149"/>
        <v>1183.3640570775733</v>
      </c>
      <c r="HC93" s="13">
        <f t="shared" si="149"/>
        <v>1192.8037574658883</v>
      </c>
      <c r="HD93" s="13">
        <f t="shared" si="149"/>
        <v>1202.2686791000742</v>
      </c>
      <c r="HE93" s="13">
        <f t="shared" si="149"/>
        <v>1211.7583147993764</v>
      </c>
      <c r="HF93" s="13">
        <f t="shared" si="149"/>
        <v>1221.2721494924988</v>
      </c>
      <c r="HG93" s="13">
        <f t="shared" si="149"/>
        <v>1230.8096637025178</v>
      </c>
      <c r="HH93" s="13">
        <f t="shared" si="149"/>
        <v>1240.3703326501177</v>
      </c>
      <c r="HI93" s="13">
        <f t="shared" si="149"/>
        <v>1249.9536260623997</v>
      </c>
      <c r="HJ93" s="13">
        <f t="shared" si="149"/>
        <v>1259.559008399365</v>
      </c>
      <c r="HK93" s="13">
        <f t="shared" si="149"/>
        <v>1269.1859387536274</v>
      </c>
      <c r="HL93" s="13">
        <f t="shared" si="149"/>
        <v>1278.8338708759179</v>
      </c>
      <c r="HM93" s="13">
        <f t="shared" si="149"/>
        <v>1288.5022533392166</v>
      </c>
      <c r="HN93" s="13">
        <f t="shared" si="149"/>
        <v>1298.1905295327319</v>
      </c>
      <c r="HO93" s="13">
        <f t="shared" si="149"/>
        <v>1307.8981377773596</v>
      </c>
      <c r="HP93" s="13">
        <f t="shared" si="149"/>
        <v>1317.6245112445763</v>
      </c>
      <c r="HQ93" s="13">
        <f t="shared" si="149"/>
        <v>1327.3690783788318</v>
      </c>
      <c r="HR93" s="13">
        <f t="shared" si="149"/>
        <v>1337.1312625058022</v>
      </c>
      <c r="HS93" s="13">
        <f t="shared" si="149"/>
        <v>1346.9104815120438</v>
      </c>
      <c r="HT93" s="13">
        <f t="shared" si="149"/>
        <v>1356.7061486039697</v>
      </c>
      <c r="HU93" s="13">
        <f t="shared" si="149"/>
        <v>1366.517672114589</v>
      </c>
      <c r="HV93" s="13">
        <f t="shared" si="149"/>
        <v>1376.3444556188977</v>
      </c>
      <c r="HW93" s="13">
        <f t="shared" si="149"/>
        <v>1386.1858979977681</v>
      </c>
      <c r="HX93" s="13">
        <f t="shared" si="149"/>
        <v>1396.041393232475</v>
      </c>
      <c r="HY93" s="13">
        <f t="shared" si="149"/>
        <v>1405.9103307113303</v>
      </c>
      <c r="HZ93" s="13">
        <f t="shared" si="149"/>
        <v>1415.7920952208156</v>
      </c>
      <c r="IA93" s="13">
        <f t="shared" si="149"/>
        <v>1425.6860669659241</v>
      </c>
      <c r="IB93" s="13">
        <f t="shared" si="149"/>
        <v>1435.5916216161304</v>
      </c>
      <c r="IC93" s="13">
        <f t="shared" si="149"/>
        <v>1445.5081302264418</v>
      </c>
      <c r="ID93" s="13">
        <f t="shared" si="149"/>
        <v>1455.4349594477414</v>
      </c>
      <c r="IE93" s="13">
        <f t="shared" si="149"/>
        <v>1465.3714715739829</v>
      </c>
      <c r="IF93" s="13">
        <f t="shared" si="149"/>
        <v>1475.3170244877194</v>
      </c>
      <c r="IG93" s="13">
        <f t="shared" si="149"/>
        <v>1485.2709717372147</v>
      </c>
      <c r="IH93" s="13">
        <f t="shared" si="149"/>
        <v>1495.2326623772194</v>
      </c>
      <c r="II93" s="13">
        <f t="shared" si="149"/>
        <v>1505.201441425934</v>
      </c>
      <c r="IJ93" s="13">
        <f t="shared" si="149"/>
        <v>1515.1766498030229</v>
      </c>
      <c r="IK93" s="13">
        <f t="shared" si="149"/>
        <v>1525.1576243285251</v>
      </c>
      <c r="IL93" s="13">
        <f t="shared" si="149"/>
        <v>1535.1436977520279</v>
      </c>
      <c r="IM93" s="13">
        <f t="shared" si="149"/>
        <v>1545.1341989136577</v>
      </c>
      <c r="IN93" s="13">
        <f t="shared" si="149"/>
        <v>1555.1284526617892</v>
      </c>
      <c r="IO93" s="13">
        <f t="shared" si="149"/>
        <v>1565.1257801263139</v>
      </c>
      <c r="IP93" s="13">
        <f t="shared" si="149"/>
        <v>1575.1254986054601</v>
      </c>
      <c r="IQ93" s="13">
        <f t="shared" si="149"/>
        <v>1585.1269213853784</v>
      </c>
      <c r="IR93" s="13">
        <f t="shared" si="149"/>
        <v>1595.1293581646996</v>
      </c>
      <c r="IS93" s="13">
        <f t="shared" si="149"/>
        <v>1605.1321150478063</v>
      </c>
      <c r="IT93" s="13">
        <f t="shared" si="149"/>
        <v>1615.1344944932382</v>
      </c>
      <c r="IU93" s="13">
        <f t="shared" si="149"/>
        <v>1625.1357954893836</v>
      </c>
      <c r="IV93" s="13">
        <f t="shared" si="149"/>
        <v>1635.1353134443491</v>
      </c>
      <c r="IW93" s="13">
        <f t="shared" si="149"/>
        <v>1645.1323404209522</v>
      </c>
      <c r="IX93" s="13">
        <f t="shared" si="149"/>
        <v>1655.1261652501782</v>
      </c>
      <c r="IY93" s="13">
        <f t="shared" ref="IY93:KF93" si="150">IY92-IY110-IY76</f>
        <v>1665.1160734487512</v>
      </c>
      <c r="IZ93" s="13">
        <f t="shared" si="150"/>
        <v>1675.1013472580794</v>
      </c>
      <c r="JA93" s="13">
        <f t="shared" si="150"/>
        <v>1685.0812659351186</v>
      </c>
      <c r="JB93" s="13">
        <f t="shared" si="150"/>
        <v>1695.055105555291</v>
      </c>
      <c r="JC93" s="13">
        <f t="shared" si="150"/>
        <v>1705.0221392512208</v>
      </c>
      <c r="JD93" s="13">
        <f t="shared" si="150"/>
        <v>1714.9816370491037</v>
      </c>
      <c r="JE93" s="13">
        <f t="shared" si="150"/>
        <v>1724.9328660853951</v>
      </c>
      <c r="JF93" s="13">
        <f t="shared" si="150"/>
        <v>1734.8750906739492</v>
      </c>
      <c r="JG93" s="13">
        <f t="shared" si="150"/>
        <v>1744.8075723198006</v>
      </c>
      <c r="JH93" s="13">
        <f t="shared" si="150"/>
        <v>1754.7295700466968</v>
      </c>
      <c r="JI93" s="13">
        <f t="shared" si="150"/>
        <v>1764.6403400833308</v>
      </c>
      <c r="JJ93" s="13">
        <f t="shared" si="150"/>
        <v>1774.5391362904072</v>
      </c>
      <c r="JK93" s="13">
        <f t="shared" si="150"/>
        <v>1784.4252100184244</v>
      </c>
      <c r="JL93" s="13">
        <f t="shared" si="150"/>
        <v>1794.2978102388174</v>
      </c>
      <c r="JM93" s="13">
        <f t="shared" si="150"/>
        <v>1804.1561834993934</v>
      </c>
      <c r="JN93" s="13">
        <f t="shared" si="150"/>
        <v>1813.9995741194084</v>
      </c>
      <c r="JO93" s="13">
        <f t="shared" si="150"/>
        <v>1823.8272242334151</v>
      </c>
      <c r="JP93" s="13">
        <f t="shared" si="150"/>
        <v>1833.6383738949578</v>
      </c>
      <c r="JQ93" s="13">
        <f t="shared" si="150"/>
        <v>1843.4322610911547</v>
      </c>
      <c r="JR93" s="13">
        <f t="shared" si="150"/>
        <v>1853.2081220258233</v>
      </c>
      <c r="JS93" s="13">
        <f t="shared" si="150"/>
        <v>1862.9651907178379</v>
      </c>
      <c r="JT93" s="13">
        <f t="shared" si="150"/>
        <v>1872.7026996309692</v>
      </c>
      <c r="JU93" s="13">
        <f t="shared" si="150"/>
        <v>1882.419879440632</v>
      </c>
      <c r="JV93" s="13">
        <f t="shared" si="150"/>
        <v>1892.1159592332178</v>
      </c>
      <c r="JW93" s="13">
        <f t="shared" si="150"/>
        <v>1901.7901664914966</v>
      </c>
      <c r="JX93" s="13">
        <f t="shared" si="150"/>
        <v>1911.4417271182162</v>
      </c>
      <c r="JY93" s="13">
        <f t="shared" si="150"/>
        <v>1921.0698656740901</v>
      </c>
      <c r="JZ93" s="13">
        <f t="shared" si="150"/>
        <v>1930.6738055745357</v>
      </c>
      <c r="KA93" s="13">
        <f t="shared" si="150"/>
        <v>1940.2527687427023</v>
      </c>
      <c r="KB93" s="13">
        <f t="shared" si="150"/>
        <v>1949.8059760131671</v>
      </c>
      <c r="KC93" s="13">
        <f t="shared" si="150"/>
        <v>1959.3326472712004</v>
      </c>
      <c r="KD93" s="13">
        <f t="shared" si="150"/>
        <v>1968.8320014085568</v>
      </c>
      <c r="KE93" s="13">
        <f t="shared" si="150"/>
        <v>1978.3032565903884</v>
      </c>
      <c r="KF93" s="13">
        <f t="shared" si="150"/>
        <v>1987.7456300869251</v>
      </c>
    </row>
    <row r="94" spans="1:292" s="34" customFormat="1" x14ac:dyDescent="0.2">
      <c r="A94" t="s">
        <v>72</v>
      </c>
      <c r="B94" s="34">
        <f>B92-B110-B90-B76</f>
        <v>45.912129260292659</v>
      </c>
      <c r="C94" s="34">
        <f t="shared" ref="C94:BN94" si="151">C92-C110-C90-C76</f>
        <v>46.8898376506924</v>
      </c>
      <c r="D94" s="34">
        <f t="shared" si="151"/>
        <v>47.887658929143235</v>
      </c>
      <c r="E94" s="34">
        <f t="shared" si="151"/>
        <v>48.905815186838886</v>
      </c>
      <c r="F94" s="34">
        <f t="shared" si="151"/>
        <v>49.944521186881786</v>
      </c>
      <c r="G94" s="34">
        <f t="shared" si="151"/>
        <v>51.003982287591903</v>
      </c>
      <c r="H94" s="34">
        <f t="shared" si="151"/>
        <v>52.084394228617143</v>
      </c>
      <c r="I94" s="34">
        <f t="shared" si="151"/>
        <v>53.185943028568943</v>
      </c>
      <c r="J94" s="34">
        <f t="shared" si="151"/>
        <v>54.308804956298943</v>
      </c>
      <c r="K94" s="34">
        <f t="shared" si="151"/>
        <v>55.453146602856506</v>
      </c>
      <c r="L94" s="34">
        <f t="shared" si="151"/>
        <v>56.619125055992164</v>
      </c>
      <c r="M94" s="34">
        <f t="shared" si="151"/>
        <v>57.806888671299276</v>
      </c>
      <c r="N94" s="34">
        <f t="shared" si="151"/>
        <v>59.0772859598965</v>
      </c>
      <c r="O94" s="34">
        <f t="shared" si="151"/>
        <v>60.435256021855835</v>
      </c>
      <c r="P94" s="34">
        <f t="shared" si="151"/>
        <v>61.886179157983783</v>
      </c>
      <c r="Q94" s="34">
        <f t="shared" si="151"/>
        <v>63.435920791265907</v>
      </c>
      <c r="R94" s="34">
        <f t="shared" si="151"/>
        <v>65.090877354815419</v>
      </c>
      <c r="S94" s="34">
        <f t="shared" si="151"/>
        <v>66.85802873515469</v>
      </c>
      <c r="T94" s="34">
        <f t="shared" si="151"/>
        <v>68.744993285288757</v>
      </c>
      <c r="U94" s="34">
        <f t="shared" si="151"/>
        <v>70.76009067399292</v>
      </c>
      <c r="V94" s="34">
        <f t="shared" si="151"/>
        <v>72.912411885851299</v>
      </c>
      <c r="W94" s="34">
        <f t="shared" si="151"/>
        <v>75.211896148598044</v>
      </c>
      <c r="X94" s="34">
        <f t="shared" si="151"/>
        <v>77.437302200588164</v>
      </c>
      <c r="Y94" s="34">
        <f t="shared" si="151"/>
        <v>79.574936635518938</v>
      </c>
      <c r="Z94" s="34">
        <f t="shared" si="151"/>
        <v>81.611129232620101</v>
      </c>
      <c r="AA94" s="34">
        <f t="shared" si="151"/>
        <v>83.532382886824706</v>
      </c>
      <c r="AB94" s="34">
        <f t="shared" si="151"/>
        <v>85.325535153892815</v>
      </c>
      <c r="AC94" s="34">
        <f t="shared" si="151"/>
        <v>86.977922568563926</v>
      </c>
      <c r="AD94" s="34">
        <f t="shared" si="151"/>
        <v>88.477544941131953</v>
      </c>
      <c r="AE94" s="34">
        <f t="shared" si="151"/>
        <v>89.813226342845468</v>
      </c>
      <c r="AF94" s="34">
        <f t="shared" si="151"/>
        <v>90.974769635315496</v>
      </c>
      <c r="AG94" s="34">
        <f t="shared" si="151"/>
        <v>91.953103126555888</v>
      </c>
      <c r="AH94" s="34">
        <f t="shared" si="151"/>
        <v>93.031705453537313</v>
      </c>
      <c r="AI94" s="34">
        <f t="shared" si="151"/>
        <v>94.21405378173425</v>
      </c>
      <c r="AJ94" s="34">
        <f t="shared" si="151"/>
        <v>95.503979399223383</v>
      </c>
      <c r="AK94" s="34">
        <f t="shared" si="151"/>
        <v>96.905702257734902</v>
      </c>
      <c r="AL94" s="34">
        <f t="shared" si="151"/>
        <v>98.423854795158832</v>
      </c>
      <c r="AM94" s="34">
        <f t="shared" si="151"/>
        <v>100.06350839918471</v>
      </c>
      <c r="AN94" s="34">
        <f t="shared" si="151"/>
        <v>101.83020285880491</v>
      </c>
      <c r="AO94" s="34">
        <f t="shared" si="151"/>
        <v>103.72997884452363</v>
      </c>
      <c r="AP94" s="34">
        <f t="shared" si="151"/>
        <v>105.76941378540343</v>
      </c>
      <c r="AQ94" s="34">
        <f t="shared" si="151"/>
        <v>107.95566094888406</v>
      </c>
      <c r="AR94" s="34">
        <f t="shared" si="151"/>
        <v>110.07848985699756</v>
      </c>
      <c r="AS94" s="34">
        <f t="shared" si="151"/>
        <v>112.13161536188977</v>
      </c>
      <c r="AT94" s="34">
        <f t="shared" si="151"/>
        <v>114.1088339343674</v>
      </c>
      <c r="AU94" s="34">
        <f t="shared" si="151"/>
        <v>116.00405035065401</v>
      </c>
      <c r="AV94" s="34">
        <f t="shared" si="151"/>
        <v>117.81131055331527</v>
      </c>
      <c r="AW94" s="34">
        <f t="shared" si="151"/>
        <v>119.52483456852967</v>
      </c>
      <c r="AX94" s="34">
        <f t="shared" si="151"/>
        <v>121.13904915221141</v>
      </c>
      <c r="AY94" s="34">
        <f t="shared" si="151"/>
        <v>122.64861985115758</v>
      </c>
      <c r="AZ94" s="34">
        <f t="shared" si="151"/>
        <v>124.04848224073011</v>
      </c>
      <c r="BA94" s="34">
        <f t="shared" si="151"/>
        <v>125.33387537259034</v>
      </c>
      <c r="BB94" s="34">
        <f t="shared" si="151"/>
        <v>126.89350908643469</v>
      </c>
      <c r="BC94" s="34">
        <f t="shared" si="151"/>
        <v>128.73772303795437</v>
      </c>
      <c r="BD94" s="34">
        <f t="shared" si="151"/>
        <v>130.87889003723564</v>
      </c>
      <c r="BE94" s="34">
        <f t="shared" si="151"/>
        <v>133.33157810866226</v>
      </c>
      <c r="BF94" s="34">
        <f t="shared" si="151"/>
        <v>136.11272485400733</v>
      </c>
      <c r="BG94" s="34">
        <f t="shared" si="151"/>
        <v>139.24184321390854</v>
      </c>
      <c r="BH94" s="34">
        <f t="shared" si="151"/>
        <v>142.74126251574131</v>
      </c>
      <c r="BI94" s="34">
        <f t="shared" si="151"/>
        <v>146.63640901468926</v>
      </c>
      <c r="BJ94" s="34">
        <f t="shared" si="151"/>
        <v>150.95613105049091</v>
      </c>
      <c r="BK94" s="34">
        <f t="shared" si="151"/>
        <v>155.73307005251806</v>
      </c>
      <c r="BL94" s="34">
        <f t="shared" si="151"/>
        <v>160.65393371041921</v>
      </c>
      <c r="BM94" s="34">
        <f t="shared" si="151"/>
        <v>165.72172148971208</v>
      </c>
      <c r="BN94" s="34">
        <f t="shared" si="151"/>
        <v>170.93943849859252</v>
      </c>
      <c r="BO94" s="34">
        <f t="shared" ref="BO94:DZ94" si="152">BO92-BO110-BO90-BO76</f>
        <v>176.31008658452788</v>
      </c>
      <c r="BP94" s="34">
        <f t="shared" si="152"/>
        <v>181.83666217773927</v>
      </c>
      <c r="BQ94" s="34">
        <f t="shared" si="152"/>
        <v>187.52215409554682</v>
      </c>
      <c r="BR94" s="34">
        <f t="shared" si="152"/>
        <v>193.36954173087088</v>
      </c>
      <c r="BS94" s="34">
        <f t="shared" si="152"/>
        <v>199.38179315338527</v>
      </c>
      <c r="BT94" s="34">
        <f t="shared" si="152"/>
        <v>205.561863354352</v>
      </c>
      <c r="BU94" s="34">
        <f t="shared" si="152"/>
        <v>211.91268743488556</v>
      </c>
      <c r="BV94" s="34">
        <f t="shared" si="152"/>
        <v>218.01828066389922</v>
      </c>
      <c r="BW94" s="34">
        <f t="shared" si="152"/>
        <v>223.84427818299179</v>
      </c>
      <c r="BX94" s="34">
        <f t="shared" si="152"/>
        <v>229.35700681443438</v>
      </c>
      <c r="BY94" s="34">
        <f t="shared" si="152"/>
        <v>234.5238065325851</v>
      </c>
      <c r="BZ94" s="34">
        <f t="shared" si="152"/>
        <v>239.31335651448481</v>
      </c>
      <c r="CA94" s="34">
        <f t="shared" si="152"/>
        <v>243.69599598659039</v>
      </c>
      <c r="CB94" s="34">
        <f t="shared" si="152"/>
        <v>247.64403618077327</v>
      </c>
      <c r="CC94" s="34">
        <f t="shared" si="152"/>
        <v>251.13205807317399</v>
      </c>
      <c r="CD94" s="34">
        <f t="shared" si="152"/>
        <v>254.1371913786594</v>
      </c>
      <c r="CE94" s="34">
        <f t="shared" si="152"/>
        <v>256.63937978815733</v>
      </c>
      <c r="CF94" s="34">
        <f t="shared" si="152"/>
        <v>259.22448790519411</v>
      </c>
      <c r="CG94" s="34">
        <f t="shared" si="152"/>
        <v>261.89410369505168</v>
      </c>
      <c r="CH94" s="34">
        <f t="shared" si="152"/>
        <v>264.64992571706216</v>
      </c>
      <c r="CI94" s="34">
        <f t="shared" si="152"/>
        <v>267.49377942634089</v>
      </c>
      <c r="CJ94" s="34">
        <f t="shared" si="152"/>
        <v>270.42762102478116</v>
      </c>
      <c r="CK94" s="34">
        <f t="shared" si="152"/>
        <v>273.45354116896038</v>
      </c>
      <c r="CL94" s="34">
        <f t="shared" si="152"/>
        <v>276.57377003479655</v>
      </c>
      <c r="CM94" s="34">
        <f t="shared" si="152"/>
        <v>279.79068256392361</v>
      </c>
      <c r="CN94" s="34">
        <f t="shared" si="152"/>
        <v>283.10680418007439</v>
      </c>
      <c r="CO94" s="34">
        <f t="shared" si="152"/>
        <v>286.52449768506654</v>
      </c>
      <c r="CP94" s="34">
        <f t="shared" si="152"/>
        <v>289.97328683426605</v>
      </c>
      <c r="CQ94" s="34">
        <f t="shared" si="152"/>
        <v>293.45328892233641</v>
      </c>
      <c r="CR94" s="34">
        <f t="shared" si="152"/>
        <v>296.96462209488692</v>
      </c>
      <c r="CS94" s="34">
        <f t="shared" si="152"/>
        <v>300.50740439444144</v>
      </c>
      <c r="CT94" s="34">
        <f t="shared" si="152"/>
        <v>304.08175364577988</v>
      </c>
      <c r="CU94" s="34">
        <f t="shared" si="152"/>
        <v>307.68778733031456</v>
      </c>
      <c r="CV94" s="34">
        <f t="shared" si="152"/>
        <v>311.3256225242306</v>
      </c>
      <c r="CW94" s="34">
        <f t="shared" si="152"/>
        <v>314.99537578267723</v>
      </c>
      <c r="CX94" s="34">
        <f t="shared" si="152"/>
        <v>318.69716312370252</v>
      </c>
      <c r="CY94" s="34">
        <f t="shared" si="152"/>
        <v>322.4310998868624</v>
      </c>
      <c r="CZ94" s="34">
        <f t="shared" si="152"/>
        <v>326.197300738249</v>
      </c>
      <c r="DA94" s="34">
        <f t="shared" si="152"/>
        <v>329.99587956019968</v>
      </c>
      <c r="DB94" s="34">
        <f t="shared" si="152"/>
        <v>333.82694944856979</v>
      </c>
      <c r="DC94" s="34">
        <f t="shared" si="152"/>
        <v>337.69062262961916</v>
      </c>
      <c r="DD94" s="34">
        <f t="shared" si="152"/>
        <v>341.58701042505106</v>
      </c>
      <c r="DE94" s="34">
        <f t="shared" si="152"/>
        <v>345.51622319820035</v>
      </c>
      <c r="DF94" s="34">
        <f t="shared" si="152"/>
        <v>349.47837035233988</v>
      </c>
      <c r="DG94" s="34">
        <f t="shared" si="152"/>
        <v>353.47356026149413</v>
      </c>
      <c r="DH94" s="34">
        <f t="shared" si="152"/>
        <v>357.50190027503527</v>
      </c>
      <c r="DI94" s="34">
        <f t="shared" si="152"/>
        <v>361.56349668829773</v>
      </c>
      <c r="DJ94" s="34">
        <f t="shared" si="152"/>
        <v>365.65845465765591</v>
      </c>
      <c r="DK94" s="34">
        <f t="shared" si="152"/>
        <v>369.78687822834536</v>
      </c>
      <c r="DL94" s="34">
        <f t="shared" si="152"/>
        <v>373.94887027186797</v>
      </c>
      <c r="DM94" s="34">
        <f t="shared" si="152"/>
        <v>378.14453251199768</v>
      </c>
      <c r="DN94" s="34">
        <f t="shared" si="152"/>
        <v>382.37396548159091</v>
      </c>
      <c r="DO94" s="34">
        <f t="shared" si="152"/>
        <v>386.63726851939799</v>
      </c>
      <c r="DP94" s="34">
        <f t="shared" si="152"/>
        <v>390.9345397269733</v>
      </c>
      <c r="DQ94" s="34">
        <f t="shared" si="152"/>
        <v>395.2658759619714</v>
      </c>
      <c r="DR94" s="34">
        <f t="shared" si="152"/>
        <v>399.63137282985463</v>
      </c>
      <c r="DS94" s="34">
        <f t="shared" si="152"/>
        <v>404.03112464557404</v>
      </c>
      <c r="DT94" s="34">
        <f t="shared" si="152"/>
        <v>408.46522445377542</v>
      </c>
      <c r="DU94" s="34">
        <f t="shared" si="152"/>
        <v>412.93376401485148</v>
      </c>
      <c r="DV94" s="34">
        <f t="shared" si="152"/>
        <v>417.43683376531447</v>
      </c>
      <c r="DW94" s="34">
        <f t="shared" si="152"/>
        <v>421.97452284154537</v>
      </c>
      <c r="DX94" s="34">
        <f t="shared" si="152"/>
        <v>426.54691903486531</v>
      </c>
      <c r="DY94" s="34">
        <f t="shared" si="152"/>
        <v>431.15410876129812</v>
      </c>
      <c r="DZ94" s="34">
        <f t="shared" si="152"/>
        <v>435.79617708891561</v>
      </c>
      <c r="EA94" s="34">
        <f t="shared" ref="EA94:GL94" si="153">EA92-EA110-EA90-EA76</f>
        <v>440.47320772991679</v>
      </c>
      <c r="EB94" s="34">
        <f t="shared" si="153"/>
        <v>445.18528306459439</v>
      </c>
      <c r="EC94" s="34">
        <f t="shared" si="153"/>
        <v>449.93248407552051</v>
      </c>
      <c r="ED94" s="34">
        <f t="shared" si="153"/>
        <v>454.71489031300513</v>
      </c>
      <c r="EE94" s="34">
        <f t="shared" si="153"/>
        <v>459.53257995510569</v>
      </c>
      <c r="EF94" s="34">
        <f t="shared" si="153"/>
        <v>464.38562975746134</v>
      </c>
      <c r="EG94" s="34">
        <f t="shared" si="153"/>
        <v>469.27411503776392</v>
      </c>
      <c r="EH94" s="34">
        <f t="shared" si="153"/>
        <v>474.19810971641465</v>
      </c>
      <c r="EI94" s="34">
        <f t="shared" si="153"/>
        <v>479.15768622082078</v>
      </c>
      <c r="EJ94" s="34">
        <f t="shared" si="153"/>
        <v>484.15291563900269</v>
      </c>
      <c r="EK94" s="34">
        <f t="shared" si="153"/>
        <v>489.18386759618284</v>
      </c>
      <c r="EL94" s="34">
        <f t="shared" si="153"/>
        <v>494.25061023049369</v>
      </c>
      <c r="EM94" s="34">
        <f t="shared" si="153"/>
        <v>499.35321018495711</v>
      </c>
      <c r="EN94" s="34">
        <f t="shared" si="153"/>
        <v>504.49173268507747</v>
      </c>
      <c r="EO94" s="34">
        <f t="shared" si="153"/>
        <v>509.66624150897269</v>
      </c>
      <c r="EP94" s="34">
        <f t="shared" si="153"/>
        <v>514.87679895855217</v>
      </c>
      <c r="EQ94" s="34">
        <f t="shared" si="153"/>
        <v>520.12346584504076</v>
      </c>
      <c r="ER94" s="34">
        <f t="shared" si="153"/>
        <v>525.40630144583804</v>
      </c>
      <c r="ES94" s="34">
        <f t="shared" si="153"/>
        <v>530.72536356698947</v>
      </c>
      <c r="ET94" s="34">
        <f t="shared" si="153"/>
        <v>536.08070848840771</v>
      </c>
      <c r="EU94" s="34">
        <f t="shared" si="153"/>
        <v>541.47239093663029</v>
      </c>
      <c r="EV94" s="34">
        <f t="shared" si="153"/>
        <v>546.90046421400029</v>
      </c>
      <c r="EW94" s="34">
        <f t="shared" si="153"/>
        <v>552.36498001984785</v>
      </c>
      <c r="EX94" s="34">
        <f t="shared" si="153"/>
        <v>557.86598852586849</v>
      </c>
      <c r="EY94" s="34">
        <f t="shared" si="153"/>
        <v>563.4035383712976</v>
      </c>
      <c r="EZ94" s="34">
        <f t="shared" si="153"/>
        <v>568.97767662963463</v>
      </c>
      <c r="FA94" s="34">
        <f t="shared" si="153"/>
        <v>574.58844880508184</v>
      </c>
      <c r="FB94" s="34">
        <f t="shared" si="153"/>
        <v>580.23589887045932</v>
      </c>
      <c r="FC94" s="34">
        <f t="shared" si="153"/>
        <v>585.92006920078575</v>
      </c>
      <c r="FD94" s="34">
        <f t="shared" si="153"/>
        <v>591.64100062643547</v>
      </c>
      <c r="FE94" s="34">
        <f t="shared" si="153"/>
        <v>597.39873237670224</v>
      </c>
      <c r="FF94" s="34">
        <f t="shared" si="153"/>
        <v>603.19330209860027</v>
      </c>
      <c r="FG94" s="34">
        <f t="shared" si="153"/>
        <v>609.02474584985225</v>
      </c>
      <c r="FH94" s="34">
        <f t="shared" si="153"/>
        <v>614.89309816594141</v>
      </c>
      <c r="FI94" s="34">
        <f t="shared" si="153"/>
        <v>620.79839186257504</v>
      </c>
      <c r="FJ94" s="34">
        <f t="shared" si="153"/>
        <v>626.7406581600527</v>
      </c>
      <c r="FK94" s="34">
        <f t="shared" si="153"/>
        <v>632.71992663527226</v>
      </c>
      <c r="FL94" s="34">
        <f t="shared" si="153"/>
        <v>638.73622528060582</v>
      </c>
      <c r="FM94" s="34">
        <f t="shared" si="153"/>
        <v>644.78958042776708</v>
      </c>
      <c r="FN94" s="34">
        <f t="shared" si="153"/>
        <v>650.88001676790009</v>
      </c>
      <c r="FO94" s="34">
        <f t="shared" si="153"/>
        <v>657.00755734570123</v>
      </c>
      <c r="FP94" s="34">
        <f t="shared" si="153"/>
        <v>663.17222352156409</v>
      </c>
      <c r="FQ94" s="34">
        <f t="shared" si="153"/>
        <v>669.37403497967159</v>
      </c>
      <c r="FR94" s="34">
        <f t="shared" si="153"/>
        <v>675.6130096787773</v>
      </c>
      <c r="FS94" s="34">
        <f t="shared" si="153"/>
        <v>681.88916392862325</v>
      </c>
      <c r="FT94" s="34">
        <f t="shared" si="153"/>
        <v>688.20251228708162</v>
      </c>
      <c r="FU94" s="34">
        <f t="shared" si="153"/>
        <v>694.55306761903023</v>
      </c>
      <c r="FV94" s="34">
        <f t="shared" si="153"/>
        <v>700.94084181795745</v>
      </c>
      <c r="FW94" s="34">
        <f t="shared" si="153"/>
        <v>707.36584397956437</v>
      </c>
      <c r="FX94" s="34">
        <f t="shared" si="153"/>
        <v>713.8280837508039</v>
      </c>
      <c r="FY94" s="34">
        <f t="shared" si="153"/>
        <v>720.32756616855056</v>
      </c>
      <c r="FZ94" s="34">
        <f t="shared" si="153"/>
        <v>726.86429460144939</v>
      </c>
      <c r="GA94" s="34">
        <f t="shared" si="153"/>
        <v>733.43827155570511</v>
      </c>
      <c r="GB94" s="34">
        <f t="shared" si="153"/>
        <v>740.04949772542432</v>
      </c>
      <c r="GC94" s="34">
        <f t="shared" si="153"/>
        <v>746.69797214876178</v>
      </c>
      <c r="GD94" s="34">
        <f t="shared" si="153"/>
        <v>753.38369202859758</v>
      </c>
      <c r="GE94" s="34">
        <f t="shared" si="153"/>
        <v>760.10665280229841</v>
      </c>
      <c r="GF94" s="34">
        <f t="shared" si="153"/>
        <v>766.86684805515222</v>
      </c>
      <c r="GG94" s="34">
        <f t="shared" si="153"/>
        <v>773.66426960519766</v>
      </c>
      <c r="GH94" s="34">
        <f t="shared" si="153"/>
        <v>780.49890743131436</v>
      </c>
      <c r="GI94" s="34">
        <f t="shared" si="153"/>
        <v>787.3707497571562</v>
      </c>
      <c r="GJ94" s="34">
        <f t="shared" si="153"/>
        <v>794.27978291483703</v>
      </c>
      <c r="GK94" s="34">
        <f t="shared" si="153"/>
        <v>801.22599003930804</v>
      </c>
      <c r="GL94" s="34">
        <f t="shared" si="153"/>
        <v>808.19822324871518</v>
      </c>
      <c r="GM94" s="34">
        <f t="shared" ref="GM94:IX94" si="154">GM92-GM110-GM90-GM76</f>
        <v>815.1961711118588</v>
      </c>
      <c r="GN94" s="34">
        <f t="shared" si="154"/>
        <v>822.21951692097537</v>
      </c>
      <c r="GO94" s="34">
        <f t="shared" si="154"/>
        <v>829.2679388358564</v>
      </c>
      <c r="GP94" s="34">
        <f t="shared" si="154"/>
        <v>836.34110993804416</v>
      </c>
      <c r="GQ94" s="34">
        <f t="shared" si="154"/>
        <v>843.43869837773673</v>
      </c>
      <c r="GR94" s="34">
        <f t="shared" si="154"/>
        <v>850.56036725086676</v>
      </c>
      <c r="GS94" s="34">
        <f t="shared" si="154"/>
        <v>857.70577490854657</v>
      </c>
      <c r="GT94" s="34">
        <f t="shared" si="154"/>
        <v>864.87457484045365</v>
      </c>
      <c r="GU94" s="34">
        <f t="shared" si="154"/>
        <v>872.06641579656957</v>
      </c>
      <c r="GV94" s="34">
        <f t="shared" si="154"/>
        <v>879.28094183571602</v>
      </c>
      <c r="GW94" s="34">
        <f t="shared" si="154"/>
        <v>886.51779223954566</v>
      </c>
      <c r="GX94" s="34">
        <f t="shared" si="154"/>
        <v>893.77660166270505</v>
      </c>
      <c r="GY94" s="34">
        <f t="shared" si="154"/>
        <v>901.05700024449322</v>
      </c>
      <c r="GZ94" s="34">
        <f t="shared" si="154"/>
        <v>908.35861363013964</v>
      </c>
      <c r="HA94" s="34">
        <f t="shared" si="154"/>
        <v>915.68106285400927</v>
      </c>
      <c r="HB94" s="34">
        <f t="shared" si="154"/>
        <v>923.02396452050721</v>
      </c>
      <c r="HC94" s="34">
        <f t="shared" si="154"/>
        <v>930.38693082339296</v>
      </c>
      <c r="HD94" s="34">
        <f t="shared" si="154"/>
        <v>937.76956969805792</v>
      </c>
      <c r="HE94" s="34">
        <f t="shared" si="154"/>
        <v>945.17148554351365</v>
      </c>
      <c r="HF94" s="34">
        <f t="shared" si="154"/>
        <v>952.59227660414899</v>
      </c>
      <c r="HG94" s="34">
        <f t="shared" si="154"/>
        <v>960.03153768796392</v>
      </c>
      <c r="HH94" s="34">
        <f t="shared" si="154"/>
        <v>967.48885946709174</v>
      </c>
      <c r="HI94" s="34">
        <f t="shared" si="154"/>
        <v>974.96382832867175</v>
      </c>
      <c r="HJ94" s="34">
        <f t="shared" si="154"/>
        <v>982.45602655150469</v>
      </c>
      <c r="HK94" s="34">
        <f t="shared" si="154"/>
        <v>989.9650322278294</v>
      </c>
      <c r="HL94" s="34">
        <f t="shared" si="154"/>
        <v>997.49041928321594</v>
      </c>
      <c r="HM94" s="34">
        <f t="shared" si="154"/>
        <v>1005.031757604589</v>
      </c>
      <c r="HN94" s="34">
        <f t="shared" si="154"/>
        <v>1012.5886130355309</v>
      </c>
      <c r="HO94" s="34">
        <f t="shared" si="154"/>
        <v>1020.1605474663404</v>
      </c>
      <c r="HP94" s="34">
        <f t="shared" si="154"/>
        <v>1027.7471187707695</v>
      </c>
      <c r="HQ94" s="34">
        <f t="shared" si="154"/>
        <v>1035.3478811354887</v>
      </c>
      <c r="HR94" s="34">
        <f t="shared" si="154"/>
        <v>1042.9623847545258</v>
      </c>
      <c r="HS94" s="34">
        <f t="shared" si="154"/>
        <v>1050.5901755793941</v>
      </c>
      <c r="HT94" s="34">
        <f t="shared" si="154"/>
        <v>1058.2307959110963</v>
      </c>
      <c r="HU94" s="34">
        <f t="shared" si="154"/>
        <v>1065.8837842493795</v>
      </c>
      <c r="HV94" s="34">
        <f t="shared" si="154"/>
        <v>1073.5486753827402</v>
      </c>
      <c r="HW94" s="34">
        <f t="shared" si="154"/>
        <v>1081.225000438259</v>
      </c>
      <c r="HX94" s="34">
        <f t="shared" si="154"/>
        <v>1088.9122867213305</v>
      </c>
      <c r="HY94" s="34">
        <f t="shared" si="154"/>
        <v>1096.6100579548377</v>
      </c>
      <c r="HZ94" s="34">
        <f t="shared" si="154"/>
        <v>1104.3178342722363</v>
      </c>
      <c r="IA94" s="34">
        <f t="shared" si="154"/>
        <v>1112.0351322334209</v>
      </c>
      <c r="IB94" s="34">
        <f t="shared" si="154"/>
        <v>1119.7614648605818</v>
      </c>
      <c r="IC94" s="34">
        <f t="shared" si="154"/>
        <v>1127.4963415766247</v>
      </c>
      <c r="ID94" s="34">
        <f t="shared" si="154"/>
        <v>1135.2392683692383</v>
      </c>
      <c r="IE94" s="34">
        <f t="shared" si="154"/>
        <v>1142.9897478277067</v>
      </c>
      <c r="IF94" s="34">
        <f t="shared" si="154"/>
        <v>1150.7472791004211</v>
      </c>
      <c r="IG94" s="34">
        <f t="shared" si="154"/>
        <v>1158.5113579550275</v>
      </c>
      <c r="IH94" s="34">
        <f t="shared" si="154"/>
        <v>1166.281476654231</v>
      </c>
      <c r="II94" s="34">
        <f t="shared" si="154"/>
        <v>1174.0571243122286</v>
      </c>
      <c r="IJ94" s="34">
        <f t="shared" si="154"/>
        <v>1181.8377868463579</v>
      </c>
      <c r="IK94" s="34">
        <f t="shared" si="154"/>
        <v>1189.6229469762495</v>
      </c>
      <c r="IL94" s="34">
        <f t="shared" si="154"/>
        <v>1197.4120842465818</v>
      </c>
      <c r="IM94" s="34">
        <f t="shared" si="154"/>
        <v>1205.204675152653</v>
      </c>
      <c r="IN94" s="34">
        <f t="shared" si="154"/>
        <v>1213.0001930761955</v>
      </c>
      <c r="IO94" s="34">
        <f t="shared" si="154"/>
        <v>1220.7981084985249</v>
      </c>
      <c r="IP94" s="34">
        <f t="shared" si="154"/>
        <v>1228.5978889122589</v>
      </c>
      <c r="IQ94" s="34">
        <f t="shared" si="154"/>
        <v>1236.3989986805952</v>
      </c>
      <c r="IR94" s="34">
        <f t="shared" si="154"/>
        <v>1244.2008993684658</v>
      </c>
      <c r="IS94" s="34">
        <f t="shared" si="154"/>
        <v>1252.0030497372891</v>
      </c>
      <c r="IT94" s="34">
        <f t="shared" si="154"/>
        <v>1259.8049057047258</v>
      </c>
      <c r="IU94" s="34">
        <f t="shared" si="154"/>
        <v>1267.6059204817193</v>
      </c>
      <c r="IV94" s="34">
        <f t="shared" si="154"/>
        <v>1275.4055444865924</v>
      </c>
      <c r="IW94" s="34">
        <f t="shared" si="154"/>
        <v>1283.2032255283427</v>
      </c>
      <c r="IX94" s="34">
        <f t="shared" si="154"/>
        <v>1290.9984088951392</v>
      </c>
      <c r="IY94" s="34">
        <f t="shared" ref="IY94:KF94" si="155">IY92-IY110-IY90-IY76</f>
        <v>1298.7905372900259</v>
      </c>
      <c r="IZ94" s="34">
        <f t="shared" si="155"/>
        <v>1306.579050861302</v>
      </c>
      <c r="JA94" s="34">
        <f t="shared" si="155"/>
        <v>1314.3633874293926</v>
      </c>
      <c r="JB94" s="34">
        <f t="shared" si="155"/>
        <v>1322.1429823331268</v>
      </c>
      <c r="JC94" s="34">
        <f t="shared" si="155"/>
        <v>1329.9172686159523</v>
      </c>
      <c r="JD94" s="34">
        <f t="shared" si="155"/>
        <v>1337.6856768983009</v>
      </c>
      <c r="JE94" s="34">
        <f t="shared" si="155"/>
        <v>1345.4476355466081</v>
      </c>
      <c r="JF94" s="34">
        <f t="shared" si="155"/>
        <v>1353.2025707256803</v>
      </c>
      <c r="JG94" s="34">
        <f t="shared" si="155"/>
        <v>1360.9499064094443</v>
      </c>
      <c r="JH94" s="34">
        <f t="shared" si="155"/>
        <v>1368.6890646364236</v>
      </c>
      <c r="JI94" s="34">
        <f t="shared" si="155"/>
        <v>1376.4194652649981</v>
      </c>
      <c r="JJ94" s="34">
        <f t="shared" si="155"/>
        <v>1384.1405263065176</v>
      </c>
      <c r="JK94" s="34">
        <f t="shared" si="155"/>
        <v>1391.851663814371</v>
      </c>
      <c r="JL94" s="34">
        <f t="shared" si="155"/>
        <v>1399.5522919862776</v>
      </c>
      <c r="JM94" s="34">
        <f t="shared" si="155"/>
        <v>1407.2418231295269</v>
      </c>
      <c r="JN94" s="34">
        <f t="shared" si="155"/>
        <v>1414.9196678131386</v>
      </c>
      <c r="JO94" s="34">
        <f t="shared" si="155"/>
        <v>1422.5852349020638</v>
      </c>
      <c r="JP94" s="34">
        <f t="shared" si="155"/>
        <v>1430.237931638067</v>
      </c>
      <c r="JQ94" s="34">
        <f t="shared" si="155"/>
        <v>1437.8771636511005</v>
      </c>
      <c r="JR94" s="34">
        <f t="shared" si="155"/>
        <v>1445.5023351801422</v>
      </c>
      <c r="JS94" s="34">
        <f t="shared" si="155"/>
        <v>1453.1128487599135</v>
      </c>
      <c r="JT94" s="34">
        <f t="shared" si="155"/>
        <v>1460.7081057121559</v>
      </c>
      <c r="JU94" s="34">
        <f t="shared" si="155"/>
        <v>1468.2875059636931</v>
      </c>
      <c r="JV94" s="34">
        <f t="shared" si="155"/>
        <v>1475.8504482019098</v>
      </c>
      <c r="JW94" s="34">
        <f t="shared" si="155"/>
        <v>1483.3963298633673</v>
      </c>
      <c r="JX94" s="34">
        <f t="shared" si="155"/>
        <v>1490.9245471522086</v>
      </c>
      <c r="JY94" s="34">
        <f t="shared" si="155"/>
        <v>1498.4344952257902</v>
      </c>
      <c r="JZ94" s="34">
        <f t="shared" si="155"/>
        <v>1505.9255683481379</v>
      </c>
      <c r="KA94" s="34">
        <f t="shared" si="155"/>
        <v>1513.3971596193078</v>
      </c>
      <c r="KB94" s="34">
        <f t="shared" si="155"/>
        <v>1520.8486612902702</v>
      </c>
      <c r="KC94" s="34">
        <f t="shared" si="155"/>
        <v>1528.2794648715362</v>
      </c>
      <c r="KD94" s="34">
        <f t="shared" si="155"/>
        <v>1535.6889610986743</v>
      </c>
      <c r="KE94" s="34">
        <f t="shared" si="155"/>
        <v>1543.0765401405029</v>
      </c>
      <c r="KF94" s="34">
        <f t="shared" si="155"/>
        <v>1550.4415914678016</v>
      </c>
    </row>
    <row r="95" spans="1:292" s="13" customFormat="1" x14ac:dyDescent="0.2">
      <c r="A95" t="s">
        <v>73</v>
      </c>
      <c r="B95" s="13">
        <f>B94*10^12/(B86*10^6)/1000</f>
        <v>6.6539317768540087</v>
      </c>
      <c r="C95" s="13">
        <f t="shared" ref="C95:BN95" si="156">C94*10^12/(C86*10^6)/1000</f>
        <v>6.7094940087450814</v>
      </c>
      <c r="D95" s="13">
        <f t="shared" si="156"/>
        <v>6.7667664232272289</v>
      </c>
      <c r="E95" s="13">
        <f t="shared" si="156"/>
        <v>6.8257723776931902</v>
      </c>
      <c r="F95" s="13">
        <f t="shared" si="156"/>
        <v>6.8865358062669833</v>
      </c>
      <c r="G95" s="13">
        <f t="shared" si="156"/>
        <v>6.9490810137822114</v>
      </c>
      <c r="H95" s="13">
        <f t="shared" si="156"/>
        <v>7.0134327367256786</v>
      </c>
      <c r="I95" s="13">
        <f t="shared" si="156"/>
        <v>7.0796162152915221</v>
      </c>
      <c r="J95" s="13">
        <f t="shared" si="156"/>
        <v>7.1476572718573568</v>
      </c>
      <c r="K95" s="13">
        <f t="shared" si="156"/>
        <v>7.2175823982852565</v>
      </c>
      <c r="L95" s="13">
        <f t="shared" si="156"/>
        <v>7.2894188517308578</v>
      </c>
      <c r="M95" s="13">
        <f t="shared" si="156"/>
        <v>7.3631948211262852</v>
      </c>
      <c r="N95" s="13">
        <f t="shared" si="156"/>
        <v>7.4418909130948849</v>
      </c>
      <c r="O95" s="13">
        <f t="shared" si="156"/>
        <v>7.5257110078771232</v>
      </c>
      <c r="P95" s="13">
        <f t="shared" si="156"/>
        <v>7.6148748090524627</v>
      </c>
      <c r="Q95" s="13">
        <f t="shared" si="156"/>
        <v>7.709619402326358</v>
      </c>
      <c r="R95" s="13">
        <f t="shared" si="156"/>
        <v>7.8102005876017984</v>
      </c>
      <c r="S95" s="13">
        <f t="shared" si="156"/>
        <v>7.9168945003314066</v>
      </c>
      <c r="T95" s="13">
        <f t="shared" si="156"/>
        <v>8.0299989796956641</v>
      </c>
      <c r="U95" s="13">
        <f t="shared" si="156"/>
        <v>8.1498352587927556</v>
      </c>
      <c r="V95" s="13">
        <f t="shared" si="156"/>
        <v>8.2767498081864179</v>
      </c>
      <c r="W95" s="13">
        <f t="shared" si="156"/>
        <v>8.411116223991062</v>
      </c>
      <c r="X95" s="13">
        <f t="shared" si="156"/>
        <v>8.5397183085618487</v>
      </c>
      <c r="Y95" s="13">
        <f t="shared" si="156"/>
        <v>8.661964261705549</v>
      </c>
      <c r="Z95" s="13">
        <f t="shared" si="156"/>
        <v>8.7772728510758018</v>
      </c>
      <c r="AA95" s="13">
        <f t="shared" si="156"/>
        <v>8.8850781504079617</v>
      </c>
      <c r="AB95" s="13">
        <f t="shared" si="156"/>
        <v>8.984835178703209</v>
      </c>
      <c r="AC95" s="13">
        <f t="shared" si="156"/>
        <v>9.0760254542123615</v>
      </c>
      <c r="AD95" s="13">
        <f t="shared" si="156"/>
        <v>9.1581623549639932</v>
      </c>
      <c r="AE95" s="13">
        <f t="shared" si="156"/>
        <v>9.2307962972955018</v>
      </c>
      <c r="AF95" s="13">
        <f t="shared" si="156"/>
        <v>9.2935196280137298</v>
      </c>
      <c r="AG95" s="13">
        <f t="shared" si="156"/>
        <v>9.3459713337033623</v>
      </c>
      <c r="AH95" s="13">
        <f t="shared" si="156"/>
        <v>9.405991717207197</v>
      </c>
      <c r="AI95" s="13">
        <f t="shared" si="156"/>
        <v>9.4737443890478055</v>
      </c>
      <c r="AJ95" s="13">
        <f t="shared" si="156"/>
        <v>9.5494126126916381</v>
      </c>
      <c r="AK95" s="13">
        <f t="shared" si="156"/>
        <v>9.6332014850868291</v>
      </c>
      <c r="AL95" s="13">
        <f t="shared" si="156"/>
        <v>9.7253388826528777</v>
      </c>
      <c r="AM95" s="13">
        <f t="shared" si="156"/>
        <v>9.8260765233597187</v>
      </c>
      <c r="AN95" s="13">
        <f t="shared" si="156"/>
        <v>9.9356911637822236</v>
      </c>
      <c r="AO95" s="13">
        <f t="shared" si="156"/>
        <v>10.054485919604694</v>
      </c>
      <c r="AP95" s="13">
        <f t="shared" si="156"/>
        <v>10.182791727399366</v>
      </c>
      <c r="AQ95" s="13">
        <f t="shared" si="156"/>
        <v>10.320968909506895</v>
      </c>
      <c r="AR95" s="13">
        <f t="shared" si="156"/>
        <v>10.454290936694115</v>
      </c>
      <c r="AS95" s="13">
        <f t="shared" si="156"/>
        <v>10.582451991737502</v>
      </c>
      <c r="AT95" s="13">
        <f t="shared" si="156"/>
        <v>10.705153236102658</v>
      </c>
      <c r="AU95" s="13">
        <f t="shared" si="156"/>
        <v>10.822103523589258</v>
      </c>
      <c r="AV95" s="13">
        <f t="shared" si="156"/>
        <v>10.933020675877433</v>
      </c>
      <c r="AW95" s="13">
        <f t="shared" si="156"/>
        <v>11.037632747231481</v>
      </c>
      <c r="AX95" s="13">
        <f t="shared" si="156"/>
        <v>11.135679264172529</v>
      </c>
      <c r="AY95" s="13">
        <f t="shared" si="156"/>
        <v>11.226912427770959</v>
      </c>
      <c r="AZ95" s="13">
        <f t="shared" si="156"/>
        <v>11.311098273225879</v>
      </c>
      <c r="BA95" s="13">
        <f t="shared" si="156"/>
        <v>11.388018078474648</v>
      </c>
      <c r="BB95" s="13">
        <f t="shared" si="156"/>
        <v>11.4826440328403</v>
      </c>
      <c r="BC95" s="13">
        <f t="shared" si="156"/>
        <v>11.595449692740255</v>
      </c>
      <c r="BD95" s="13">
        <f t="shared" si="156"/>
        <v>11.727005005456416</v>
      </c>
      <c r="BE95" s="13">
        <f t="shared" si="156"/>
        <v>11.877982955326186</v>
      </c>
      <c r="BF95" s="13">
        <f t="shared" si="156"/>
        <v>12.049165763258396</v>
      </c>
      <c r="BG95" s="13">
        <f t="shared" si="156"/>
        <v>12.241452187097417</v>
      </c>
      <c r="BH95" s="13">
        <f t="shared" si="156"/>
        <v>12.455866043772273</v>
      </c>
      <c r="BI95" s="13">
        <f t="shared" si="156"/>
        <v>12.693566059941825</v>
      </c>
      <c r="BJ95" s="13">
        <f t="shared" si="156"/>
        <v>12.955857189092569</v>
      </c>
      <c r="BK95" s="13">
        <f t="shared" si="156"/>
        <v>13.244203147291026</v>
      </c>
      <c r="BL95" s="13">
        <f t="shared" si="156"/>
        <v>13.542144576184226</v>
      </c>
      <c r="BM95" s="13">
        <f t="shared" si="156"/>
        <v>13.849957240178286</v>
      </c>
      <c r="BN95" s="13">
        <f t="shared" si="156"/>
        <v>14.167925859403569</v>
      </c>
      <c r="BO95" s="13">
        <f t="shared" ref="BO95:DZ95" si="157">BO94*10^12/(BO86*10^6)/1000</f>
        <v>14.496343771677632</v>
      </c>
      <c r="BP95" s="13">
        <f t="shared" si="157"/>
        <v>14.835513170220027</v>
      </c>
      <c r="BQ95" s="13">
        <f t="shared" si="157"/>
        <v>15.185745333501261</v>
      </c>
      <c r="BR95" s="13">
        <f t="shared" si="157"/>
        <v>15.54736088284265</v>
      </c>
      <c r="BS95" s="13">
        <f t="shared" si="157"/>
        <v>15.920690027064271</v>
      </c>
      <c r="BT95" s="13">
        <f t="shared" si="157"/>
        <v>16.306072811393062</v>
      </c>
      <c r="BU95" s="13">
        <f t="shared" si="157"/>
        <v>16.70385895877271</v>
      </c>
      <c r="BV95" s="13">
        <f t="shared" si="157"/>
        <v>17.083900613198214</v>
      </c>
      <c r="BW95" s="13">
        <f t="shared" si="157"/>
        <v>17.444395661861677</v>
      </c>
      <c r="BX95" s="13">
        <f t="shared" si="157"/>
        <v>17.783594861254247</v>
      </c>
      <c r="BY95" s="13">
        <f t="shared" si="157"/>
        <v>18.099815912878331</v>
      </c>
      <c r="BZ95" s="13">
        <f t="shared" si="157"/>
        <v>18.391457730768558</v>
      </c>
      <c r="CA95" s="13">
        <f t="shared" si="157"/>
        <v>18.657014317494685</v>
      </c>
      <c r="CB95" s="13">
        <f t="shared" si="157"/>
        <v>18.89508815023909</v>
      </c>
      <c r="CC95" s="13">
        <f t="shared" si="157"/>
        <v>19.104402855051791</v>
      </c>
      <c r="CD95" s="13">
        <f t="shared" si="157"/>
        <v>19.283815006917063</v>
      </c>
      <c r="CE95" s="13">
        <f t="shared" si="157"/>
        <v>19.432325607192855</v>
      </c>
      <c r="CF95" s="13">
        <f t="shared" si="157"/>
        <v>19.586377654450292</v>
      </c>
      <c r="CG95" s="13">
        <f t="shared" si="157"/>
        <v>19.746053169568722</v>
      </c>
      <c r="CH95" s="13">
        <f t="shared" si="157"/>
        <v>19.911441628863969</v>
      </c>
      <c r="CI95" s="13">
        <f t="shared" si="157"/>
        <v>20.082641103944919</v>
      </c>
      <c r="CJ95" s="13">
        <f t="shared" si="157"/>
        <v>20.259758453689805</v>
      </c>
      <c r="CK95" s="13">
        <f t="shared" si="157"/>
        <v>20.442909502877235</v>
      </c>
      <c r="CL95" s="13">
        <f t="shared" si="157"/>
        <v>20.632219318571568</v>
      </c>
      <c r="CM95" s="13">
        <f t="shared" si="157"/>
        <v>20.827822496040355</v>
      </c>
      <c r="CN95" s="13">
        <f t="shared" si="157"/>
        <v>21.029863475252334</v>
      </c>
      <c r="CO95" s="13">
        <f t="shared" si="157"/>
        <v>21.238473220036848</v>
      </c>
      <c r="CP95" s="13">
        <f t="shared" si="157"/>
        <v>21.44885146182191</v>
      </c>
      <c r="CQ95" s="13">
        <f t="shared" si="157"/>
        <v>21.661008954141106</v>
      </c>
      <c r="CR95" s="13">
        <f t="shared" si="157"/>
        <v>21.874956693973953</v>
      </c>
      <c r="CS95" s="13">
        <f t="shared" si="157"/>
        <v>22.090705852109341</v>
      </c>
      <c r="CT95" s="13">
        <f t="shared" si="157"/>
        <v>22.308267765972051</v>
      </c>
      <c r="CU95" s="13">
        <f t="shared" si="157"/>
        <v>22.527653931777554</v>
      </c>
      <c r="CV95" s="13">
        <f t="shared" si="157"/>
        <v>22.748876001443598</v>
      </c>
      <c r="CW95" s="13">
        <f t="shared" si="157"/>
        <v>22.971945775664555</v>
      </c>
      <c r="CX95" s="13">
        <f t="shared" si="157"/>
        <v>23.196875204310889</v>
      </c>
      <c r="CY95" s="13">
        <f t="shared" si="157"/>
        <v>23.4236763778081</v>
      </c>
      <c r="CZ95" s="13">
        <f t="shared" si="157"/>
        <v>23.652361529192572</v>
      </c>
      <c r="DA95" s="13">
        <f t="shared" si="157"/>
        <v>23.882943027877115</v>
      </c>
      <c r="DB95" s="13">
        <f t="shared" si="157"/>
        <v>24.115433381235047</v>
      </c>
      <c r="DC95" s="13">
        <f t="shared" si="157"/>
        <v>24.349845230430432</v>
      </c>
      <c r="DD95" s="13">
        <f t="shared" si="157"/>
        <v>24.586191350369099</v>
      </c>
      <c r="DE95" s="13">
        <f t="shared" si="157"/>
        <v>24.824484645932781</v>
      </c>
      <c r="DF95" s="13">
        <f t="shared" si="157"/>
        <v>25.06473815553834</v>
      </c>
      <c r="DG95" s="13">
        <f t="shared" si="157"/>
        <v>25.306965047541674</v>
      </c>
      <c r="DH95" s="13">
        <f t="shared" si="157"/>
        <v>25.551178622521181</v>
      </c>
      <c r="DI95" s="13">
        <f t="shared" si="157"/>
        <v>25.797392313147071</v>
      </c>
      <c r="DJ95" s="13">
        <f t="shared" si="157"/>
        <v>26.045619680137627</v>
      </c>
      <c r="DK95" s="13">
        <f t="shared" si="157"/>
        <v>26.295874416250449</v>
      </c>
      <c r="DL95" s="13">
        <f t="shared" si="157"/>
        <v>26.548170343867675</v>
      </c>
      <c r="DM95" s="13">
        <f t="shared" si="157"/>
        <v>26.802521418872001</v>
      </c>
      <c r="DN95" s="13">
        <f t="shared" si="157"/>
        <v>27.058941729632238</v>
      </c>
      <c r="DO95" s="13">
        <f t="shared" si="157"/>
        <v>27.317445498829322</v>
      </c>
      <c r="DP95" s="13">
        <f t="shared" si="157"/>
        <v>27.578047082482541</v>
      </c>
      <c r="DQ95" s="13">
        <f t="shared" si="157"/>
        <v>27.840760971553635</v>
      </c>
      <c r="DR95" s="13">
        <f t="shared" si="157"/>
        <v>28.105601793442897</v>
      </c>
      <c r="DS95" s="13">
        <f t="shared" si="157"/>
        <v>28.372584311390789</v>
      </c>
      <c r="DT95" s="13">
        <f t="shared" si="157"/>
        <v>28.641723427987788</v>
      </c>
      <c r="DU95" s="13">
        <f t="shared" si="157"/>
        <v>28.913034186290943</v>
      </c>
      <c r="DV95" s="13">
        <f t="shared" si="157"/>
        <v>29.186531769160258</v>
      </c>
      <c r="DW95" s="13">
        <f t="shared" si="157"/>
        <v>29.462231503024871</v>
      </c>
      <c r="DX95" s="13">
        <f t="shared" si="157"/>
        <v>29.74014885686687</v>
      </c>
      <c r="DY95" s="13">
        <f t="shared" si="157"/>
        <v>30.02029944224919</v>
      </c>
      <c r="DZ95" s="13">
        <f t="shared" si="157"/>
        <v>30.302699017348257</v>
      </c>
      <c r="EA95" s="13">
        <f t="shared" ref="EA95:GL95" si="158">EA94*10^12/(EA86*10^6)/1000</f>
        <v>30.587363488532638</v>
      </c>
      <c r="EB95" s="13">
        <f t="shared" si="158"/>
        <v>30.874308914149587</v>
      </c>
      <c r="EC95" s="13">
        <f t="shared" si="158"/>
        <v>31.16355150210617</v>
      </c>
      <c r="ED95" s="13">
        <f t="shared" si="158"/>
        <v>31.455107609640763</v>
      </c>
      <c r="EE95" s="13">
        <f t="shared" si="158"/>
        <v>31.748993749621295</v>
      </c>
      <c r="EF95" s="13">
        <f t="shared" si="158"/>
        <v>32.045226589240102</v>
      </c>
      <c r="EG95" s="13">
        <f t="shared" si="158"/>
        <v>32.343822951114234</v>
      </c>
      <c r="EH95" s="13">
        <f t="shared" si="158"/>
        <v>32.64479981824924</v>
      </c>
      <c r="EI95" s="13">
        <f t="shared" si="158"/>
        <v>32.948174329642363</v>
      </c>
      <c r="EJ95" s="13">
        <f t="shared" si="158"/>
        <v>33.25396379299773</v>
      </c>
      <c r="EK95" s="13">
        <f t="shared" si="158"/>
        <v>33.562185678433565</v>
      </c>
      <c r="EL95" s="13">
        <f t="shared" si="158"/>
        <v>33.872857619019008</v>
      </c>
      <c r="EM95" s="13">
        <f t="shared" si="158"/>
        <v>34.18599741243473</v>
      </c>
      <c r="EN95" s="13">
        <f t="shared" si="158"/>
        <v>34.50162302847616</v>
      </c>
      <c r="EO95" s="13">
        <f t="shared" si="158"/>
        <v>34.819752609210127</v>
      </c>
      <c r="EP95" s="13">
        <f t="shared" si="158"/>
        <v>35.140404469220556</v>
      </c>
      <c r="EQ95" s="13">
        <f t="shared" si="158"/>
        <v>35.463597096845966</v>
      </c>
      <c r="ER95" s="13">
        <f t="shared" si="158"/>
        <v>35.789349153480408</v>
      </c>
      <c r="ES95" s="13">
        <f t="shared" si="158"/>
        <v>36.117679480061746</v>
      </c>
      <c r="ET95" s="13">
        <f t="shared" si="158"/>
        <v>36.448607095593701</v>
      </c>
      <c r="EU95" s="13">
        <f t="shared" si="158"/>
        <v>36.782151197558846</v>
      </c>
      <c r="EV95" s="13">
        <f t="shared" si="158"/>
        <v>37.118331172932258</v>
      </c>
      <c r="EW95" s="13">
        <f t="shared" si="158"/>
        <v>37.457166588331297</v>
      </c>
      <c r="EX95" s="13">
        <f t="shared" si="158"/>
        <v>37.798677197407081</v>
      </c>
      <c r="EY95" s="13">
        <f t="shared" si="158"/>
        <v>38.142882942802871</v>
      </c>
      <c r="EZ95" s="13">
        <f t="shared" si="158"/>
        <v>38.48980395620157</v>
      </c>
      <c r="FA95" s="13">
        <f t="shared" si="158"/>
        <v>38.839460560394706</v>
      </c>
      <c r="FB95" s="13">
        <f t="shared" si="158"/>
        <v>39.191873274152989</v>
      </c>
      <c r="FC95" s="13">
        <f t="shared" si="158"/>
        <v>39.547062810071253</v>
      </c>
      <c r="FD95" s="13">
        <f t="shared" si="158"/>
        <v>39.905050080484109</v>
      </c>
      <c r="FE95" s="13">
        <f t="shared" si="158"/>
        <v>40.265856196007547</v>
      </c>
      <c r="FF95" s="13">
        <f t="shared" si="158"/>
        <v>40.629502469160172</v>
      </c>
      <c r="FG95" s="13">
        <f t="shared" si="158"/>
        <v>40.996010416254215</v>
      </c>
      <c r="FH95" s="13">
        <f t="shared" si="158"/>
        <v>41.365401764268583</v>
      </c>
      <c r="FI95" s="13">
        <f t="shared" si="158"/>
        <v>41.737698439970039</v>
      </c>
      <c r="FJ95" s="13">
        <f t="shared" si="158"/>
        <v>42.112922580668418</v>
      </c>
      <c r="FK95" s="13">
        <f t="shared" si="158"/>
        <v>42.491096533404502</v>
      </c>
      <c r="FL95" s="13">
        <f t="shared" si="158"/>
        <v>42.872242861315328</v>
      </c>
      <c r="FM95" s="13">
        <f t="shared" si="158"/>
        <v>43.256384340961503</v>
      </c>
      <c r="FN95" s="13">
        <f t="shared" si="158"/>
        <v>43.64354396611818</v>
      </c>
      <c r="FO95" s="13">
        <f t="shared" si="158"/>
        <v>44.033744949836233</v>
      </c>
      <c r="FP95" s="13">
        <f t="shared" si="158"/>
        <v>44.427010724378434</v>
      </c>
      <c r="FQ95" s="13">
        <f t="shared" si="158"/>
        <v>44.82336494424333</v>
      </c>
      <c r="FR95" s="13">
        <f t="shared" si="158"/>
        <v>45.222831485371408</v>
      </c>
      <c r="FS95" s="13">
        <f t="shared" si="158"/>
        <v>45.625434452758697</v>
      </c>
      <c r="FT95" s="13">
        <f t="shared" si="158"/>
        <v>46.031198176104404</v>
      </c>
      <c r="FU95" s="13">
        <f t="shared" si="158"/>
        <v>46.440147216277531</v>
      </c>
      <c r="FV95" s="13">
        <f t="shared" si="158"/>
        <v>46.852306416115539</v>
      </c>
      <c r="FW95" s="13">
        <f t="shared" si="158"/>
        <v>47.267700780831206</v>
      </c>
      <c r="FX95" s="13">
        <f t="shared" si="158"/>
        <v>47.686355704420819</v>
      </c>
      <c r="FY95" s="13">
        <f t="shared" si="158"/>
        <v>48.108296627365128</v>
      </c>
      <c r="FZ95" s="13">
        <f t="shared" si="158"/>
        <v>48.533549235906847</v>
      </c>
      <c r="GA95" s="13">
        <f t="shared" si="158"/>
        <v>48.962139518437908</v>
      </c>
      <c r="GB95" s="13">
        <f t="shared" si="158"/>
        <v>49.394093704680088</v>
      </c>
      <c r="GC95" s="13">
        <f t="shared" si="158"/>
        <v>49.829438278729683</v>
      </c>
      <c r="GD95" s="13">
        <f t="shared" si="158"/>
        <v>50.268199969765305</v>
      </c>
      <c r="GE95" s="13">
        <f t="shared" si="158"/>
        <v>50.710405759366864</v>
      </c>
      <c r="GF95" s="13">
        <f t="shared" si="158"/>
        <v>51.156082878436379</v>
      </c>
      <c r="GG95" s="13">
        <f t="shared" si="158"/>
        <v>51.605258815547721</v>
      </c>
      <c r="GH95" s="13">
        <f t="shared" si="158"/>
        <v>52.057961314873168</v>
      </c>
      <c r="GI95" s="13">
        <f t="shared" si="158"/>
        <v>52.51421838450144</v>
      </c>
      <c r="GJ95" s="13">
        <f t="shared" si="158"/>
        <v>52.974058290107266</v>
      </c>
      <c r="GK95" s="13">
        <f t="shared" si="158"/>
        <v>53.437509470630744</v>
      </c>
      <c r="GL95" s="13">
        <f t="shared" si="158"/>
        <v>53.902697951248477</v>
      </c>
      <c r="GM95" s="13">
        <f t="shared" ref="GM95:IX95" si="159">GM94*10^12/(GM86*10^6)/1000</f>
        <v>54.369602959841792</v>
      </c>
      <c r="GN95" s="13">
        <f t="shared" si="159"/>
        <v>54.838203372277427</v>
      </c>
      <c r="GO95" s="13">
        <f t="shared" si="159"/>
        <v>55.308477722009606</v>
      </c>
      <c r="GP95" s="13">
        <f t="shared" si="159"/>
        <v>55.780404203691525</v>
      </c>
      <c r="GQ95" s="13">
        <f t="shared" si="159"/>
        <v>56.253960682959409</v>
      </c>
      <c r="GR95" s="13">
        <f t="shared" si="159"/>
        <v>56.729124688249172</v>
      </c>
      <c r="GS95" s="13">
        <f t="shared" si="159"/>
        <v>57.205873431404882</v>
      </c>
      <c r="GT95" s="13">
        <f t="shared" si="159"/>
        <v>57.684183799915274</v>
      </c>
      <c r="GU95" s="13">
        <f t="shared" si="159"/>
        <v>58.164032365022742</v>
      </c>
      <c r="GV95" s="13">
        <f t="shared" si="159"/>
        <v>58.645395384957176</v>
      </c>
      <c r="GW95" s="13">
        <f t="shared" si="159"/>
        <v>59.128248799210539</v>
      </c>
      <c r="GX95" s="13">
        <f t="shared" si="159"/>
        <v>59.612568238538309</v>
      </c>
      <c r="GY95" s="13">
        <f t="shared" si="159"/>
        <v>60.098329032397707</v>
      </c>
      <c r="GZ95" s="13">
        <f t="shared" si="159"/>
        <v>60.585506210366844</v>
      </c>
      <c r="HA95" s="13">
        <f t="shared" si="159"/>
        <v>61.074074494367956</v>
      </c>
      <c r="HB95" s="13">
        <f t="shared" si="159"/>
        <v>61.564008310717114</v>
      </c>
      <c r="HC95" s="13">
        <f t="shared" si="159"/>
        <v>62.055281791412725</v>
      </c>
      <c r="HD95" s="13">
        <f t="shared" si="159"/>
        <v>62.547868784292405</v>
      </c>
      <c r="HE95" s="13">
        <f t="shared" si="159"/>
        <v>63.041742901180932</v>
      </c>
      <c r="HF95" s="13">
        <f t="shared" si="159"/>
        <v>63.536877343270753</v>
      </c>
      <c r="HG95" s="13">
        <f t="shared" si="159"/>
        <v>64.033245082415135</v>
      </c>
      <c r="HH95" s="13">
        <f t="shared" si="159"/>
        <v>64.530818814461085</v>
      </c>
      <c r="HI95" s="13">
        <f t="shared" si="159"/>
        <v>65.029570949318099</v>
      </c>
      <c r="HJ95" s="13">
        <f t="shared" si="159"/>
        <v>65.52947362272694</v>
      </c>
      <c r="HK95" s="13">
        <f t="shared" si="159"/>
        <v>66.030498691051221</v>
      </c>
      <c r="HL95" s="13">
        <f t="shared" si="159"/>
        <v>66.532617732604095</v>
      </c>
      <c r="HM95" s="13">
        <f t="shared" si="159"/>
        <v>67.035802056178312</v>
      </c>
      <c r="HN95" s="13">
        <f t="shared" si="159"/>
        <v>67.54002270073569</v>
      </c>
      <c r="HO95" s="13">
        <f t="shared" si="159"/>
        <v>68.045250441407887</v>
      </c>
      <c r="HP95" s="13">
        <f t="shared" si="159"/>
        <v>68.55145578528483</v>
      </c>
      <c r="HQ95" s="13">
        <f t="shared" si="159"/>
        <v>69.058608993376197</v>
      </c>
      <c r="HR95" s="13">
        <f t="shared" si="159"/>
        <v>69.566680060240373</v>
      </c>
      <c r="HS95" s="13">
        <f t="shared" si="159"/>
        <v>70.075638697325019</v>
      </c>
      <c r="HT95" s="13">
        <f t="shared" si="159"/>
        <v>70.585454372444502</v>
      </c>
      <c r="HU95" s="13">
        <f t="shared" si="159"/>
        <v>71.096096299723698</v>
      </c>
      <c r="HV95" s="13">
        <f t="shared" si="159"/>
        <v>71.60753344559717</v>
      </c>
      <c r="HW95" s="13">
        <f t="shared" si="159"/>
        <v>72.119734532131645</v>
      </c>
      <c r="HX95" s="13">
        <f t="shared" si="159"/>
        <v>72.632668026350046</v>
      </c>
      <c r="HY95" s="13">
        <f t="shared" si="159"/>
        <v>73.146302156168957</v>
      </c>
      <c r="HZ95" s="13">
        <f t="shared" si="159"/>
        <v>73.660604909940446</v>
      </c>
      <c r="IA95" s="13">
        <f t="shared" si="159"/>
        <v>74.175544037510832</v>
      </c>
      <c r="IB95" s="13">
        <f t="shared" si="159"/>
        <v>74.691087052613199</v>
      </c>
      <c r="IC95" s="13">
        <f t="shared" si="159"/>
        <v>75.207201228765967</v>
      </c>
      <c r="ID95" s="13">
        <f t="shared" si="159"/>
        <v>75.72385361020693</v>
      </c>
      <c r="IE95" s="13">
        <f t="shared" si="159"/>
        <v>76.241011014348999</v>
      </c>
      <c r="IF95" s="13">
        <f t="shared" si="159"/>
        <v>76.758640028951262</v>
      </c>
      <c r="IG95" s="13">
        <f t="shared" si="159"/>
        <v>77.276707016129208</v>
      </c>
      <c r="IH95" s="13">
        <f t="shared" si="159"/>
        <v>77.795178104081785</v>
      </c>
      <c r="II95" s="13">
        <f t="shared" si="159"/>
        <v>78.314019210843526</v>
      </c>
      <c r="IJ95" s="13">
        <f t="shared" si="159"/>
        <v>78.833196041065989</v>
      </c>
      <c r="IK95" s="13">
        <f t="shared" si="159"/>
        <v>79.352674085963656</v>
      </c>
      <c r="IL95" s="13">
        <f t="shared" si="159"/>
        <v>79.872418624832434</v>
      </c>
      <c r="IM95" s="13">
        <f t="shared" si="159"/>
        <v>80.392394733420787</v>
      </c>
      <c r="IN95" s="13">
        <f t="shared" si="159"/>
        <v>80.912567279654439</v>
      </c>
      <c r="IO95" s="13">
        <f t="shared" si="159"/>
        <v>81.4329009378432</v>
      </c>
      <c r="IP95" s="13">
        <f t="shared" si="159"/>
        <v>81.953360182801006</v>
      </c>
      <c r="IQ95" s="13">
        <f t="shared" si="159"/>
        <v>82.473909280470849</v>
      </c>
      <c r="IR95" s="13">
        <f t="shared" si="159"/>
        <v>82.994511682174789</v>
      </c>
      <c r="IS95" s="13">
        <f t="shared" si="159"/>
        <v>83.515131215873666</v>
      </c>
      <c r="IT95" s="13">
        <f t="shared" si="159"/>
        <v>84.035732257575674</v>
      </c>
      <c r="IU95" s="13">
        <f t="shared" si="159"/>
        <v>84.556278328739381</v>
      </c>
      <c r="IV95" s="13">
        <f t="shared" si="159"/>
        <v>85.07673276441291</v>
      </c>
      <c r="IW95" s="13">
        <f t="shared" si="159"/>
        <v>85.597058725452115</v>
      </c>
      <c r="IX95" s="13">
        <f t="shared" si="159"/>
        <v>86.117219204448915</v>
      </c>
      <c r="IY95" s="13">
        <f t="shared" ref="IY95:KF95" si="160">IY94*10^12/(IY86*10^6)/1000</f>
        <v>86.637177021428215</v>
      </c>
      <c r="IZ95" s="13">
        <f t="shared" si="160"/>
        <v>87.156894825833163</v>
      </c>
      <c r="JA95" s="13">
        <f t="shared" si="160"/>
        <v>87.676335111683713</v>
      </c>
      <c r="JB95" s="13">
        <f t="shared" si="160"/>
        <v>88.195460207334605</v>
      </c>
      <c r="JC95" s="13">
        <f t="shared" si="160"/>
        <v>88.714232287889203</v>
      </c>
      <c r="JD95" s="13">
        <f t="shared" si="160"/>
        <v>89.232613366695816</v>
      </c>
      <c r="JE95" s="13">
        <f t="shared" si="160"/>
        <v>89.750565306615584</v>
      </c>
      <c r="JF95" s="13">
        <f t="shared" si="160"/>
        <v>90.268049823515369</v>
      </c>
      <c r="JG95" s="13">
        <f t="shared" si="160"/>
        <v>90.78502848698767</v>
      </c>
      <c r="JH95" s="13">
        <f t="shared" si="160"/>
        <v>91.301462737380163</v>
      </c>
      <c r="JI95" s="13">
        <f t="shared" si="160"/>
        <v>91.817313869488174</v>
      </c>
      <c r="JJ95" s="13">
        <f t="shared" si="160"/>
        <v>92.33254305475883</v>
      </c>
      <c r="JK95" s="13">
        <f t="shared" si="160"/>
        <v>92.847111333901438</v>
      </c>
      <c r="JL95" s="13">
        <f t="shared" si="160"/>
        <v>93.360979623708019</v>
      </c>
      <c r="JM95" s="13">
        <f t="shared" si="160"/>
        <v>93.874108714740188</v>
      </c>
      <c r="JN95" s="13">
        <f t="shared" si="160"/>
        <v>94.386459281473662</v>
      </c>
      <c r="JO95" s="13">
        <f t="shared" si="160"/>
        <v>94.89799188458143</v>
      </c>
      <c r="JP95" s="13">
        <f t="shared" si="160"/>
        <v>95.408666976327737</v>
      </c>
      <c r="JQ95" s="13">
        <f t="shared" si="160"/>
        <v>95.91844490132965</v>
      </c>
      <c r="JR95" s="13">
        <f t="shared" si="160"/>
        <v>96.427285911280208</v>
      </c>
      <c r="JS95" s="13">
        <f t="shared" si="160"/>
        <v>96.935150144070292</v>
      </c>
      <c r="JT95" s="13">
        <f t="shared" si="160"/>
        <v>97.441997656537453</v>
      </c>
      <c r="JU95" s="13">
        <f t="shared" si="160"/>
        <v>97.947788412342319</v>
      </c>
      <c r="JV95" s="13">
        <f t="shared" si="160"/>
        <v>98.452482292335873</v>
      </c>
      <c r="JW95" s="13">
        <f t="shared" si="160"/>
        <v>98.956039093803682</v>
      </c>
      <c r="JX95" s="13">
        <f t="shared" si="160"/>
        <v>99.458418531696765</v>
      </c>
      <c r="JY95" s="13">
        <f t="shared" si="160"/>
        <v>99.959580251007722</v>
      </c>
      <c r="JZ95" s="13">
        <f t="shared" si="160"/>
        <v>100.45948383700377</v>
      </c>
      <c r="KA95" s="13">
        <f t="shared" si="160"/>
        <v>100.95808879719026</v>
      </c>
      <c r="KB95" s="13">
        <f t="shared" si="160"/>
        <v>101.4553545823035</v>
      </c>
      <c r="KC95" s="13">
        <f t="shared" si="160"/>
        <v>101.95124059355486</v>
      </c>
      <c r="KD95" s="13">
        <f t="shared" si="160"/>
        <v>102.44570618033616</v>
      </c>
      <c r="KE95" s="13">
        <f t="shared" si="160"/>
        <v>102.93871065410094</v>
      </c>
      <c r="KF95" s="13">
        <f t="shared" si="160"/>
        <v>103.43021327961698</v>
      </c>
    </row>
    <row r="99" spans="1:292" ht="21" x14ac:dyDescent="0.25">
      <c r="A99" s="5" t="s">
        <v>42</v>
      </c>
    </row>
    <row r="100" spans="1:292" ht="16" x14ac:dyDescent="0.2">
      <c r="A100" s="41" t="s">
        <v>41</v>
      </c>
    </row>
    <row r="101" spans="1:292" x14ac:dyDescent="0.2">
      <c r="A101" t="s">
        <v>75</v>
      </c>
      <c r="B101" s="12">
        <v>3.0000000000000001E-3</v>
      </c>
    </row>
    <row r="102" spans="1:292" x14ac:dyDescent="0.2">
      <c r="A102" t="s">
        <v>43</v>
      </c>
    </row>
    <row r="104" spans="1:292" ht="16" x14ac:dyDescent="0.2">
      <c r="A104" s="41" t="s">
        <v>2</v>
      </c>
    </row>
    <row r="105" spans="1:292" s="19" customFormat="1" x14ac:dyDescent="0.2">
      <c r="A105" s="4" t="s">
        <v>45</v>
      </c>
      <c r="B105" s="33">
        <f>B22</f>
        <v>0.8</v>
      </c>
      <c r="C105" s="19">
        <f t="shared" ref="C105:BN105" si="161">C22</f>
        <v>0.81907425974435666</v>
      </c>
      <c r="D105" s="19">
        <f t="shared" si="161"/>
        <v>0.83813838725938616</v>
      </c>
      <c r="E105" s="19">
        <f t="shared" si="161"/>
        <v>0.85719382363581631</v>
      </c>
      <c r="F105" s="19">
        <f t="shared" si="161"/>
        <v>0.87624185417877232</v>
      </c>
      <c r="G105" s="19">
        <f t="shared" si="161"/>
        <v>0.89528359762524257</v>
      </c>
      <c r="H105" s="19">
        <f t="shared" si="161"/>
        <v>0.91431999725394508</v>
      </c>
      <c r="I105" s="19">
        <f t="shared" si="161"/>
        <v>0.9333518134601988</v>
      </c>
      <c r="J105" s="19">
        <f t="shared" si="161"/>
        <v>0.95237961754577938</v>
      </c>
      <c r="K105" s="19">
        <f t="shared" si="161"/>
        <v>0.97140378657955662</v>
      </c>
      <c r="L105" s="19">
        <f t="shared" si="161"/>
        <v>0.99042449924688558</v>
      </c>
      <c r="M105" s="19">
        <f t="shared" si="161"/>
        <v>1.0094403705652653</v>
      </c>
      <c r="N105" s="19">
        <f t="shared" si="161"/>
        <v>1.0284506488860017</v>
      </c>
      <c r="O105" s="19">
        <f t="shared" si="161"/>
        <v>1.047455148700102</v>
      </c>
      <c r="P105" s="19">
        <f t="shared" si="161"/>
        <v>1.0664542057854951</v>
      </c>
      <c r="Q105" s="19">
        <f t="shared" si="161"/>
        <v>1.0854486466114965</v>
      </c>
      <c r="R105" s="19">
        <f t="shared" si="161"/>
        <v>1.1044389135211579</v>
      </c>
      <c r="S105" s="19">
        <f t="shared" si="161"/>
        <v>1.1234250866846678</v>
      </c>
      <c r="T105" s="19">
        <f t="shared" si="161"/>
        <v>1.1424068972675847</v>
      </c>
      <c r="U105" s="19">
        <f t="shared" si="161"/>
        <v>1.161383735846468</v>
      </c>
      <c r="V105" s="19">
        <f t="shared" si="161"/>
        <v>1.1803546585073161</v>
      </c>
      <c r="W105" s="19">
        <f t="shared" si="161"/>
        <v>1.1993204829060495</v>
      </c>
      <c r="X105" s="19">
        <f t="shared" si="161"/>
        <v>1.2182820080226773</v>
      </c>
      <c r="Y105" s="19">
        <f t="shared" si="161"/>
        <v>1.2372400217463959</v>
      </c>
      <c r="Z105" s="19">
        <f t="shared" si="161"/>
        <v>1.2561953020355456</v>
      </c>
      <c r="AA105" s="19">
        <f t="shared" si="161"/>
        <v>1.2751486141970414</v>
      </c>
      <c r="AB105" s="19">
        <f t="shared" si="161"/>
        <v>1.2941007058649976</v>
      </c>
      <c r="AC105" s="19">
        <f t="shared" si="161"/>
        <v>1.3130523006310826</v>
      </c>
      <c r="AD105" s="19">
        <f t="shared" si="161"/>
        <v>1.3320040909032353</v>
      </c>
      <c r="AE105" s="19">
        <f t="shared" si="161"/>
        <v>1.3509567303417476</v>
      </c>
      <c r="AF105" s="19">
        <f t="shared" si="161"/>
        <v>1.3699108260852852</v>
      </c>
      <c r="AG105" s="19">
        <f t="shared" si="161"/>
        <v>1.3888646797488415</v>
      </c>
      <c r="AH105" s="19">
        <f t="shared" si="161"/>
        <v>1.4078168873197521</v>
      </c>
      <c r="AI105" s="19">
        <f t="shared" si="161"/>
        <v>1.4267662860160759</v>
      </c>
      <c r="AJ105" s="19">
        <f t="shared" si="161"/>
        <v>1.4457119189634293</v>
      </c>
      <c r="AK105" s="19">
        <f t="shared" si="161"/>
        <v>1.4646530109633191</v>
      </c>
      <c r="AL105" s="19">
        <f t="shared" si="161"/>
        <v>1.4835889512005984</v>
      </c>
      <c r="AM105" s="19">
        <f t="shared" si="161"/>
        <v>1.502519280375918</v>
      </c>
      <c r="AN105" s="19">
        <f t="shared" si="161"/>
        <v>1.521443680739232</v>
      </c>
      <c r="AO105" s="19">
        <f t="shared" si="161"/>
        <v>1.5403619680970064</v>
      </c>
      <c r="AP105" s="19">
        <f t="shared" si="161"/>
        <v>1.5592740852272786</v>
      </c>
      <c r="AQ105" s="19">
        <f t="shared" si="161"/>
        <v>1.5781806443843216</v>
      </c>
      <c r="AR105" s="19">
        <f t="shared" si="161"/>
        <v>1.5970822106621247</v>
      </c>
      <c r="AS105" s="19">
        <f t="shared" si="161"/>
        <v>1.6159793119031025</v>
      </c>
      <c r="AT105" s="19">
        <f t="shared" si="161"/>
        <v>1.63487244348883</v>
      </c>
      <c r="AU105" s="19">
        <f t="shared" si="161"/>
        <v>1.6537620700403259</v>
      </c>
      <c r="AV105" s="19">
        <f t="shared" si="161"/>
        <v>1.6726486252835999</v>
      </c>
      <c r="AW105" s="19">
        <f t="shared" si="161"/>
        <v>1.6915325108388108</v>
      </c>
      <c r="AX105" s="19">
        <f t="shared" si="161"/>
        <v>1.7104140943909407</v>
      </c>
      <c r="AY105" s="19">
        <f t="shared" si="161"/>
        <v>1.7292937075182728</v>
      </c>
      <c r="AZ105" s="19">
        <f t="shared" si="161"/>
        <v>1.7481716433455368</v>
      </c>
      <c r="BA105" s="19">
        <f t="shared" si="161"/>
        <v>1.7670457656398442</v>
      </c>
      <c r="BB105" s="19">
        <f t="shared" si="161"/>
        <v>1.7859142756684432</v>
      </c>
      <c r="BC105" s="19">
        <f t="shared" si="161"/>
        <v>1.8047756485692634</v>
      </c>
      <c r="BD105" s="19">
        <f t="shared" si="161"/>
        <v>1.8236285892525592</v>
      </c>
      <c r="BE105" s="19">
        <f t="shared" si="161"/>
        <v>1.8424720004454875</v>
      </c>
      <c r="BF105" s="19">
        <f t="shared" si="161"/>
        <v>1.8613049583253973</v>
      </c>
      <c r="BG105" s="19">
        <f t="shared" si="161"/>
        <v>1.8801266929776139</v>
      </c>
      <c r="BH105" s="19">
        <f t="shared" si="161"/>
        <v>1.898936571995907</v>
      </c>
      <c r="BI105" s="19">
        <f t="shared" si="161"/>
        <v>1.9177340861973651</v>
      </c>
      <c r="BJ105" s="19">
        <f t="shared" si="161"/>
        <v>1.9365188368188748</v>
      </c>
      <c r="BK105" s="19">
        <f t="shared" si="161"/>
        <v>1.9552931228312513</v>
      </c>
      <c r="BL105" s="19">
        <f t="shared" si="161"/>
        <v>1.9740591784322015</v>
      </c>
      <c r="BM105" s="19">
        <f t="shared" si="161"/>
        <v>1.9928192132834914</v>
      </c>
      <c r="BN105" s="19">
        <f t="shared" si="161"/>
        <v>2.0115754366217296</v>
      </c>
      <c r="BO105" s="19">
        <f t="shared" ref="BO105:DZ105" si="162">BO22</f>
        <v>2.0303300716269526</v>
      </c>
      <c r="BP105" s="19">
        <f t="shared" si="162"/>
        <v>2.0490853639289623</v>
      </c>
      <c r="BQ105" s="19">
        <f t="shared" si="162"/>
        <v>2.0678435865923395</v>
      </c>
      <c r="BR105" s="19">
        <f t="shared" si="162"/>
        <v>2.086607042994292</v>
      </c>
      <c r="BS105" s="19">
        <f t="shared" si="162"/>
        <v>2.1053780684480032</v>
      </c>
      <c r="BT105" s="19">
        <f t="shared" si="162"/>
        <v>2.1241590310861929</v>
      </c>
      <c r="BU105" s="19">
        <f t="shared" si="162"/>
        <v>2.1429542822748746</v>
      </c>
      <c r="BV105" s="19">
        <f t="shared" si="162"/>
        <v>2.1617678730145498</v>
      </c>
      <c r="BW105" s="19">
        <f t="shared" si="162"/>
        <v>2.1806035918868791</v>
      </c>
      <c r="BX105" s="19">
        <f t="shared" si="162"/>
        <v>2.1994649875593764</v>
      </c>
      <c r="BY105" s="19">
        <f t="shared" si="162"/>
        <v>2.2183553819097095</v>
      </c>
      <c r="BZ105" s="19">
        <f t="shared" si="162"/>
        <v>2.2372778774507824</v>
      </c>
      <c r="CA105" s="19">
        <f t="shared" si="162"/>
        <v>2.2562353612856381</v>
      </c>
      <c r="CB105" s="19">
        <f t="shared" si="162"/>
        <v>2.275230506948001</v>
      </c>
      <c r="CC105" s="19">
        <f t="shared" si="162"/>
        <v>2.2942657749546531</v>
      </c>
      <c r="CD105" s="19">
        <f t="shared" si="162"/>
        <v>2.313343412575787</v>
      </c>
      <c r="CE105" s="19">
        <f t="shared" si="162"/>
        <v>2.3324630073111527</v>
      </c>
      <c r="CF105" s="19">
        <f t="shared" si="162"/>
        <v>2.3516235999499924</v>
      </c>
      <c r="CG105" s="19">
        <f t="shared" si="162"/>
        <v>2.3708236860752216</v>
      </c>
      <c r="CH105" s="19">
        <f t="shared" si="162"/>
        <v>2.3900612254131266</v>
      </c>
      <c r="CI105" s="19">
        <f t="shared" si="162"/>
        <v>2.4093336561710843</v>
      </c>
      <c r="CJ105" s="19">
        <f t="shared" si="162"/>
        <v>2.428637912582694</v>
      </c>
      <c r="CK105" s="19">
        <f t="shared" si="162"/>
        <v>2.4479704445591288</v>
      </c>
      <c r="CL105" s="19">
        <f t="shared" si="162"/>
        <v>2.4673272387601619</v>
      </c>
      <c r="CM105" s="19">
        <f t="shared" si="162"/>
        <v>2.4867038406447755</v>
      </c>
      <c r="CN105" s="19">
        <f t="shared" si="162"/>
        <v>2.5060953772107109</v>
      </c>
      <c r="CO105" s="19">
        <f t="shared" si="162"/>
        <v>2.5255687937860585</v>
      </c>
      <c r="CP105" s="19">
        <f t="shared" si="162"/>
        <v>2.5451187869187559</v>
      </c>
      <c r="CQ105" s="19">
        <f t="shared" si="162"/>
        <v>2.5647402601189286</v>
      </c>
      <c r="CR105" s="19">
        <f t="shared" si="162"/>
        <v>2.5844283070413621</v>
      </c>
      <c r="CS105" s="19">
        <f t="shared" si="162"/>
        <v>2.6041781984946981</v>
      </c>
      <c r="CT105" s="19">
        <f t="shared" si="162"/>
        <v>2.6239853719142676</v>
      </c>
      <c r="CU105" s="19">
        <f t="shared" si="162"/>
        <v>2.643845422467014</v>
      </c>
      <c r="CV105" s="19">
        <f t="shared" si="162"/>
        <v>2.6637540952781844</v>
      </c>
      <c r="CW105" s="19">
        <f t="shared" si="162"/>
        <v>2.6837072784633604</v>
      </c>
      <c r="CX105" s="19">
        <f t="shared" si="162"/>
        <v>2.7037009967672989</v>
      </c>
      <c r="CY105" s="19">
        <f t="shared" si="162"/>
        <v>2.7237314056820301</v>
      </c>
      <c r="CZ105" s="19">
        <f t="shared" si="162"/>
        <v>2.7437947859607119</v>
      </c>
      <c r="DA105" s="19">
        <f t="shared" si="162"/>
        <v>2.7638875384700605</v>
      </c>
      <c r="DB105" s="19">
        <f t="shared" si="162"/>
        <v>2.7840061793410844</v>
      </c>
      <c r="DC105" s="19">
        <f t="shared" si="162"/>
        <v>2.8041473353879578</v>
      </c>
      <c r="DD105" s="19">
        <f t="shared" si="162"/>
        <v>2.8243077397716649</v>
      </c>
      <c r="DE105" s="19">
        <f t="shared" si="162"/>
        <v>2.8444842278893292</v>
      </c>
      <c r="DF105" s="19">
        <f t="shared" si="162"/>
        <v>2.8646737334732393</v>
      </c>
      <c r="DG105" s="19">
        <f t="shared" si="162"/>
        <v>2.8848732848854577</v>
      </c>
      <c r="DH105" s="19">
        <f t="shared" si="162"/>
        <v>2.9050800015956373</v>
      </c>
      <c r="DI105" s="19">
        <f t="shared" si="162"/>
        <v>2.925291090830751</v>
      </c>
      <c r="DJ105" s="19">
        <f t="shared" si="162"/>
        <v>2.9455038443862462</v>
      </c>
      <c r="DK105" s="19">
        <f t="shared" si="162"/>
        <v>2.9657156355892536</v>
      </c>
      <c r="DL105" s="19">
        <f t="shared" si="162"/>
        <v>2.9859239164049098</v>
      </c>
      <c r="DM105" s="19">
        <f t="shared" si="162"/>
        <v>3.0061262146777112</v>
      </c>
      <c r="DN105" s="19">
        <f t="shared" si="162"/>
        <v>3.0263201315001664</v>
      </c>
      <c r="DO105" s="19">
        <f t="shared" si="162"/>
        <v>3.0465033387016298</v>
      </c>
      <c r="DP105" s="19">
        <f t="shared" si="162"/>
        <v>3.0666735764505475</v>
      </c>
      <c r="DQ105" s="19">
        <f t="shared" si="162"/>
        <v>3.0868286509638758</v>
      </c>
      <c r="DR105" s="19">
        <f t="shared" si="162"/>
        <v>3.1069664323178099</v>
      </c>
      <c r="DS105" s="19">
        <f t="shared" si="162"/>
        <v>3.1270848523542543</v>
      </c>
      <c r="DT105" s="19">
        <f t="shared" si="162"/>
        <v>3.1471819026779531</v>
      </c>
      <c r="DU105" s="19">
        <f t="shared" si="162"/>
        <v>3.1672556327394137</v>
      </c>
      <c r="DV105" s="19">
        <f t="shared" si="162"/>
        <v>3.1873041479990074</v>
      </c>
      <c r="DW105" s="19">
        <f t="shared" si="162"/>
        <v>3.2073256081680475</v>
      </c>
      <c r="DX105" s="19">
        <f t="shared" si="162"/>
        <v>3.2273182255227439</v>
      </c>
      <c r="DY105" s="19">
        <f t="shared" si="162"/>
        <v>3.2472802632872173</v>
      </c>
      <c r="DZ105" s="19">
        <f t="shared" si="162"/>
        <v>3.2672100340821055</v>
      </c>
      <c r="EA105" s="19">
        <f t="shared" ref="EA105:GL105" si="163">EA22</f>
        <v>3.2871058984354171</v>
      </c>
      <c r="EB105" s="19">
        <f t="shared" si="163"/>
        <v>3.3069662633525541</v>
      </c>
      <c r="EC105" s="19">
        <f t="shared" si="163"/>
        <v>3.3267895809424086</v>
      </c>
      <c r="ED105" s="19">
        <f t="shared" si="163"/>
        <v>3.3465743470967029</v>
      </c>
      <c r="EE105" s="19">
        <f t="shared" si="163"/>
        <v>3.3663191002200894</v>
      </c>
      <c r="EF105" s="19">
        <f t="shared" si="163"/>
        <v>3.3860224200084423</v>
      </c>
      <c r="EG105" s="19">
        <f t="shared" si="163"/>
        <v>3.4056829262729953</v>
      </c>
      <c r="EH105" s="19">
        <f t="shared" si="163"/>
        <v>3.4252992778082212</v>
      </c>
      <c r="EI105" s="19">
        <f t="shared" si="163"/>
        <v>3.4448701713012038</v>
      </c>
      <c r="EJ105" s="19">
        <f t="shared" si="163"/>
        <v>3.4643943402808475</v>
      </c>
      <c r="EK105" s="19">
        <f t="shared" si="163"/>
        <v>3.4838705541048411</v>
      </c>
      <c r="EL105" s="19">
        <f t="shared" si="163"/>
        <v>3.5032976169825987</v>
      </c>
      <c r="EM105" s="19">
        <f t="shared" si="163"/>
        <v>3.5226743670325353</v>
      </c>
      <c r="EN105" s="19">
        <f t="shared" si="163"/>
        <v>3.5419996753722698</v>
      </c>
      <c r="EO105" s="19">
        <f t="shared" si="163"/>
        <v>3.5612724452402222</v>
      </c>
      <c r="EP105" s="19">
        <f t="shared" si="163"/>
        <v>3.5804916111471692</v>
      </c>
      <c r="EQ105" s="19">
        <f t="shared" si="163"/>
        <v>3.5996561380564192</v>
      </c>
      <c r="ER105" s="19">
        <f t="shared" si="163"/>
        <v>3.6187650205913</v>
      </c>
      <c r="ES105" s="19">
        <f t="shared" si="163"/>
        <v>3.6378172822688954</v>
      </c>
      <c r="ET105" s="19">
        <f t="shared" si="163"/>
        <v>3.6568119747588224</v>
      </c>
      <c r="EU105" s="19">
        <f t="shared" si="163"/>
        <v>3.6757481771659557</v>
      </c>
      <c r="EV105" s="19">
        <f t="shared" si="163"/>
        <v>3.6946249953363135</v>
      </c>
      <c r="EW105" s="19">
        <f t="shared" si="163"/>
        <v>3.7134415611848541</v>
      </c>
      <c r="EX105" s="19">
        <f t="shared" si="163"/>
        <v>3.7321970320444251</v>
      </c>
      <c r="EY105" s="19">
        <f t="shared" si="163"/>
        <v>3.750890590034996</v>
      </c>
      <c r="EZ105" s="19">
        <f t="shared" si="163"/>
        <v>3.7695214414523179</v>
      </c>
      <c r="FA105" s="19">
        <f t="shared" si="163"/>
        <v>3.7880888161752404</v>
      </c>
      <c r="FB105" s="19">
        <f t="shared" si="163"/>
        <v>3.8065919670910091</v>
      </c>
      <c r="FC105" s="19">
        <f t="shared" si="163"/>
        <v>3.8250301695377535</v>
      </c>
      <c r="FD105" s="19">
        <f t="shared" si="163"/>
        <v>3.8434027207635828</v>
      </c>
      <c r="FE105" s="19">
        <f t="shared" si="163"/>
        <v>3.8617089394015789</v>
      </c>
      <c r="FF105" s="19">
        <f t="shared" si="163"/>
        <v>3.8799481649601217</v>
      </c>
      <c r="FG105" s="19">
        <f t="shared" si="163"/>
        <v>3.8981197573279616</v>
      </c>
      <c r="FH105" s="19">
        <f t="shared" si="163"/>
        <v>3.9162230962935953</v>
      </c>
      <c r="FI105" s="19">
        <f t="shared" si="163"/>
        <v>3.9342575810781466</v>
      </c>
      <c r="FJ105" s="19">
        <f t="shared" si="163"/>
        <v>3.9522226298814509</v>
      </c>
      <c r="FK105" s="19">
        <f t="shared" si="163"/>
        <v>3.9701176794408064</v>
      </c>
      <c r="FL105" s="19">
        <f t="shared" si="163"/>
        <v>3.9879421846020229</v>
      </c>
      <c r="FM105" s="19">
        <f t="shared" si="163"/>
        <v>4.0056956179022407</v>
      </c>
      <c r="FN105" s="19">
        <f t="shared" si="163"/>
        <v>4.0233774691641386</v>
      </c>
      <c r="FO105" s="19">
        <f t="shared" si="163"/>
        <v>4.0409872451011397</v>
      </c>
      <c r="FP105" s="19">
        <f t="shared" si="163"/>
        <v>4.058524468933193</v>
      </c>
      <c r="FQ105" s="19">
        <f t="shared" si="163"/>
        <v>4.0759886800127942</v>
      </c>
      <c r="FR105" s="19">
        <f t="shared" si="163"/>
        <v>4.0933794334608509</v>
      </c>
      <c r="FS105" s="19">
        <f t="shared" si="163"/>
        <v>4.1106962998121581</v>
      </c>
      <c r="FT105" s="19">
        <f t="shared" si="163"/>
        <v>4.1279388646700585</v>
      </c>
      <c r="FU105" s="19">
        <f t="shared" si="163"/>
        <v>4.145106728370064</v>
      </c>
      <c r="FV105" s="19">
        <f t="shared" si="163"/>
        <v>4.1621995056528078</v>
      </c>
      <c r="FW105" s="19">
        <f t="shared" si="163"/>
        <v>4.1792168253443212</v>
      </c>
      <c r="FX105" s="19">
        <f t="shared" si="163"/>
        <v>4.1961583300461545</v>
      </c>
      <c r="FY105" s="19">
        <f t="shared" si="163"/>
        <v>4.2130236758311295</v>
      </c>
      <c r="FZ105" s="19">
        <f t="shared" si="163"/>
        <v>4.229812531946858</v>
      </c>
      <c r="GA105" s="19">
        <f t="shared" si="163"/>
        <v>4.2465245805273248</v>
      </c>
      <c r="GB105" s="19">
        <f t="shared" si="163"/>
        <v>4.2631595163115366</v>
      </c>
      <c r="GC105" s="19">
        <f t="shared" si="163"/>
        <v>4.2797170463692034</v>
      </c>
      <c r="GD105" s="19">
        <f t="shared" si="163"/>
        <v>4.2961968898330447</v>
      </c>
      <c r="GE105" s="19">
        <f t="shared" si="163"/>
        <v>4.3125987776376196</v>
      </c>
      <c r="GF105" s="19">
        <f t="shared" si="163"/>
        <v>4.3289224522643925</v>
      </c>
      <c r="GG105" s="19">
        <f t="shared" si="163"/>
        <v>4.3451676674929605</v>
      </c>
      <c r="GH105" s="19">
        <f t="shared" si="163"/>
        <v>4.3613341881581844</v>
      </c>
      <c r="GI105" s="19">
        <f t="shared" si="163"/>
        <v>4.3774217899131473</v>
      </c>
      <c r="GJ105" s="19">
        <f t="shared" si="163"/>
        <v>4.3934302589976459</v>
      </c>
      <c r="GK105" s="19">
        <f t="shared" si="163"/>
        <v>4.4093594511420378</v>
      </c>
      <c r="GL105" s="19">
        <f t="shared" si="163"/>
        <v>4.425209218238634</v>
      </c>
      <c r="GM105" s="19">
        <f t="shared" ref="GM105:IX105" si="164">GM22</f>
        <v>4.4409794099985955</v>
      </c>
      <c r="GN105" s="19">
        <f t="shared" si="164"/>
        <v>4.4566698750528708</v>
      </c>
      <c r="GO105" s="19">
        <f t="shared" si="164"/>
        <v>4.4722804617105956</v>
      </c>
      <c r="GP105" s="19">
        <f t="shared" si="164"/>
        <v>4.4878110185044129</v>
      </c>
      <c r="GQ105" s="19">
        <f t="shared" si="164"/>
        <v>4.5032613946014575</v>
      </c>
      <c r="GR105" s="19">
        <f t="shared" si="164"/>
        <v>4.5186314401277645</v>
      </c>
      <c r="GS105" s="19">
        <f t="shared" si="164"/>
        <v>4.5339210064356283</v>
      </c>
      <c r="GT105" s="19">
        <f t="shared" si="164"/>
        <v>4.5491299463317674</v>
      </c>
      <c r="GU105" s="19">
        <f t="shared" si="164"/>
        <v>4.5642581142775374</v>
      </c>
      <c r="GV105" s="19">
        <f t="shared" si="164"/>
        <v>4.5793053665681951</v>
      </c>
      <c r="GW105" s="19">
        <f t="shared" si="164"/>
        <v>4.5942715614955905</v>
      </c>
      <c r="GX105" s="19">
        <f t="shared" si="164"/>
        <v>4.6091565594973236</v>
      </c>
      <c r="GY105" s="19">
        <f t="shared" si="164"/>
        <v>4.6239602232944002</v>
      </c>
      <c r="GZ105" s="19">
        <f t="shared" si="164"/>
        <v>4.6386824180187638</v>
      </c>
      <c r="HA105" s="19">
        <f t="shared" si="164"/>
        <v>4.6533230113316169</v>
      </c>
      <c r="HB105" s="19">
        <f t="shared" si="164"/>
        <v>4.667881873533438</v>
      </c>
      <c r="HC105" s="19">
        <f t="shared" si="164"/>
        <v>4.6823588776663323</v>
      </c>
      <c r="HD105" s="19">
        <f t="shared" si="164"/>
        <v>4.6967538996093747</v>
      </c>
      <c r="HE105" s="19">
        <f t="shared" si="164"/>
        <v>4.7110668181681064</v>
      </c>
      <c r="HF105" s="19">
        <f t="shared" si="164"/>
        <v>4.7252975151558028</v>
      </c>
      <c r="HG105" s="19">
        <f t="shared" si="164"/>
        <v>4.7394458754698841</v>
      </c>
      <c r="HH105" s="19">
        <f t="shared" si="164"/>
        <v>4.7535117871628811</v>
      </c>
      <c r="HI105" s="19">
        <f t="shared" si="164"/>
        <v>4.7674951415081548</v>
      </c>
      <c r="HJ105" s="19">
        <f t="shared" si="164"/>
        <v>4.7813958330607642</v>
      </c>
      <c r="HK105" s="19">
        <f t="shared" si="164"/>
        <v>4.7952137597136888</v>
      </c>
      <c r="HL105" s="19">
        <f t="shared" si="164"/>
        <v>4.8089488227496622</v>
      </c>
      <c r="HM105" s="19">
        <f t="shared" si="164"/>
        <v>4.8226009268889278</v>
      </c>
      <c r="HN105" s="19">
        <f t="shared" si="164"/>
        <v>4.8361699803331213</v>
      </c>
      <c r="HO105" s="19">
        <f t="shared" si="164"/>
        <v>4.8496558948055259</v>
      </c>
      <c r="HP105" s="19">
        <f t="shared" si="164"/>
        <v>4.863058585587849</v>
      </c>
      <c r="HQ105" s="19">
        <f t="shared" si="164"/>
        <v>4.8763779715538904</v>
      </c>
      <c r="HR105" s="19">
        <f t="shared" si="164"/>
        <v>4.8896139752000556</v>
      </c>
      <c r="HS105" s="19">
        <f t="shared" si="164"/>
        <v>4.902766522672712</v>
      </c>
      <c r="HT105" s="19">
        <f t="shared" si="164"/>
        <v>4.9158355437929266</v>
      </c>
      <c r="HU105" s="19">
        <f t="shared" si="164"/>
        <v>4.928820972078598</v>
      </c>
      <c r="HV105" s="19">
        <f t="shared" si="164"/>
        <v>4.941722744764161</v>
      </c>
      <c r="HW105" s="19">
        <f t="shared" si="164"/>
        <v>4.9545408028179976</v>
      </c>
      <c r="HX105" s="19">
        <f t="shared" si="164"/>
        <v>4.9672750909575631</v>
      </c>
      <c r="HY105" s="19">
        <f t="shared" si="164"/>
        <v>4.9799255576624679</v>
      </c>
      <c r="HZ105" s="19">
        <f t="shared" si="164"/>
        <v>4.9924921551856034</v>
      </c>
      <c r="IA105" s="19">
        <f t="shared" si="164"/>
        <v>5.0049748395623963</v>
      </c>
      <c r="IB105" s="19">
        <f t="shared" si="164"/>
        <v>5.017373570618294</v>
      </c>
      <c r="IC105" s="19">
        <f t="shared" si="164"/>
        <v>5.0296883119745148</v>
      </c>
      <c r="ID105" s="19">
        <f t="shared" si="164"/>
        <v>5.0419190310522319</v>
      </c>
      <c r="IE105" s="19">
        <f t="shared" si="164"/>
        <v>5.0540656990752657</v>
      </c>
      <c r="IF105" s="19">
        <f t="shared" si="164"/>
        <v>5.0661282910713226</v>
      </c>
      <c r="IG105" s="19">
        <f t="shared" si="164"/>
        <v>5.0781067858718618</v>
      </c>
      <c r="IH105" s="19">
        <f t="shared" si="164"/>
        <v>5.0900011661105866</v>
      </c>
      <c r="II105" s="19">
        <f t="shared" si="164"/>
        <v>5.1018114182207865</v>
      </c>
      <c r="IJ105" s="19">
        <f t="shared" si="164"/>
        <v>5.1135375324315566</v>
      </c>
      <c r="IK105" s="19">
        <f t="shared" si="164"/>
        <v>5.1251795027629088</v>
      </c>
      <c r="IL105" s="19">
        <f t="shared" si="164"/>
        <v>5.1367373270198398</v>
      </c>
      <c r="IM105" s="19">
        <f t="shared" si="164"/>
        <v>5.1482110067854387</v>
      </c>
      <c r="IN105" s="19">
        <f t="shared" si="164"/>
        <v>5.1596005474130369</v>
      </c>
      <c r="IO105" s="19">
        <f t="shared" si="164"/>
        <v>5.1709059580175269</v>
      </c>
      <c r="IP105" s="19">
        <f t="shared" si="164"/>
        <v>5.1821272514658272</v>
      </c>
      <c r="IQ105" s="19">
        <f t="shared" si="164"/>
        <v>5.1932644443664548</v>
      </c>
      <c r="IR105" s="19">
        <f t="shared" si="164"/>
        <v>5.2043175570583795</v>
      </c>
      <c r="IS105" s="19">
        <f t="shared" si="164"/>
        <v>5.2152866135991829</v>
      </c>
      <c r="IT105" s="19">
        <f t="shared" si="164"/>
        <v>5.2261716417525044</v>
      </c>
      <c r="IU105" s="19">
        <f t="shared" si="164"/>
        <v>5.2369726729748631</v>
      </c>
      <c r="IV105" s="19">
        <f t="shared" si="164"/>
        <v>5.2476897424018141</v>
      </c>
      <c r="IW105" s="19">
        <f t="shared" si="164"/>
        <v>5.2583228888335478</v>
      </c>
      <c r="IX105" s="19">
        <f t="shared" si="164"/>
        <v>5.2688721547199675</v>
      </c>
      <c r="IY105" s="19">
        <f t="shared" ref="IY105:KF105" si="165">IY22</f>
        <v>5.2793375861452239</v>
      </c>
      <c r="IZ105" s="19">
        <f t="shared" si="165"/>
        <v>5.2897192328117235</v>
      </c>
      <c r="JA105" s="19">
        <f t="shared" si="165"/>
        <v>5.3000171480237226</v>
      </c>
      <c r="JB105" s="19">
        <f t="shared" si="165"/>
        <v>5.310231388670422</v>
      </c>
      <c r="JC105" s="19">
        <f t="shared" si="165"/>
        <v>5.3203620152086666</v>
      </c>
      <c r="JD105" s="19">
        <f t="shared" si="165"/>
        <v>5.3304090916451781</v>
      </c>
      <c r="JE105" s="19">
        <f t="shared" si="165"/>
        <v>5.3403726855184024</v>
      </c>
      <c r="JF105" s="19">
        <f t="shared" si="165"/>
        <v>5.350252867879993</v>
      </c>
      <c r="JG105" s="19">
        <f t="shared" si="165"/>
        <v>5.3600497132759299</v>
      </c>
      <c r="JH105" s="19">
        <f t="shared" si="165"/>
        <v>5.3697632997273708</v>
      </c>
      <c r="JI105" s="19">
        <f t="shared" si="165"/>
        <v>5.3793937087111265</v>
      </c>
      <c r="JJ105" s="19">
        <f t="shared" si="165"/>
        <v>5.3889410251399008</v>
      </c>
      <c r="JK105" s="19">
        <f t="shared" si="165"/>
        <v>5.3984053373422265</v>
      </c>
      <c r="JL105" s="19">
        <f t="shared" si="165"/>
        <v>5.4077867370421409</v>
      </c>
      <c r="JM105" s="19">
        <f t="shared" si="165"/>
        <v>5.4170853193385806</v>
      </c>
      <c r="JN105" s="19">
        <f t="shared" si="165"/>
        <v>5.4263011826845391</v>
      </c>
      <c r="JO105" s="19">
        <f t="shared" si="165"/>
        <v>5.4354344288660013</v>
      </c>
      <c r="JP105" s="19">
        <f t="shared" si="165"/>
        <v>5.4444851629806692</v>
      </c>
      <c r="JQ105" s="19">
        <f t="shared" si="165"/>
        <v>5.4534534934164718</v>
      </c>
      <c r="JR105" s="19">
        <f t="shared" si="165"/>
        <v>5.4623395318299348</v>
      </c>
      <c r="JS105" s="19">
        <f t="shared" si="165"/>
        <v>5.4711433931242741</v>
      </c>
      <c r="JT105" s="19">
        <f t="shared" si="165"/>
        <v>5.4798651954273971</v>
      </c>
      <c r="JU105" s="19">
        <f t="shared" si="165"/>
        <v>5.4885050600697136</v>
      </c>
      <c r="JV105" s="19">
        <f t="shared" si="165"/>
        <v>5.4970631115618174</v>
      </c>
      <c r="JW105" s="19">
        <f t="shared" si="165"/>
        <v>5.505539477572003</v>
      </c>
      <c r="JX105" s="19">
        <f t="shared" si="165"/>
        <v>5.5139342889036307</v>
      </c>
      <c r="JY105" s="19">
        <f t="shared" si="165"/>
        <v>5.5222476794723736</v>
      </c>
      <c r="JZ105" s="19">
        <f t="shared" si="165"/>
        <v>5.530479786283399</v>
      </c>
      <c r="KA105" s="19">
        <f t="shared" si="165"/>
        <v>5.5386307494083651</v>
      </c>
      <c r="KB105" s="19">
        <f t="shared" si="165"/>
        <v>5.5467007119623331</v>
      </c>
      <c r="KC105" s="19">
        <f t="shared" si="165"/>
        <v>5.554689820080613</v>
      </c>
      <c r="KD105" s="19">
        <f t="shared" si="165"/>
        <v>5.5625982228955158</v>
      </c>
      <c r="KE105" s="19">
        <f t="shared" si="165"/>
        <v>5.5704260725130563</v>
      </c>
      <c r="KF105" s="19">
        <f t="shared" si="165"/>
        <v>5.5781735239895589</v>
      </c>
    </row>
    <row r="106" spans="1:292" s="2" customFormat="1" x14ac:dyDescent="0.2">
      <c r="A106" s="4" t="s">
        <v>44</v>
      </c>
      <c r="B106" s="2">
        <f>B92</f>
        <v>58.974936057091995</v>
      </c>
      <c r="C106" s="2">
        <f t="shared" ref="C106:BN106" si="166">C92</f>
        <v>60.23641116342074</v>
      </c>
      <c r="D106" s="2">
        <f t="shared" si="166"/>
        <v>61.524092110846908</v>
      </c>
      <c r="E106" s="2">
        <f t="shared" si="166"/>
        <v>62.838280230578064</v>
      </c>
      <c r="F106" s="2">
        <f t="shared" si="166"/>
        <v>64.179267903761001</v>
      </c>
      <c r="G106" s="2">
        <f t="shared" si="166"/>
        <v>65.547335884824392</v>
      </c>
      <c r="H106" s="2">
        <f t="shared" si="166"/>
        <v>66.942753016013455</v>
      </c>
      <c r="I106" s="2">
        <f t="shared" si="166"/>
        <v>68.365776083537625</v>
      </c>
      <c r="J106" s="2">
        <f t="shared" si="166"/>
        <v>69.816649766637468</v>
      </c>
      <c r="K106" s="2">
        <f t="shared" si="166"/>
        <v>71.295606714339854</v>
      </c>
      <c r="L106" s="2">
        <f t="shared" si="166"/>
        <v>72.802867752355453</v>
      </c>
      <c r="M106" s="2">
        <f t="shared" si="166"/>
        <v>74.338642240449133</v>
      </c>
      <c r="N106" s="2">
        <f t="shared" si="166"/>
        <v>75.981208625560228</v>
      </c>
      <c r="O106" s="2">
        <f t="shared" si="166"/>
        <v>77.736967671982811</v>
      </c>
      <c r="P106" s="2">
        <f t="shared" si="166"/>
        <v>79.612892427413314</v>
      </c>
      <c r="Q106" s="2">
        <f t="shared" si="166"/>
        <v>81.616585258271087</v>
      </c>
      <c r="R106" s="2">
        <f t="shared" si="166"/>
        <v>83.756337012033583</v>
      </c>
      <c r="S106" s="2">
        <f t="shared" si="166"/>
        <v>86.041195083034083</v>
      </c>
      <c r="T106" s="2">
        <f t="shared" si="166"/>
        <v>88.481034851408154</v>
      </c>
      <c r="U106" s="2">
        <f t="shared" si="166"/>
        <v>91.086641280758016</v>
      </c>
      <c r="V106" s="2">
        <f t="shared" si="166"/>
        <v>93.869799804270173</v>
      </c>
      <c r="W106" s="2">
        <f t="shared" si="166"/>
        <v>96.843397686415756</v>
      </c>
      <c r="X106" s="2">
        <f t="shared" si="166"/>
        <v>99.722620812411492</v>
      </c>
      <c r="Y106" s="2">
        <f t="shared" si="166"/>
        <v>102.48981233095893</v>
      </c>
      <c r="Z106" s="2">
        <f t="shared" si="166"/>
        <v>105.1273340625707</v>
      </c>
      <c r="AA106" s="2">
        <f t="shared" si="166"/>
        <v>107.61775929030235</v>
      </c>
      <c r="AB106" s="2">
        <f t="shared" si="166"/>
        <v>109.94408068226366</v>
      </c>
      <c r="AC106" s="2">
        <f t="shared" si="166"/>
        <v>112.08992197598103</v>
      </c>
      <c r="AD106" s="2">
        <f t="shared" si="166"/>
        <v>114.03974983634726</v>
      </c>
      <c r="AE106" s="2">
        <f t="shared" si="166"/>
        <v>115.77908165671323</v>
      </c>
      <c r="AF106" s="2">
        <f t="shared" si="166"/>
        <v>117.29468525420748</v>
      </c>
      <c r="AG106" s="2">
        <f t="shared" si="166"/>
        <v>118.57476639538193</v>
      </c>
      <c r="AH106" s="2">
        <f t="shared" si="166"/>
        <v>119.98482846025871</v>
      </c>
      <c r="AI106" s="2">
        <f t="shared" si="166"/>
        <v>121.52942695988141</v>
      </c>
      <c r="AJ106" s="2">
        <f t="shared" si="166"/>
        <v>123.21357903298275</v>
      </c>
      <c r="AK106" s="2">
        <f t="shared" si="166"/>
        <v>125.04280848291218</v>
      </c>
      <c r="AL106" s="2">
        <f t="shared" si="166"/>
        <v>127.02317704823088</v>
      </c>
      <c r="AM106" s="2">
        <f t="shared" si="166"/>
        <v>129.1613191353502</v>
      </c>
      <c r="AN106" s="2">
        <f t="shared" si="166"/>
        <v>131.4644804654491</v>
      </c>
      <c r="AO106" s="2">
        <f t="shared" si="166"/>
        <v>133.94056069426767</v>
      </c>
      <c r="AP106" s="2">
        <f t="shared" si="166"/>
        <v>136.5981604867047</v>
      </c>
      <c r="AQ106" s="2">
        <f t="shared" si="166"/>
        <v>139.44663353219786</v>
      </c>
      <c r="AR106" s="2">
        <f t="shared" si="166"/>
        <v>142.21449647394127</v>
      </c>
      <c r="AS106" s="2">
        <f t="shared" si="166"/>
        <v>144.8936019675709</v>
      </c>
      <c r="AT106" s="2">
        <f t="shared" si="166"/>
        <v>147.47590110237729</v>
      </c>
      <c r="AU106" s="2">
        <f t="shared" si="166"/>
        <v>149.95347781350551</v>
      </c>
      <c r="AV106" s="2">
        <f t="shared" si="166"/>
        <v>152.3185913160456</v>
      </c>
      <c r="AW106" s="2">
        <f t="shared" si="166"/>
        <v>154.56371866281134</v>
      </c>
      <c r="AX106" s="2">
        <f t="shared" si="166"/>
        <v>156.68159700482909</v>
      </c>
      <c r="AY106" s="2">
        <f t="shared" si="166"/>
        <v>158.66526515046266</v>
      </c>
      <c r="AZ106" s="2">
        <f t="shared" si="166"/>
        <v>160.50810411585735</v>
      </c>
      <c r="BA106" s="2">
        <f t="shared" si="166"/>
        <v>162.20387644697468</v>
      </c>
      <c r="BB106" s="2">
        <f t="shared" si="166"/>
        <v>164.255661276973</v>
      </c>
      <c r="BC106" s="2">
        <f t="shared" si="166"/>
        <v>166.67707211839132</v>
      </c>
      <c r="BD106" s="2">
        <f t="shared" si="166"/>
        <v>169.48437123587502</v>
      </c>
      <c r="BE106" s="2">
        <f t="shared" si="166"/>
        <v>172.69668252846233</v>
      </c>
      <c r="BF106" s="2">
        <f t="shared" si="166"/>
        <v>176.33622071442105</v>
      </c>
      <c r="BG106" s="2">
        <f t="shared" si="166"/>
        <v>180.4285615903963</v>
      </c>
      <c r="BH106" s="2">
        <f t="shared" si="166"/>
        <v>185.00295847230129</v>
      </c>
      <c r="BI106" s="2">
        <f t="shared" si="166"/>
        <v>190.09271035082688</v>
      </c>
      <c r="BJ106" s="2">
        <f t="shared" si="166"/>
        <v>195.73558849464376</v>
      </c>
      <c r="BK106" s="2">
        <f t="shared" si="166"/>
        <v>201.97432943460615</v>
      </c>
      <c r="BL106" s="2">
        <f t="shared" si="166"/>
        <v>208.4029642410616</v>
      </c>
      <c r="BM106" s="2">
        <f t="shared" si="166"/>
        <v>215.02555681196824</v>
      </c>
      <c r="BN106" s="2">
        <f t="shared" si="166"/>
        <v>221.84618527705982</v>
      </c>
      <c r="BO106" s="2">
        <f t="shared" ref="BO106:DZ106" si="167">BO92</f>
        <v>228.86893066363467</v>
      </c>
      <c r="BP106" s="2">
        <f t="shared" si="167"/>
        <v>236.09787430505168</v>
      </c>
      <c r="BQ106" s="2">
        <f t="shared" si="167"/>
        <v>243.53709519637982</v>
      </c>
      <c r="BR106" s="2">
        <f t="shared" si="167"/>
        <v>251.19066784930035</v>
      </c>
      <c r="BS106" s="2">
        <f t="shared" si="167"/>
        <v>259.06266003599404</v>
      </c>
      <c r="BT106" s="2">
        <f t="shared" si="167"/>
        <v>267.15713072315015</v>
      </c>
      <c r="BU106" s="2">
        <f t="shared" si="167"/>
        <v>275.47812844033558</v>
      </c>
      <c r="BV106" s="2">
        <f t="shared" si="167"/>
        <v>283.4849968015584</v>
      </c>
      <c r="BW106" s="2">
        <f t="shared" si="167"/>
        <v>291.13288236178732</v>
      </c>
      <c r="BX106" s="2">
        <f t="shared" si="167"/>
        <v>298.37778310793612</v>
      </c>
      <c r="BY106" s="2">
        <f t="shared" si="167"/>
        <v>305.17696649584417</v>
      </c>
      <c r="BZ106" s="2">
        <f t="shared" si="167"/>
        <v>311.48939406538375</v>
      </c>
      <c r="CA106" s="2">
        <f t="shared" si="167"/>
        <v>317.27613994091513</v>
      </c>
      <c r="CB106" s="2">
        <f t="shared" si="167"/>
        <v>322.50079843696278</v>
      </c>
      <c r="CC106" s="2">
        <f t="shared" si="167"/>
        <v>327.129873843025</v>
      </c>
      <c r="CD106" s="2">
        <f t="shared" si="167"/>
        <v>331.13314648756869</v>
      </c>
      <c r="CE106" s="2">
        <f t="shared" si="167"/>
        <v>334.48400992924974</v>
      </c>
      <c r="CF106" s="2">
        <f t="shared" si="167"/>
        <v>337.94574232703081</v>
      </c>
      <c r="CG106" s="2">
        <f t="shared" si="167"/>
        <v>341.52053229981118</v>
      </c>
      <c r="CH106" s="2">
        <f t="shared" si="167"/>
        <v>345.21071400816379</v>
      </c>
      <c r="CI106" s="2">
        <f t="shared" si="167"/>
        <v>349.01878848354517</v>
      </c>
      <c r="CJ106" s="2">
        <f t="shared" si="167"/>
        <v>352.94742875168822</v>
      </c>
      <c r="CK106" s="2">
        <f t="shared" si="167"/>
        <v>356.9994847822631</v>
      </c>
      <c r="CL106" s="2">
        <f t="shared" si="167"/>
        <v>361.17799022052873</v>
      </c>
      <c r="CM106" s="2">
        <f t="shared" si="167"/>
        <v>365.48616936802756</v>
      </c>
      <c r="CN106" s="2">
        <f t="shared" si="167"/>
        <v>369.92744478847305</v>
      </c>
      <c r="CO106" s="2">
        <f t="shared" si="167"/>
        <v>374.50544601040014</v>
      </c>
      <c r="CP106" s="2">
        <f t="shared" si="167"/>
        <v>379.12817995343357</v>
      </c>
      <c r="CQ106" s="2">
        <f t="shared" si="167"/>
        <v>383.79586931320307</v>
      </c>
      <c r="CR106" s="2">
        <f t="shared" si="167"/>
        <v>388.50873838401719</v>
      </c>
      <c r="CS106" s="2">
        <f t="shared" si="167"/>
        <v>393.26701176776868</v>
      </c>
      <c r="CT106" s="2">
        <f t="shared" si="167"/>
        <v>398.07091418924438</v>
      </c>
      <c r="CU106" s="2">
        <f t="shared" si="167"/>
        <v>402.92067030301513</v>
      </c>
      <c r="CV106" s="2">
        <f t="shared" si="167"/>
        <v>407.81650458748527</v>
      </c>
      <c r="CW106" s="2">
        <f t="shared" si="167"/>
        <v>412.75864117062906</v>
      </c>
      <c r="CX106" s="2">
        <f t="shared" si="167"/>
        <v>417.74730378783443</v>
      </c>
      <c r="CY106" s="2">
        <f t="shared" si="167"/>
        <v>422.78271557648327</v>
      </c>
      <c r="CZ106" s="2">
        <f t="shared" si="167"/>
        <v>427.86509906298522</v>
      </c>
      <c r="DA106" s="2">
        <f t="shared" si="167"/>
        <v>432.99467599905552</v>
      </c>
      <c r="DB106" s="2">
        <f t="shared" si="167"/>
        <v>438.17166733929145</v>
      </c>
      <c r="DC106" s="2">
        <f t="shared" si="167"/>
        <v>443.39629311350404</v>
      </c>
      <c r="DD106" s="2">
        <f t="shared" si="167"/>
        <v>448.66877236232409</v>
      </c>
      <c r="DE106" s="2">
        <f t="shared" si="167"/>
        <v>453.98932304815054</v>
      </c>
      <c r="DF106" s="2">
        <f t="shared" si="167"/>
        <v>459.35816203463446</v>
      </c>
      <c r="DG106" s="2">
        <f t="shared" si="167"/>
        <v>464.77550497757062</v>
      </c>
      <c r="DH106" s="2">
        <f t="shared" si="167"/>
        <v>470.24156631278413</v>
      </c>
      <c r="DI106" s="2">
        <f t="shared" si="167"/>
        <v>475.75655919944643</v>
      </c>
      <c r="DJ106" s="2">
        <f t="shared" si="167"/>
        <v>481.32069539031966</v>
      </c>
      <c r="DK106" s="2">
        <f t="shared" si="167"/>
        <v>486.93418525032621</v>
      </c>
      <c r="DL106" s="2">
        <f t="shared" si="167"/>
        <v>492.59723765619697</v>
      </c>
      <c r="DM106" s="2">
        <f t="shared" si="167"/>
        <v>498.31006001278774</v>
      </c>
      <c r="DN106" s="2">
        <f t="shared" si="167"/>
        <v>504.07285817834673</v>
      </c>
      <c r="DO106" s="2">
        <f t="shared" si="167"/>
        <v>509.88583644249394</v>
      </c>
      <c r="DP106" s="2">
        <f t="shared" si="167"/>
        <v>515.74919745163504</v>
      </c>
      <c r="DQ106" s="2">
        <f t="shared" si="167"/>
        <v>521.66314218234834</v>
      </c>
      <c r="DR106" s="2">
        <f t="shared" si="167"/>
        <v>527.62786991273333</v>
      </c>
      <c r="DS106" s="2">
        <f t="shared" si="167"/>
        <v>533.64357815415212</v>
      </c>
      <c r="DT106" s="2">
        <f t="shared" si="167"/>
        <v>539.71046266025826</v>
      </c>
      <c r="DU106" s="2">
        <f t="shared" si="167"/>
        <v>545.82871739102006</v>
      </c>
      <c r="DV106" s="2">
        <f t="shared" si="167"/>
        <v>551.99853444281507</v>
      </c>
      <c r="DW106" s="2">
        <f t="shared" si="167"/>
        <v>558.2201040623172</v>
      </c>
      <c r="DX106" s="2">
        <f t="shared" si="167"/>
        <v>564.49361456964323</v>
      </c>
      <c r="DY106" s="2">
        <f t="shared" si="167"/>
        <v>570.81925230088063</v>
      </c>
      <c r="DZ106" s="2">
        <f t="shared" si="167"/>
        <v>577.19720162686122</v>
      </c>
      <c r="EA106" s="2">
        <f t="shared" ref="EA106:GL106" si="168">EA92</f>
        <v>583.62764492536826</v>
      </c>
      <c r="EB106" s="2">
        <f t="shared" si="168"/>
        <v>590.11076259566494</v>
      </c>
      <c r="EC106" s="2">
        <f t="shared" si="168"/>
        <v>596.64673295412103</v>
      </c>
      <c r="ED106" s="2">
        <f t="shared" si="168"/>
        <v>603.23573217119144</v>
      </c>
      <c r="EE106" s="2">
        <f t="shared" si="168"/>
        <v>609.87793433384843</v>
      </c>
      <c r="EF106" s="2">
        <f t="shared" si="168"/>
        <v>616.57351136200816</v>
      </c>
      <c r="EG106" s="2">
        <f t="shared" si="168"/>
        <v>623.32263297088321</v>
      </c>
      <c r="EH106" s="2">
        <f t="shared" si="168"/>
        <v>630.12546670802965</v>
      </c>
      <c r="EI106" s="2">
        <f t="shared" si="168"/>
        <v>636.9821778093401</v>
      </c>
      <c r="EJ106" s="2">
        <f t="shared" si="168"/>
        <v>643.89292938637698</v>
      </c>
      <c r="EK106" s="2">
        <f t="shared" si="168"/>
        <v>650.8578822457381</v>
      </c>
      <c r="EL106" s="2">
        <f t="shared" si="168"/>
        <v>657.87719484003583</v>
      </c>
      <c r="EM106" s="2">
        <f t="shared" si="168"/>
        <v>664.95102324055517</v>
      </c>
      <c r="EN106" s="2">
        <f t="shared" si="168"/>
        <v>672.07952122403685</v>
      </c>
      <c r="EO106" s="2">
        <f t="shared" si="168"/>
        <v>679.26284021660422</v>
      </c>
      <c r="EP106" s="2">
        <f t="shared" si="168"/>
        <v>686.50112923908841</v>
      </c>
      <c r="EQ106" s="2">
        <f t="shared" si="168"/>
        <v>693.7945348714959</v>
      </c>
      <c r="ER106" s="2">
        <f t="shared" si="168"/>
        <v>701.14320117928105</v>
      </c>
      <c r="ES106" s="2">
        <f t="shared" si="168"/>
        <v>708.54726978057977</v>
      </c>
      <c r="ET106" s="2">
        <f t="shared" si="168"/>
        <v>716.00687975716505</v>
      </c>
      <c r="EU106" s="2">
        <f t="shared" si="168"/>
        <v>723.52216760212536</v>
      </c>
      <c r="EV106" s="2">
        <f t="shared" si="168"/>
        <v>731.09326737667186</v>
      </c>
      <c r="EW106" s="2">
        <f t="shared" si="168"/>
        <v>738.72031045560436</v>
      </c>
      <c r="EX106" s="2">
        <f t="shared" si="168"/>
        <v>746.40342561238253</v>
      </c>
      <c r="EY106" s="2">
        <f t="shared" si="168"/>
        <v>754.14273899722991</v>
      </c>
      <c r="EZ106" s="2">
        <f t="shared" si="168"/>
        <v>761.93837407725061</v>
      </c>
      <c r="FA106" s="2">
        <f t="shared" si="168"/>
        <v>769.79045161637009</v>
      </c>
      <c r="FB106" s="2">
        <f t="shared" si="168"/>
        <v>777.69908971098812</v>
      </c>
      <c r="FC106" s="2">
        <f t="shared" si="168"/>
        <v>785.66440368600104</v>
      </c>
      <c r="FD106" s="2">
        <f t="shared" si="168"/>
        <v>793.68650615113984</v>
      </c>
      <c r="FE106" s="2">
        <f t="shared" si="168"/>
        <v>801.76550691055604</v>
      </c>
      <c r="FF106" s="2">
        <f t="shared" si="168"/>
        <v>809.90151297337025</v>
      </c>
      <c r="FG106" s="2">
        <f t="shared" si="168"/>
        <v>818.09462852976333</v>
      </c>
      <c r="FH106" s="2">
        <f t="shared" si="168"/>
        <v>826.3449550267278</v>
      </c>
      <c r="FI106" s="2">
        <f t="shared" si="168"/>
        <v>834.65259088847733</v>
      </c>
      <c r="FJ106" s="2">
        <f t="shared" si="168"/>
        <v>843.0176316692889</v>
      </c>
      <c r="FK106" s="2">
        <f t="shared" si="168"/>
        <v>851.44016997500808</v>
      </c>
      <c r="FL106" s="2">
        <f t="shared" si="168"/>
        <v>859.92029552841893</v>
      </c>
      <c r="FM106" s="2">
        <f t="shared" si="168"/>
        <v>868.45809505314969</v>
      </c>
      <c r="FN106" s="2">
        <f t="shared" si="168"/>
        <v>877.05365228712742</v>
      </c>
      <c r="FO106" s="2">
        <f t="shared" si="168"/>
        <v>885.70704796126824</v>
      </c>
      <c r="FP106" s="2">
        <f t="shared" si="168"/>
        <v>894.41835973519119</v>
      </c>
      <c r="FQ106" s="2">
        <f t="shared" si="168"/>
        <v>903.18766219496331</v>
      </c>
      <c r="FR106" s="2">
        <f t="shared" si="168"/>
        <v>912.01502677368796</v>
      </c>
      <c r="FS106" s="2">
        <f t="shared" si="168"/>
        <v>920.900521841765</v>
      </c>
      <c r="FT106" s="2">
        <f t="shared" si="168"/>
        <v>929.84421255538734</v>
      </c>
      <c r="FU106" s="2">
        <f t="shared" si="168"/>
        <v>938.84616092346664</v>
      </c>
      <c r="FV106" s="2">
        <f t="shared" si="168"/>
        <v>947.90642677120798</v>
      </c>
      <c r="FW106" s="2">
        <f t="shared" si="168"/>
        <v>957.02506525918011</v>
      </c>
      <c r="FX106" s="2">
        <f t="shared" si="168"/>
        <v>966.20213140117392</v>
      </c>
      <c r="FY106" s="2">
        <f t="shared" si="168"/>
        <v>975.43767307002963</v>
      </c>
      <c r="FZ106" s="2">
        <f t="shared" si="168"/>
        <v>984.73173496274444</v>
      </c>
      <c r="GA106" s="2">
        <f t="shared" si="168"/>
        <v>994.08435968136848</v>
      </c>
      <c r="GB106" s="2">
        <f t="shared" si="168"/>
        <v>1003.4955864366821</v>
      </c>
      <c r="GC106" s="2">
        <f t="shared" si="168"/>
        <v>1012.9654512487407</v>
      </c>
      <c r="GD106" s="2">
        <f t="shared" si="168"/>
        <v>1022.4939866928903</v>
      </c>
      <c r="GE106" s="2">
        <f t="shared" si="168"/>
        <v>1032.0812219835457</v>
      </c>
      <c r="GF106" s="2">
        <f t="shared" si="168"/>
        <v>1041.7271828460721</v>
      </c>
      <c r="GG106" s="2">
        <f t="shared" si="168"/>
        <v>1051.4318916214936</v>
      </c>
      <c r="GH106" s="2">
        <f t="shared" si="168"/>
        <v>1061.1953671586134</v>
      </c>
      <c r="GI106" s="2">
        <f t="shared" si="168"/>
        <v>1071.017624918074</v>
      </c>
      <c r="GJ106" s="2">
        <f t="shared" si="168"/>
        <v>1080.8986767772117</v>
      </c>
      <c r="GK106" s="2">
        <f t="shared" si="168"/>
        <v>1090.8385310548165</v>
      </c>
      <c r="GL106" s="2">
        <f t="shared" si="168"/>
        <v>1100.8220334852197</v>
      </c>
      <c r="GM106" s="2">
        <f t="shared" ref="GM106:IX106" si="169">GM92</f>
        <v>1110.8487680037754</v>
      </c>
      <c r="GN106" s="2">
        <f t="shared" si="169"/>
        <v>1120.9183093391605</v>
      </c>
      <c r="GO106" s="2">
        <f t="shared" si="169"/>
        <v>1131.0302232062807</v>
      </c>
      <c r="GP106" s="2">
        <f t="shared" si="169"/>
        <v>1141.1840663722348</v>
      </c>
      <c r="GQ106" s="2">
        <f t="shared" si="169"/>
        <v>1151.379386846314</v>
      </c>
      <c r="GR106" s="2">
        <f t="shared" si="169"/>
        <v>1161.6157237005509</v>
      </c>
      <c r="GS106" s="2">
        <f t="shared" si="169"/>
        <v>1171.8926074798758</v>
      </c>
      <c r="GT106" s="2">
        <f t="shared" si="169"/>
        <v>1182.2095600307812</v>
      </c>
      <c r="GU106" s="2">
        <f t="shared" si="169"/>
        <v>1192.5660946555897</v>
      </c>
      <c r="GV106" s="2">
        <f t="shared" si="169"/>
        <v>1202.96171616727</v>
      </c>
      <c r="GW106" s="2">
        <f t="shared" si="169"/>
        <v>1213.3959207606417</v>
      </c>
      <c r="GX106" s="2">
        <f t="shared" si="169"/>
        <v>1223.8681962071155</v>
      </c>
      <c r="GY106" s="2">
        <f t="shared" si="169"/>
        <v>1234.3780219977191</v>
      </c>
      <c r="GZ106" s="2">
        <f t="shared" si="169"/>
        <v>1244.9248693631907</v>
      </c>
      <c r="HA106" s="2">
        <f t="shared" si="169"/>
        <v>1255.5082011053737</v>
      </c>
      <c r="HB106" s="2">
        <f t="shared" si="169"/>
        <v>1266.1274718371185</v>
      </c>
      <c r="HC106" s="2">
        <f t="shared" si="169"/>
        <v>1276.7821280016603</v>
      </c>
      <c r="HD106" s="2">
        <f t="shared" si="169"/>
        <v>1287.4716080751955</v>
      </c>
      <c r="HE106" s="2">
        <f t="shared" si="169"/>
        <v>1298.1953435531291</v>
      </c>
      <c r="HF106" s="2">
        <f t="shared" si="169"/>
        <v>1308.9527553496139</v>
      </c>
      <c r="HG106" s="2">
        <f t="shared" si="169"/>
        <v>1319.7432575244029</v>
      </c>
      <c r="HH106" s="2">
        <f t="shared" si="169"/>
        <v>1330.5662563196777</v>
      </c>
      <c r="HI106" s="2">
        <f t="shared" si="169"/>
        <v>1341.4211499522039</v>
      </c>
      <c r="HJ106" s="2">
        <f t="shared" si="169"/>
        <v>1352.3073288540031</v>
      </c>
      <c r="HK106" s="2">
        <f t="shared" si="169"/>
        <v>1363.2241755632842</v>
      </c>
      <c r="HL106" s="2">
        <f t="shared" si="169"/>
        <v>1374.1710647508869</v>
      </c>
      <c r="HM106" s="2">
        <f t="shared" si="169"/>
        <v>1385.1473633964451</v>
      </c>
      <c r="HN106" s="2">
        <f t="shared" si="169"/>
        <v>1396.1524307826303</v>
      </c>
      <c r="HO106" s="2">
        <f t="shared" si="169"/>
        <v>1407.1856186207083</v>
      </c>
      <c r="HP106" s="2">
        <f t="shared" si="169"/>
        <v>1418.2462709654587</v>
      </c>
      <c r="HQ106" s="2">
        <f t="shared" si="169"/>
        <v>1429.3337246726835</v>
      </c>
      <c r="HR106" s="2">
        <f t="shared" si="169"/>
        <v>1440.4473089814378</v>
      </c>
      <c r="HS106" s="2">
        <f t="shared" si="169"/>
        <v>1451.5863451727682</v>
      </c>
      <c r="HT106" s="2">
        <f t="shared" si="169"/>
        <v>1462.750147391909</v>
      </c>
      <c r="HU106" s="2">
        <f t="shared" si="169"/>
        <v>1473.938022446059</v>
      </c>
      <c r="HV106" s="2">
        <f t="shared" si="169"/>
        <v>1485.1492699353137</v>
      </c>
      <c r="HW106" s="2">
        <f t="shared" si="169"/>
        <v>1496.3831823289365</v>
      </c>
      <c r="HX106" s="2">
        <f t="shared" si="169"/>
        <v>1507.6390447515228</v>
      </c>
      <c r="HY106" s="2">
        <f t="shared" si="169"/>
        <v>1518.9161353225106</v>
      </c>
      <c r="HZ106" s="2">
        <f t="shared" si="169"/>
        <v>1530.2137251561244</v>
      </c>
      <c r="IA106" s="2">
        <f t="shared" si="169"/>
        <v>1541.5310783934901</v>
      </c>
      <c r="IB106" s="2">
        <f t="shared" si="169"/>
        <v>1552.8674522631372</v>
      </c>
      <c r="IC106" s="2">
        <f t="shared" si="169"/>
        <v>1564.2220970070503</v>
      </c>
      <c r="ID106" s="2">
        <f t="shared" si="169"/>
        <v>1575.5942561202958</v>
      </c>
      <c r="IE106" s="2">
        <f t="shared" si="169"/>
        <v>1586.9831664151113</v>
      </c>
      <c r="IF106" s="2">
        <f t="shared" si="169"/>
        <v>1598.3880579755628</v>
      </c>
      <c r="IG106" s="2">
        <f t="shared" si="169"/>
        <v>1609.8081542552693</v>
      </c>
      <c r="IH106" s="2">
        <f t="shared" si="169"/>
        <v>1621.2426719196542</v>
      </c>
      <c r="II106" s="2">
        <f t="shared" si="169"/>
        <v>1632.6908213567565</v>
      </c>
      <c r="IJ106" s="2">
        <f t="shared" si="169"/>
        <v>1644.151806626661</v>
      </c>
      <c r="IK106" s="2">
        <f t="shared" si="169"/>
        <v>1655.6248254774453</v>
      </c>
      <c r="IL106" s="2">
        <f t="shared" si="169"/>
        <v>1667.1090693945475</v>
      </c>
      <c r="IM106" s="2">
        <f t="shared" si="169"/>
        <v>1678.6037237939729</v>
      </c>
      <c r="IN106" s="2">
        <f t="shared" si="169"/>
        <v>1690.1079679520533</v>
      </c>
      <c r="IO106" s="2">
        <f t="shared" si="169"/>
        <v>1701.6209753221128</v>
      </c>
      <c r="IP106" s="2">
        <f t="shared" si="169"/>
        <v>1713.1419134320386</v>
      </c>
      <c r="IQ106" s="2">
        <f t="shared" si="169"/>
        <v>1724.6699437089362</v>
      </c>
      <c r="IR106" s="2">
        <f t="shared" si="169"/>
        <v>1736.2042219623422</v>
      </c>
      <c r="IS106" s="2">
        <f t="shared" si="169"/>
        <v>1747.7438983993879</v>
      </c>
      <c r="IT106" s="2">
        <f t="shared" si="169"/>
        <v>1759.2881175915727</v>
      </c>
      <c r="IU106" s="2">
        <f t="shared" si="169"/>
        <v>1770.8360186895713</v>
      </c>
      <c r="IV106" s="2">
        <f t="shared" si="169"/>
        <v>1782.3867353273847</v>
      </c>
      <c r="IW106" s="2">
        <f t="shared" si="169"/>
        <v>1793.9393959030424</v>
      </c>
      <c r="IX106" s="2">
        <f t="shared" si="169"/>
        <v>1805.4931237277594</v>
      </c>
      <c r="IY106" s="2">
        <f t="shared" ref="IY106:KF106" si="170">IY92</f>
        <v>1817.0470369620539</v>
      </c>
      <c r="IZ106" s="2">
        <f t="shared" si="170"/>
        <v>1828.6002486846085</v>
      </c>
      <c r="JA106" s="2">
        <f t="shared" si="170"/>
        <v>1840.1518672367622</v>
      </c>
      <c r="JB106" s="2">
        <f t="shared" si="170"/>
        <v>1851.7009960350676</v>
      </c>
      <c r="JC106" s="2">
        <f t="shared" si="170"/>
        <v>1863.2467338600597</v>
      </c>
      <c r="JD106" s="2">
        <f t="shared" si="170"/>
        <v>1874.7881747061169</v>
      </c>
      <c r="JE106" s="2">
        <f t="shared" si="170"/>
        <v>1886.3244080472389</v>
      </c>
      <c r="JF106" s="2">
        <f t="shared" si="170"/>
        <v>1897.8545189401018</v>
      </c>
      <c r="JG106" s="2">
        <f t="shared" si="170"/>
        <v>1909.3775880692424</v>
      </c>
      <c r="JH106" s="2">
        <f t="shared" si="170"/>
        <v>1920.8926921360937</v>
      </c>
      <c r="JI106" s="2">
        <f t="shared" si="170"/>
        <v>1932.3989035468262</v>
      </c>
      <c r="JJ106" s="2">
        <f t="shared" si="170"/>
        <v>1943.8952909113566</v>
      </c>
      <c r="JK106" s="2">
        <f t="shared" si="170"/>
        <v>1955.3809189197968</v>
      </c>
      <c r="JL106" s="2">
        <f t="shared" si="170"/>
        <v>1966.8548485185422</v>
      </c>
      <c r="JM106" s="2">
        <f t="shared" si="170"/>
        <v>1978.3161368942658</v>
      </c>
      <c r="JN106" s="2">
        <f t="shared" si="170"/>
        <v>1989.7638377209551</v>
      </c>
      <c r="JO106" s="2">
        <f t="shared" si="170"/>
        <v>2001.1970012417039</v>
      </c>
      <c r="JP106" s="2">
        <f t="shared" si="170"/>
        <v>2012.6146744165333</v>
      </c>
      <c r="JQ106" s="2">
        <f t="shared" si="170"/>
        <v>2024.0159009728327</v>
      </c>
      <c r="JR106" s="2">
        <f t="shared" si="170"/>
        <v>2035.3997217509989</v>
      </c>
      <c r="JS106" s="2">
        <f t="shared" si="170"/>
        <v>2046.7651742985481</v>
      </c>
      <c r="JT106" s="2">
        <f t="shared" si="170"/>
        <v>2058.1112935971928</v>
      </c>
      <c r="JU106" s="2">
        <f t="shared" si="170"/>
        <v>2069.4371118425706</v>
      </c>
      <c r="JV106" s="2">
        <f t="shared" si="170"/>
        <v>2080.7416586993645</v>
      </c>
      <c r="JW106" s="2">
        <f t="shared" si="170"/>
        <v>2092.0239613216536</v>
      </c>
      <c r="JX106" s="2">
        <f t="shared" si="170"/>
        <v>2103.2830444154015</v>
      </c>
      <c r="JY106" s="2">
        <f t="shared" si="170"/>
        <v>2114.5179305370939</v>
      </c>
      <c r="JZ106" s="2">
        <f t="shared" si="170"/>
        <v>2125.7276403475521</v>
      </c>
      <c r="KA106" s="2">
        <f t="shared" si="170"/>
        <v>2136.9111922673997</v>
      </c>
      <c r="KB106" s="2">
        <f t="shared" si="170"/>
        <v>2148.0676029589249</v>
      </c>
      <c r="KC106" s="2">
        <f t="shared" si="170"/>
        <v>2159.1958875173996</v>
      </c>
      <c r="KD106" s="2">
        <f t="shared" si="170"/>
        <v>2170.2950594604645</v>
      </c>
      <c r="KE106" s="2">
        <f t="shared" si="170"/>
        <v>2181.3641310605199</v>
      </c>
      <c r="KF106" s="2">
        <f t="shared" si="170"/>
        <v>2192.4021131975987</v>
      </c>
    </row>
    <row r="108" spans="1:292" ht="16" x14ac:dyDescent="0.2">
      <c r="A108" s="18" t="s">
        <v>11</v>
      </c>
    </row>
    <row r="109" spans="1:292" s="47" customFormat="1" x14ac:dyDescent="0.2">
      <c r="A109" t="s">
        <v>46</v>
      </c>
      <c r="B109" s="13">
        <f>$B$101*B105^2</f>
        <v>1.9200000000000005E-3</v>
      </c>
      <c r="C109" s="47">
        <f t="shared" ref="C109:BN109" si="171">$B$101*C105^2</f>
        <v>2.0126479289272977E-3</v>
      </c>
      <c r="D109" s="47">
        <f t="shared" si="171"/>
        <v>2.1074278685932943E-3</v>
      </c>
      <c r="E109" s="47">
        <f t="shared" si="171"/>
        <v>2.204343753838173E-3</v>
      </c>
      <c r="F109" s="47">
        <f t="shared" si="171"/>
        <v>2.3033993610439589E-3</v>
      </c>
      <c r="G109" s="47">
        <f t="shared" si="171"/>
        <v>2.4045981605303919E-3</v>
      </c>
      <c r="H109" s="47">
        <f t="shared" si="171"/>
        <v>2.5079431721353627E-3</v>
      </c>
      <c r="I109" s="47">
        <f t="shared" si="171"/>
        <v>2.6134368230683251E-3</v>
      </c>
      <c r="J109" s="47">
        <f t="shared" si="171"/>
        <v>2.7210808077499349E-3</v>
      </c>
      <c r="K109" s="47">
        <f t="shared" si="171"/>
        <v>2.8308759497433027E-3</v>
      </c>
      <c r="L109" s="47">
        <f t="shared" si="171"/>
        <v>2.9428220661253325E-3</v>
      </c>
      <c r="M109" s="47">
        <f t="shared" si="171"/>
        <v>3.05690958518082E-3</v>
      </c>
      <c r="N109" s="47">
        <f t="shared" si="171"/>
        <v>3.1731322115821138E-3</v>
      </c>
      <c r="O109" s="47">
        <f t="shared" si="171"/>
        <v>3.2914868656150589E-3</v>
      </c>
      <c r="P109" s="47">
        <f t="shared" si="171"/>
        <v>3.4119737191127134E-3</v>
      </c>
      <c r="Q109" s="47">
        <f t="shared" si="171"/>
        <v>3.5345962932921884E-3</v>
      </c>
      <c r="R109" s="47">
        <f t="shared" si="171"/>
        <v>3.6593559410993868E-3</v>
      </c>
      <c r="S109" s="47">
        <f t="shared" si="171"/>
        <v>3.7862517761773603E-3</v>
      </c>
      <c r="T109" s="47">
        <f t="shared" si="171"/>
        <v>3.9152805567736499E-3</v>
      </c>
      <c r="U109" s="47">
        <f t="shared" si="171"/>
        <v>4.0464365456660961E-3</v>
      </c>
      <c r="V109" s="47">
        <f t="shared" si="171"/>
        <v>4.1797113595797688E-3</v>
      </c>
      <c r="W109" s="47">
        <f t="shared" si="171"/>
        <v>4.3151088621539999E-3</v>
      </c>
      <c r="X109" s="47">
        <f t="shared" si="171"/>
        <v>4.4526331532153008E-3</v>
      </c>
      <c r="Y109" s="47">
        <f t="shared" si="171"/>
        <v>4.5922886142330662E-3</v>
      </c>
      <c r="Z109" s="47">
        <f t="shared" si="171"/>
        <v>4.7340799105685272E-3</v>
      </c>
      <c r="AA109" s="47">
        <f t="shared" si="171"/>
        <v>4.8780119648659049E-3</v>
      </c>
      <c r="AB109" s="47">
        <f t="shared" si="171"/>
        <v>5.0240899107608546E-3</v>
      </c>
      <c r="AC109" s="47">
        <f t="shared" si="171"/>
        <v>5.1723190325777364E-3</v>
      </c>
      <c r="AD109" s="47">
        <f t="shared" si="171"/>
        <v>5.3227046945488639E-3</v>
      </c>
      <c r="AE109" s="47">
        <f t="shared" si="171"/>
        <v>5.475252261766996E-3</v>
      </c>
      <c r="AF109" s="47">
        <f t="shared" si="171"/>
        <v>5.6299670142770063E-3</v>
      </c>
      <c r="AG109" s="47">
        <f t="shared" si="171"/>
        <v>5.7868352959615562E-3</v>
      </c>
      <c r="AH109" s="47">
        <f t="shared" si="171"/>
        <v>5.9458451646680266E-3</v>
      </c>
      <c r="AI109" s="47">
        <f t="shared" si="171"/>
        <v>6.1069861047363203E-3</v>
      </c>
      <c r="AJ109" s="47">
        <f t="shared" si="171"/>
        <v>6.2702488578987641E-3</v>
      </c>
      <c r="AK109" s="47">
        <f t="shared" si="171"/>
        <v>6.4356253275717496E-3</v>
      </c>
      <c r="AL109" s="47">
        <f t="shared" si="171"/>
        <v>6.6031085283734751E-3</v>
      </c>
      <c r="AM109" s="47">
        <f t="shared" si="171"/>
        <v>6.7726925637040993E-3</v>
      </c>
      <c r="AN109" s="47">
        <f t="shared" si="171"/>
        <v>6.9443726209840254E-3</v>
      </c>
      <c r="AO109" s="47">
        <f t="shared" si="171"/>
        <v>7.1181449782790496E-3</v>
      </c>
      <c r="AP109" s="47">
        <f t="shared" si="171"/>
        <v>7.2940070185840995E-3</v>
      </c>
      <c r="AQ109" s="47">
        <f t="shared" si="171"/>
        <v>7.4719624389279369E-3</v>
      </c>
      <c r="AR109" s="47">
        <f t="shared" si="171"/>
        <v>7.6520147628402592E-3</v>
      </c>
      <c r="AS109" s="47">
        <f t="shared" si="171"/>
        <v>7.8341674094964744E-3</v>
      </c>
      <c r="AT109" s="47">
        <f t="shared" si="171"/>
        <v>8.0184237194374126E-3</v>
      </c>
      <c r="AU109" s="47">
        <f t="shared" si="171"/>
        <v>8.2047869529121922E-3</v>
      </c>
      <c r="AV109" s="47">
        <f t="shared" si="171"/>
        <v>8.3932602709893504E-3</v>
      </c>
      <c r="AW109" s="47">
        <f t="shared" si="171"/>
        <v>8.5838467056739559E-3</v>
      </c>
      <c r="AX109" s="47">
        <f t="shared" si="171"/>
        <v>8.7765491228735462E-3</v>
      </c>
      <c r="AY109" s="47">
        <f t="shared" si="171"/>
        <v>8.9713701805868816E-3</v>
      </c>
      <c r="AZ109" s="47">
        <f t="shared" si="171"/>
        <v>9.1683122837923035E-3</v>
      </c>
      <c r="BA109" s="47">
        <f t="shared" si="171"/>
        <v>9.3673522135971094E-3</v>
      </c>
      <c r="BB109" s="47">
        <f t="shared" si="171"/>
        <v>9.5684694001090202E-3</v>
      </c>
      <c r="BC109" s="47">
        <f t="shared" si="171"/>
        <v>9.7716454250058159E-3</v>
      </c>
      <c r="BD109" s="47">
        <f t="shared" si="171"/>
        <v>9.976863694617838E-3</v>
      </c>
      <c r="BE109" s="47">
        <f t="shared" si="171"/>
        <v>1.0184109217276789E-2</v>
      </c>
      <c r="BF109" s="47">
        <f t="shared" si="171"/>
        <v>1.0393368443660128E-2</v>
      </c>
      <c r="BG109" s="47">
        <f t="shared" si="171"/>
        <v>1.0604629144940817E-2</v>
      </c>
      <c r="BH109" s="47">
        <f t="shared" si="171"/>
        <v>1.0817880313390701E-2</v>
      </c>
      <c r="BI109" s="47">
        <f t="shared" si="171"/>
        <v>1.1033112076089729E-2</v>
      </c>
      <c r="BJ109" s="47">
        <f t="shared" si="171"/>
        <v>1.1250315616062984E-2</v>
      </c>
      <c r="BK109" s="47">
        <f t="shared" si="171"/>
        <v>1.146951358857356E-2</v>
      </c>
      <c r="BL109" s="47">
        <f t="shared" si="171"/>
        <v>1.1690728919857254E-2</v>
      </c>
      <c r="BM109" s="47">
        <f t="shared" si="171"/>
        <v>1.1913985250495501E-2</v>
      </c>
      <c r="BN109" s="47">
        <f t="shared" si="171"/>
        <v>1.2139307211659706E-2</v>
      </c>
      <c r="BO109" s="47">
        <f t="shared" ref="BO109:DZ109" si="172">$B$101*BO105^2</f>
        <v>1.236672059925812E-2</v>
      </c>
      <c r="BP109" s="47">
        <f t="shared" si="172"/>
        <v>1.2596252486003663E-2</v>
      </c>
      <c r="BQ109" s="47">
        <f t="shared" si="172"/>
        <v>1.2827931295833211E-2</v>
      </c>
      <c r="BR109" s="47">
        <f t="shared" si="172"/>
        <v>1.306178685562015E-2</v>
      </c>
      <c r="BS109" s="47">
        <f t="shared" si="172"/>
        <v>1.3297850433305534E-2</v>
      </c>
      <c r="BT109" s="47">
        <f t="shared" si="172"/>
        <v>1.3536154768035101E-2</v>
      </c>
      <c r="BU109" s="47">
        <f t="shared" si="172"/>
        <v>1.3776759167760668E-2</v>
      </c>
      <c r="BV109" s="47">
        <f t="shared" si="172"/>
        <v>1.4019721010393553E-2</v>
      </c>
      <c r="BW109" s="47">
        <f t="shared" si="172"/>
        <v>1.4265096074849878E-2</v>
      </c>
      <c r="BX109" s="47">
        <f t="shared" si="172"/>
        <v>1.4512938694498703E-2</v>
      </c>
      <c r="BY109" s="47">
        <f t="shared" si="172"/>
        <v>1.4763301801343321E-2</v>
      </c>
      <c r="BZ109" s="47">
        <f t="shared" si="172"/>
        <v>1.5016236902792036E-2</v>
      </c>
      <c r="CA109" s="47">
        <f t="shared" si="172"/>
        <v>1.5271794016547201E-2</v>
      </c>
      <c r="CB109" s="47">
        <f t="shared" si="172"/>
        <v>1.5530021579240574E-2</v>
      </c>
      <c r="CC109" s="47">
        <f t="shared" si="172"/>
        <v>1.5790966338384824E-2</v>
      </c>
      <c r="CD109" s="47">
        <f t="shared" si="172"/>
        <v>1.6054673233523362E-2</v>
      </c>
      <c r="CE109" s="47">
        <f t="shared" si="172"/>
        <v>1.632115104142496E-2</v>
      </c>
      <c r="CF109" s="47">
        <f t="shared" si="172"/>
        <v>1.6590400667525287E-2</v>
      </c>
      <c r="CG109" s="47">
        <f t="shared" si="172"/>
        <v>1.6862414851365904E-2</v>
      </c>
      <c r="CH109" s="47">
        <f t="shared" si="172"/>
        <v>1.7137177983669889E-2</v>
      </c>
      <c r="CI109" s="47">
        <f t="shared" si="172"/>
        <v>1.7414666000276174E-2</v>
      </c>
      <c r="CJ109" s="47">
        <f t="shared" si="172"/>
        <v>1.7694846331302076E-2</v>
      </c>
      <c r="CK109" s="47">
        <f t="shared" si="172"/>
        <v>1.7977677892305057E-2</v>
      </c>
      <c r="CL109" s="47">
        <f t="shared" si="172"/>
        <v>1.8263111109383535E-2</v>
      </c>
      <c r="CM109" s="47">
        <f t="shared" si="172"/>
        <v>1.8551087973232433E-2</v>
      </c>
      <c r="CN109" s="47">
        <f t="shared" si="172"/>
        <v>1.8841542119030684E-2</v>
      </c>
      <c r="CO109" s="47">
        <f t="shared" si="172"/>
        <v>1.9135493196437901E-2</v>
      </c>
      <c r="CP109" s="47">
        <f t="shared" si="172"/>
        <v>1.9432888918580402E-2</v>
      </c>
      <c r="CQ109" s="47">
        <f t="shared" si="172"/>
        <v>1.9733677805624728E-2</v>
      </c>
      <c r="CR109" s="47">
        <f t="shared" si="172"/>
        <v>2.0037809022710042E-2</v>
      </c>
      <c r="CS109" s="47">
        <f t="shared" si="172"/>
        <v>2.0345232268545274E-2</v>
      </c>
      <c r="CT109" s="47">
        <f t="shared" si="172"/>
        <v>2.0655897696060171E-2</v>
      </c>
      <c r="CU109" s="47">
        <f t="shared" si="172"/>
        <v>2.0969755853699354E-2</v>
      </c>
      <c r="CV109" s="47">
        <f t="shared" si="172"/>
        <v>2.1286757640333897E-2</v>
      </c>
      <c r="CW109" s="47">
        <f t="shared" si="172"/>
        <v>2.1606854269431649E-2</v>
      </c>
      <c r="CX109" s="47">
        <f t="shared" si="172"/>
        <v>2.1929997239761457E-2</v>
      </c>
      <c r="CY109" s="47">
        <f t="shared" si="172"/>
        <v>2.2256138310895821E-2</v>
      </c>
      <c r="CZ109" s="47">
        <f t="shared" si="172"/>
        <v>2.2585229482395566E-2</v>
      </c>
      <c r="DA109" s="47">
        <f t="shared" si="172"/>
        <v>2.2917222975930272E-2</v>
      </c>
      <c r="DB109" s="47">
        <f t="shared" si="172"/>
        <v>2.3252071219828026E-2</v>
      </c>
      <c r="DC109" s="47">
        <f t="shared" si="172"/>
        <v>2.3589726835690151E-2</v>
      </c>
      <c r="DD109" s="47">
        <f t="shared" si="172"/>
        <v>2.3930142626802393E-2</v>
      </c>
      <c r="DE109" s="47">
        <f t="shared" si="172"/>
        <v>2.4273271568133463E-2</v>
      </c>
      <c r="DF109" s="47">
        <f t="shared" si="172"/>
        <v>2.4619066797754524E-2</v>
      </c>
      <c r="DG109" s="47">
        <f t="shared" si="172"/>
        <v>2.4967481609537434E-2</v>
      </c>
      <c r="DH109" s="47">
        <f t="shared" si="172"/>
        <v>2.5318469447012725E-2</v>
      </c>
      <c r="DI109" s="47">
        <f t="shared" si="172"/>
        <v>2.5671983898281299E-2</v>
      </c>
      <c r="DJ109" s="47">
        <f t="shared" si="172"/>
        <v>2.6027978691882468E-2</v>
      </c>
      <c r="DK109" s="47">
        <f t="shared" si="172"/>
        <v>2.6386407693535712E-2</v>
      </c>
      <c r="DL109" s="47">
        <f t="shared" si="172"/>
        <v>2.6747224903676505E-2</v>
      </c>
      <c r="DM109" s="47">
        <f t="shared" si="172"/>
        <v>2.7110384455717635E-2</v>
      </c>
      <c r="DN109" s="47">
        <f t="shared" si="172"/>
        <v>2.7475840614969552E-2</v>
      </c>
      <c r="DO109" s="47">
        <f t="shared" si="172"/>
        <v>2.7843547778160536E-2</v>
      </c>
      <c r="DP109" s="47">
        <f t="shared" si="172"/>
        <v>2.8213460473499978E-2</v>
      </c>
      <c r="DQ109" s="47">
        <f t="shared" si="172"/>
        <v>2.8585533361234386E-2</v>
      </c>
      <c r="DR109" s="47">
        <f t="shared" si="172"/>
        <v>2.8959721234648982E-2</v>
      </c>
      <c r="DS109" s="47">
        <f t="shared" si="172"/>
        <v>2.9335979021470285E-2</v>
      </c>
      <c r="DT109" s="47">
        <f t="shared" si="172"/>
        <v>2.9714261785630861E-2</v>
      </c>
      <c r="DU109" s="47">
        <f t="shared" si="172"/>
        <v>3.0094524729358633E-2</v>
      </c>
      <c r="DV109" s="47">
        <f t="shared" si="172"/>
        <v>3.0476723195555038E-2</v>
      </c>
      <c r="DW109" s="47">
        <f t="shared" si="172"/>
        <v>3.0860812670431607E-2</v>
      </c>
      <c r="DX109" s="47">
        <f t="shared" si="172"/>
        <v>3.1246748786373818E-2</v>
      </c>
      <c r="DY109" s="47">
        <f t="shared" si="172"/>
        <v>3.1634487325004096E-2</v>
      </c>
      <c r="DZ109" s="47">
        <f t="shared" si="172"/>
        <v>3.2023984220420382E-2</v>
      </c>
      <c r="EA109" s="47">
        <f t="shared" ref="EA109:GL109" si="173">$B$101*EA105^2</f>
        <v>3.2415195562586735E-2</v>
      </c>
      <c r="EB109" s="47">
        <f t="shared" si="173"/>
        <v>3.2808077600855863E-2</v>
      </c>
      <c r="EC109" s="47">
        <f t="shared" si="173"/>
        <v>3.3202586747600904E-2</v>
      </c>
      <c r="ED109" s="47">
        <f t="shared" si="173"/>
        <v>3.3598679581937171E-2</v>
      </c>
      <c r="EE109" s="47">
        <f t="shared" si="173"/>
        <v>3.3996312853519776E-2</v>
      </c>
      <c r="EF109" s="47">
        <f t="shared" si="173"/>
        <v>3.4395443486399488E-2</v>
      </c>
      <c r="EG109" s="47">
        <f t="shared" si="173"/>
        <v>3.4796028582922175E-2</v>
      </c>
      <c r="EH109" s="47">
        <f t="shared" si="173"/>
        <v>3.5198025427660568E-2</v>
      </c>
      <c r="EI109" s="47">
        <f t="shared" si="173"/>
        <v>3.5601391491362357E-2</v>
      </c>
      <c r="EJ109" s="47">
        <f t="shared" si="173"/>
        <v>3.6006084434909907E-2</v>
      </c>
      <c r="EK109" s="47">
        <f t="shared" si="173"/>
        <v>3.6412062113276321E-2</v>
      </c>
      <c r="EL109" s="47">
        <f t="shared" si="173"/>
        <v>3.6819282579467864E-2</v>
      </c>
      <c r="EM109" s="47">
        <f t="shared" si="173"/>
        <v>3.7227704088444225E-2</v>
      </c>
      <c r="EN109" s="47">
        <f t="shared" si="173"/>
        <v>3.7637285101011796E-2</v>
      </c>
      <c r="EO109" s="47">
        <f t="shared" si="173"/>
        <v>3.8047984287681816E-2</v>
      </c>
      <c r="EP109" s="47">
        <f t="shared" si="173"/>
        <v>3.8459760532485759E-2</v>
      </c>
      <c r="EQ109" s="47">
        <f t="shared" si="173"/>
        <v>3.8872572936741769E-2</v>
      </c>
      <c r="ER109" s="47">
        <f t="shared" si="173"/>
        <v>3.9286380822765456E-2</v>
      </c>
      <c r="ES109" s="47">
        <f t="shared" si="173"/>
        <v>3.9701143737522759E-2</v>
      </c>
      <c r="ET109" s="47">
        <f t="shared" si="173"/>
        <v>4.011682145621856E-2</v>
      </c>
      <c r="EU109" s="47">
        <f t="shared" si="173"/>
        <v>4.0533373985816537E-2</v>
      </c>
      <c r="EV109" s="47">
        <f t="shared" si="173"/>
        <v>4.0950761568491562E-2</v>
      </c>
      <c r="EW109" s="47">
        <f t="shared" si="173"/>
        <v>4.1368944685005023E-2</v>
      </c>
      <c r="EX109" s="47">
        <f t="shared" si="173"/>
        <v>4.1787884058003648E-2</v>
      </c>
      <c r="EY109" s="47">
        <f t="shared" si="173"/>
        <v>4.2207540655239247E-2</v>
      </c>
      <c r="EZ109" s="47">
        <f t="shared" si="173"/>
        <v>4.2627875692706284E-2</v>
      </c>
      <c r="FA109" s="47">
        <f t="shared" si="173"/>
        <v>4.3048850637695805E-2</v>
      </c>
      <c r="FB109" s="47">
        <f t="shared" si="173"/>
        <v>4.3470427211765396E-2</v>
      </c>
      <c r="FC109" s="47">
        <f t="shared" si="173"/>
        <v>4.3892567393622052E-2</v>
      </c>
      <c r="FD109" s="47">
        <f t="shared" si="173"/>
        <v>4.4315233421918732E-2</v>
      </c>
      <c r="FE109" s="47">
        <f t="shared" si="173"/>
        <v>4.4738387797962201E-2</v>
      </c>
      <c r="FF109" s="47">
        <f t="shared" si="173"/>
        <v>4.5161993288332244E-2</v>
      </c>
      <c r="FG109" s="47">
        <f t="shared" si="173"/>
        <v>4.5586012927411823E-2</v>
      </c>
      <c r="FH109" s="47">
        <f t="shared" si="173"/>
        <v>4.6010410019830181E-2</v>
      </c>
      <c r="FI109" s="47">
        <f t="shared" si="173"/>
        <v>4.6435148142812611E-2</v>
      </c>
      <c r="FJ109" s="47">
        <f t="shared" si="173"/>
        <v>4.6860191148441158E-2</v>
      </c>
      <c r="FK109" s="47">
        <f t="shared" si="173"/>
        <v>4.7285503165825367E-2</v>
      </c>
      <c r="FL109" s="47">
        <f t="shared" si="173"/>
        <v>4.7711048603185063E-2</v>
      </c>
      <c r="FM109" s="47">
        <f t="shared" si="173"/>
        <v>4.8136792149843649E-2</v>
      </c>
      <c r="FN109" s="47">
        <f t="shared" si="173"/>
        <v>4.8562698778132886E-2</v>
      </c>
      <c r="FO109" s="47">
        <f t="shared" si="173"/>
        <v>4.8988733745210303E-2</v>
      </c>
      <c r="FP109" s="47">
        <f t="shared" si="173"/>
        <v>4.9414862594788368E-2</v>
      </c>
      <c r="FQ109" s="47">
        <f t="shared" si="173"/>
        <v>4.9841051158777322E-2</v>
      </c>
      <c r="FR109" s="47">
        <f t="shared" si="173"/>
        <v>5.0267265558840826E-2</v>
      </c>
      <c r="FS109" s="47">
        <f t="shared" si="173"/>
        <v>5.0693472207868101E-2</v>
      </c>
      <c r="FT109" s="47">
        <f t="shared" si="173"/>
        <v>5.1119637811360599E-2</v>
      </c>
      <c r="FU109" s="47">
        <f t="shared" si="173"/>
        <v>5.1545729368736325E-2</v>
      </c>
      <c r="FV109" s="47">
        <f t="shared" si="173"/>
        <v>5.1971714174569437E-2</v>
      </c>
      <c r="FW109" s="47">
        <f t="shared" si="173"/>
        <v>5.2397559819723202E-2</v>
      </c>
      <c r="FX109" s="47">
        <f t="shared" si="173"/>
        <v>5.2823234192447194E-2</v>
      </c>
      <c r="FY109" s="47">
        <f t="shared" si="173"/>
        <v>5.3248705479340928E-2</v>
      </c>
      <c r="FZ109" s="47">
        <f t="shared" si="173"/>
        <v>5.3673942166244069E-2</v>
      </c>
      <c r="GA109" s="47">
        <f t="shared" si="173"/>
        <v>5.4098913039068323E-2</v>
      </c>
      <c r="GB109" s="47">
        <f t="shared" si="173"/>
        <v>5.4523587184552844E-2</v>
      </c>
      <c r="GC109" s="47">
        <f t="shared" si="173"/>
        <v>5.494793399094941E-2</v>
      </c>
      <c r="GD109" s="47">
        <f t="shared" si="173"/>
        <v>5.537192314863338E-2</v>
      </c>
      <c r="GE109" s="47">
        <f t="shared" si="173"/>
        <v>5.5795524650644475E-2</v>
      </c>
      <c r="GF109" s="47">
        <f t="shared" si="173"/>
        <v>5.621870879315629E-2</v>
      </c>
      <c r="GG109" s="47">
        <f t="shared" si="173"/>
        <v>5.6641446175878643E-2</v>
      </c>
      <c r="GH109" s="47">
        <f t="shared" si="173"/>
        <v>5.7063707702392233E-2</v>
      </c>
      <c r="GI109" s="47">
        <f t="shared" si="173"/>
        <v>5.7485464580419275E-2</v>
      </c>
      <c r="GJ109" s="47">
        <f t="shared" si="173"/>
        <v>5.7906688322028367E-2</v>
      </c>
      <c r="GK109" s="47">
        <f t="shared" si="173"/>
        <v>5.8327352308126836E-2</v>
      </c>
      <c r="GL109" s="47">
        <f t="shared" si="173"/>
        <v>5.8747429875552544E-2</v>
      </c>
      <c r="GM109" s="47">
        <f t="shared" ref="GM109:IX109" si="174">$B$101*GM105^2</f>
        <v>5.9166894360094424E-2</v>
      </c>
      <c r="GN109" s="47">
        <f t="shared" si="174"/>
        <v>5.9585719125611308E-2</v>
      </c>
      <c r="GO109" s="47">
        <f t="shared" si="174"/>
        <v>6.0003877584595015E-2</v>
      </c>
      <c r="GP109" s="47">
        <f t="shared" si="174"/>
        <v>6.0421343213428846E-2</v>
      </c>
      <c r="GQ109" s="47">
        <f t="shared" si="174"/>
        <v>6.08380895643236E-2</v>
      </c>
      <c r="GR109" s="47">
        <f t="shared" si="174"/>
        <v>6.1254090275133351E-2</v>
      </c>
      <c r="GS109" s="47">
        <f t="shared" si="174"/>
        <v>6.1669319077794785E-2</v>
      </c>
      <c r="GT109" s="47">
        <f t="shared" si="174"/>
        <v>6.2083749805837411E-2</v>
      </c>
      <c r="GU109" s="47">
        <f t="shared" si="174"/>
        <v>6.249735640124502E-2</v>
      </c>
      <c r="GV109" s="47">
        <f t="shared" si="174"/>
        <v>6.2910112920840811E-2</v>
      </c>
      <c r="GW109" s="47">
        <f t="shared" si="174"/>
        <v>6.3321993542301391E-2</v>
      </c>
      <c r="GX109" s="47">
        <f t="shared" si="174"/>
        <v>6.3732972569871621E-2</v>
      </c>
      <c r="GY109" s="47">
        <f t="shared" si="174"/>
        <v>6.4143024439826404E-2</v>
      </c>
      <c r="GZ109" s="47">
        <f t="shared" si="174"/>
        <v>6.4552123725709218E-2</v>
      </c>
      <c r="HA109" s="47">
        <f t="shared" si="174"/>
        <v>6.4960245143365042E-2</v>
      </c>
      <c r="HB109" s="47">
        <f t="shared" si="174"/>
        <v>6.5367363555786123E-2</v>
      </c>
      <c r="HC109" s="47">
        <f t="shared" si="174"/>
        <v>6.5773453977782156E-2</v>
      </c>
      <c r="HD109" s="47">
        <f t="shared" si="174"/>
        <v>6.6178491580487608E-2</v>
      </c>
      <c r="HE109" s="47">
        <f t="shared" si="174"/>
        <v>6.6582451695733694E-2</v>
      </c>
      <c r="HF109" s="47">
        <f t="shared" si="174"/>
        <v>6.6985309820212807E-2</v>
      </c>
      <c r="HG109" s="47">
        <f t="shared" si="174"/>
        <v>6.7387041619525495E-2</v>
      </c>
      <c r="HH109" s="47">
        <f t="shared" si="174"/>
        <v>6.7787622932089342E-2</v>
      </c>
      <c r="HI109" s="47">
        <f t="shared" si="174"/>
        <v>6.8187029772911578E-2</v>
      </c>
      <c r="HJ109" s="47">
        <f t="shared" si="174"/>
        <v>6.8585238337232513E-2</v>
      </c>
      <c r="HK109" s="47">
        <f t="shared" si="174"/>
        <v>6.8982225004042469E-2</v>
      </c>
      <c r="HL109" s="47">
        <f t="shared" si="174"/>
        <v>6.9377966339476085E-2</v>
      </c>
      <c r="HM109" s="47">
        <f t="shared" si="174"/>
        <v>6.9772439100089845E-2</v>
      </c>
      <c r="HN109" s="47">
        <f t="shared" si="174"/>
        <v>7.0165620236025794E-2</v>
      </c>
      <c r="HO109" s="47">
        <f t="shared" si="174"/>
        <v>7.0557486894065963E-2</v>
      </c>
      <c r="HP109" s="47">
        <f t="shared" si="174"/>
        <v>7.094801642057906E-2</v>
      </c>
      <c r="HQ109" s="47">
        <f t="shared" si="174"/>
        <v>7.1337186364368116E-2</v>
      </c>
      <c r="HR109" s="47">
        <f t="shared" si="174"/>
        <v>7.1724974479415074E-2</v>
      </c>
      <c r="HS109" s="47">
        <f t="shared" si="174"/>
        <v>7.2111358727520822E-2</v>
      </c>
      <c r="HT109" s="47">
        <f t="shared" si="174"/>
        <v>7.2496317280853692E-2</v>
      </c>
      <c r="HU109" s="47">
        <f t="shared" si="174"/>
        <v>7.2879828524405443E-2</v>
      </c>
      <c r="HV109" s="47">
        <f t="shared" si="174"/>
        <v>7.326187105835831E-2</v>
      </c>
      <c r="HW109" s="47">
        <f t="shared" si="174"/>
        <v>7.3642423700365223E-2</v>
      </c>
      <c r="HX109" s="47">
        <f t="shared" si="174"/>
        <v>7.4021465487742397E-2</v>
      </c>
      <c r="HY109" s="47">
        <f t="shared" si="174"/>
        <v>7.4398975679579524E-2</v>
      </c>
      <c r="HZ109" s="47">
        <f t="shared" si="174"/>
        <v>7.4774933758769382E-2</v>
      </c>
      <c r="IA109" s="47">
        <f t="shared" si="174"/>
        <v>7.5149319433957903E-2</v>
      </c>
      <c r="IB109" s="47">
        <f t="shared" si="174"/>
        <v>7.5522112641416908E-2</v>
      </c>
      <c r="IC109" s="47">
        <f t="shared" si="174"/>
        <v>7.589329354683913E-2</v>
      </c>
      <c r="ID109" s="47">
        <f t="shared" si="174"/>
        <v>7.6262842547060034E-2</v>
      </c>
      <c r="IE109" s="47">
        <f t="shared" si="174"/>
        <v>7.6630740271707465E-2</v>
      </c>
      <c r="IF109" s="47">
        <f t="shared" si="174"/>
        <v>7.6996967584779724E-2</v>
      </c>
      <c r="IG109" s="47">
        <f t="shared" si="174"/>
        <v>7.7361505586153553E-2</v>
      </c>
      <c r="IH109" s="47">
        <f t="shared" si="174"/>
        <v>7.7724335613021403E-2</v>
      </c>
      <c r="II109" s="47">
        <f t="shared" si="174"/>
        <v>7.8085439241263974E-2</v>
      </c>
      <c r="IJ109" s="47">
        <f t="shared" si="174"/>
        <v>7.8444798286758641E-2</v>
      </c>
      <c r="IK109" s="47">
        <f t="shared" si="174"/>
        <v>7.8802394806623169E-2</v>
      </c>
      <c r="IL109" s="47">
        <f t="shared" si="174"/>
        <v>7.9158211100396794E-2</v>
      </c>
      <c r="IM109" s="47">
        <f t="shared" si="174"/>
        <v>7.9512229711160218E-2</v>
      </c>
      <c r="IN109" s="47">
        <f t="shared" si="174"/>
        <v>7.986443342659473E-2</v>
      </c>
      <c r="IO109" s="47">
        <f t="shared" si="174"/>
        <v>8.0214805279983481E-2</v>
      </c>
      <c r="IP109" s="47">
        <f t="shared" si="174"/>
        <v>8.0563328551154306E-2</v>
      </c>
      <c r="IQ109" s="47">
        <f t="shared" si="174"/>
        <v>8.0909986767362468E-2</v>
      </c>
      <c r="IR109" s="47">
        <f t="shared" si="174"/>
        <v>8.1254763704118299E-2</v>
      </c>
      <c r="IS109" s="47">
        <f t="shared" si="174"/>
        <v>8.1597643385960497E-2</v>
      </c>
      <c r="IT109" s="47">
        <f t="shared" si="174"/>
        <v>8.1938610087174207E-2</v>
      </c>
      <c r="IU109" s="47">
        <f t="shared" si="174"/>
        <v>8.2277648332456446E-2</v>
      </c>
      <c r="IV109" s="47">
        <f t="shared" si="174"/>
        <v>8.2614742897527654E-2</v>
      </c>
      <c r="IW109" s="47">
        <f t="shared" si="174"/>
        <v>8.2949878809692359E-2</v>
      </c>
      <c r="IX109" s="47">
        <f t="shared" si="174"/>
        <v>8.3283041348350295E-2</v>
      </c>
      <c r="IY109" s="47">
        <f t="shared" ref="IY109:KF109" si="175">$B$101*IY105^2</f>
        <v>8.3614216045457046E-2</v>
      </c>
      <c r="IZ109" s="47">
        <f t="shared" si="175"/>
        <v>8.3943388685934747E-2</v>
      </c>
      <c r="JA109" s="47">
        <f t="shared" si="175"/>
        <v>8.4270545308036543E-2</v>
      </c>
      <c r="JB109" s="47">
        <f t="shared" si="175"/>
        <v>8.4595672203661793E-2</v>
      </c>
      <c r="JC109" s="47">
        <f t="shared" si="175"/>
        <v>8.4918755918625674E-2</v>
      </c>
      <c r="JD109" s="47">
        <f t="shared" si="175"/>
        <v>8.5239783252880716E-2</v>
      </c>
      <c r="JE109" s="47">
        <f t="shared" si="175"/>
        <v>8.55587412606931E-2</v>
      </c>
      <c r="JF109" s="47">
        <f t="shared" si="175"/>
        <v>8.5875617250774278E-2</v>
      </c>
      <c r="JG109" s="47">
        <f t="shared" si="175"/>
        <v>8.6190398786368139E-2</v>
      </c>
      <c r="JH109" s="47">
        <f t="shared" si="175"/>
        <v>8.6503073685296944E-2</v>
      </c>
      <c r="JI109" s="47">
        <f t="shared" si="175"/>
        <v>8.6813630019962548E-2</v>
      </c>
      <c r="JJ109" s="47">
        <f t="shared" si="175"/>
        <v>8.7122056117307653E-2</v>
      </c>
      <c r="JK109" s="47">
        <f t="shared" si="175"/>
        <v>8.7428340558735107E-2</v>
      </c>
      <c r="JL109" s="47">
        <f t="shared" si="175"/>
        <v>8.7732472179986656E-2</v>
      </c>
      <c r="JM109" s="47">
        <f t="shared" si="175"/>
        <v>8.8034440070980727E-2</v>
      </c>
      <c r="JN109" s="47">
        <f t="shared" si="175"/>
        <v>8.833423357561089E-2</v>
      </c>
      <c r="JO109" s="47">
        <f t="shared" si="175"/>
        <v>8.8631842291505628E-2</v>
      </c>
      <c r="JP109" s="47">
        <f t="shared" si="175"/>
        <v>8.8927256069749938E-2</v>
      </c>
      <c r="JQ109" s="47">
        <f t="shared" si="175"/>
        <v>8.9220465014568956E-2</v>
      </c>
      <c r="JR109" s="47">
        <f t="shared" si="175"/>
        <v>8.9511459482976216E-2</v>
      </c>
      <c r="JS109" s="47">
        <f t="shared" si="175"/>
        <v>8.980023008438219E-2</v>
      </c>
      <c r="JT109" s="47">
        <f t="shared" si="175"/>
        <v>9.0086767680169641E-2</v>
      </c>
      <c r="JU109" s="47">
        <f t="shared" si="175"/>
        <v>9.0371063383232558E-2</v>
      </c>
      <c r="JV109" s="47">
        <f t="shared" si="175"/>
        <v>9.0653108557481071E-2</v>
      </c>
      <c r="JW109" s="47">
        <f t="shared" si="175"/>
        <v>9.0932894817311413E-2</v>
      </c>
      <c r="JX109" s="47">
        <f t="shared" si="175"/>
        <v>9.1210414027041567E-2</v>
      </c>
      <c r="JY109" s="47">
        <f t="shared" si="175"/>
        <v>9.1485658300314049E-2</v>
      </c>
      <c r="JZ109" s="47">
        <f t="shared" si="175"/>
        <v>9.1758619999467814E-2</v>
      </c>
      <c r="KA109" s="47">
        <f t="shared" si="175"/>
        <v>9.2029291734875604E-2</v>
      </c>
      <c r="KB109" s="47">
        <f t="shared" si="175"/>
        <v>9.2297666364250353E-2</v>
      </c>
      <c r="KC109" s="47">
        <f t="shared" si="175"/>
        <v>9.256373699192158E-2</v>
      </c>
      <c r="KD109" s="47">
        <f t="shared" si="175"/>
        <v>9.2827496968081055E-2</v>
      </c>
      <c r="KE109" s="47">
        <f t="shared" si="175"/>
        <v>9.3088939887999697E-2</v>
      </c>
      <c r="KF109" s="47">
        <f t="shared" si="175"/>
        <v>9.3348059591214283E-2</v>
      </c>
    </row>
    <row r="110" spans="1:292" s="13" customFormat="1" x14ac:dyDescent="0.2">
      <c r="A110" t="s">
        <v>47</v>
      </c>
      <c r="B110" s="13">
        <f>B106*B109</f>
        <v>0.11323187722961665</v>
      </c>
      <c r="C110" s="13">
        <f t="shared" ref="C110:BN110" si="176">C106*C109</f>
        <v>0.1212346881740719</v>
      </c>
      <c r="D110" s="13">
        <f t="shared" si="176"/>
        <v>0.1296575863042996</v>
      </c>
      <c r="E110" s="13">
        <f t="shared" si="176"/>
        <v>0.1385171705282075</v>
      </c>
      <c r="F110" s="13">
        <f t="shared" si="176"/>
        <v>0.14783048468179213</v>
      </c>
      <c r="G110" s="13">
        <f t="shared" si="176"/>
        <v>0.15761500329631647</v>
      </c>
      <c r="H110" s="13">
        <f t="shared" si="176"/>
        <v>0.1678886203504549</v>
      </c>
      <c r="I110" s="13">
        <f t="shared" si="176"/>
        <v>0.17866963665436106</v>
      </c>
      <c r="J110" s="13">
        <f t="shared" si="176"/>
        <v>0.1899767457413962</v>
      </c>
      <c r="K110" s="13">
        <f t="shared" si="176"/>
        <v>0.20182901836998182</v>
      </c>
      <c r="L110" s="13">
        <f t="shared" si="176"/>
        <v>0.21424588569883601</v>
      </c>
      <c r="M110" s="13">
        <f t="shared" si="176"/>
        <v>0.22724650801415675</v>
      </c>
      <c r="N110" s="13">
        <f t="shared" si="176"/>
        <v>0.2410984205647059</v>
      </c>
      <c r="O110" s="13">
        <f t="shared" si="176"/>
        <v>0.25587020806507388</v>
      </c>
      <c r="P110" s="13">
        <f t="shared" si="176"/>
        <v>0.27163709666488178</v>
      </c>
      <c r="Q110" s="13">
        <f t="shared" si="176"/>
        <v>0.28848167972505084</v>
      </c>
      <c r="R110" s="13">
        <f t="shared" si="176"/>
        <v>0.30649424944970755</v>
      </c>
      <c r="S110" s="13">
        <f t="shared" si="176"/>
        <v>0.32577362770756058</v>
      </c>
      <c r="T110" s="13">
        <f t="shared" si="176"/>
        <v>0.34642807539693005</v>
      </c>
      <c r="U110" s="13">
        <f t="shared" si="176"/>
        <v>0.36857631410043729</v>
      </c>
      <c r="V110" s="13">
        <f t="shared" si="176"/>
        <v>0.39234866856338679</v>
      </c>
      <c r="W110" s="13">
        <f t="shared" si="176"/>
        <v>0.41788980359775679</v>
      </c>
      <c r="X110" s="13">
        <f t="shared" si="176"/>
        <v>0.44402824755486159</v>
      </c>
      <c r="Y110" s="13">
        <f t="shared" si="176"/>
        <v>0.47066279824234641</v>
      </c>
      <c r="Z110" s="13">
        <f t="shared" si="176"/>
        <v>0.49768120023724238</v>
      </c>
      <c r="AA110" s="13">
        <f t="shared" si="176"/>
        <v>0.52496071745015371</v>
      </c>
      <c r="AB110" s="13">
        <f t="shared" si="176"/>
        <v>0.55236894650363821</v>
      </c>
      <c r="AC110" s="13">
        <f t="shared" si="176"/>
        <v>0.57976483679652013</v>
      </c>
      <c r="AD110" s="13">
        <f t="shared" si="176"/>
        <v>0.60699991181910362</v>
      </c>
      <c r="AE110" s="13">
        <f t="shared" si="176"/>
        <v>0.63391967870622479</v>
      </c>
      <c r="AF110" s="13">
        <f t="shared" si="176"/>
        <v>0.66036520893119166</v>
      </c>
      <c r="AG110" s="13">
        <f t="shared" si="176"/>
        <v>0.68617264338719242</v>
      </c>
      <c r="AH110" s="13">
        <f t="shared" si="176"/>
        <v>0.71341121213395187</v>
      </c>
      <c r="AI110" s="13">
        <f t="shared" si="176"/>
        <v>0.74217852176056331</v>
      </c>
      <c r="AJ110" s="13">
        <f t="shared" si="176"/>
        <v>0.77257980320917918</v>
      </c>
      <c r="AK110" s="13">
        <f t="shared" si="176"/>
        <v>0.8047286653033332</v>
      </c>
      <c r="AL110" s="13">
        <f t="shared" si="176"/>
        <v>0.83874782366826717</v>
      </c>
      <c r="AM110" s="13">
        <f t="shared" si="176"/>
        <v>0.87476990562619827</v>
      </c>
      <c r="AN110" s="13">
        <f t="shared" si="176"/>
        <v>0.91293833877615393</v>
      </c>
      <c r="AO110" s="13">
        <f t="shared" si="176"/>
        <v>0.95340832949378174</v>
      </c>
      <c r="AP110" s="13">
        <f t="shared" si="176"/>
        <v>0.99634794131570126</v>
      </c>
      <c r="AQ110" s="13">
        <f t="shared" si="176"/>
        <v>1.0419400079875314</v>
      </c>
      <c r="AR110" s="13">
        <f t="shared" si="176"/>
        <v>1.0882274265084926</v>
      </c>
      <c r="AS110" s="13">
        <f t="shared" si="176"/>
        <v>1.1351207343788983</v>
      </c>
      <c r="AT110" s="13">
        <f t="shared" si="176"/>
        <v>1.1825242634447082</v>
      </c>
      <c r="AU110" s="13">
        <f t="shared" si="176"/>
        <v>1.2303363383080579</v>
      </c>
      <c r="AV110" s="13">
        <f t="shared" si="176"/>
        <v>1.278449581026029</v>
      </c>
      <c r="AW110" s="13">
        <f t="shared" si="176"/>
        <v>1.3267512672604893</v>
      </c>
      <c r="AX110" s="13">
        <f t="shared" si="176"/>
        <v>1.3751237327631591</v>
      </c>
      <c r="AY110" s="13">
        <f t="shared" si="176"/>
        <v>1.4234448284657717</v>
      </c>
      <c r="AZ110" s="13">
        <f t="shared" si="176"/>
        <v>1.4715884226136289</v>
      </c>
      <c r="BA110" s="13">
        <f t="shared" si="176"/>
        <v>1.5194208410896002</v>
      </c>
      <c r="BB110" s="13">
        <f t="shared" si="176"/>
        <v>1.5716752687233884</v>
      </c>
      <c r="BC110" s="13">
        <f t="shared" si="176"/>
        <v>1.6287092492190429</v>
      </c>
      <c r="BD110" s="13">
        <f t="shared" si="176"/>
        <v>1.6909224701883332</v>
      </c>
      <c r="BE110" s="13">
        <f t="shared" si="176"/>
        <v>1.7587618763312367</v>
      </c>
      <c r="BF110" s="13">
        <f t="shared" si="176"/>
        <v>1.8327273118475511</v>
      </c>
      <c r="BG110" s="13">
        <f t="shared" si="176"/>
        <v>1.9133779828212658</v>
      </c>
      <c r="BH110" s="13">
        <f t="shared" si="176"/>
        <v>2.0013398623765455</v>
      </c>
      <c r="BI110" s="13">
        <f t="shared" si="176"/>
        <v>2.0973141781483351</v>
      </c>
      <c r="BJ110" s="13">
        <f t="shared" si="176"/>
        <v>2.2020871478605688</v>
      </c>
      <c r="BK110" s="13">
        <f t="shared" si="176"/>
        <v>2.3165473159932479</v>
      </c>
      <c r="BL110" s="13">
        <f t="shared" si="176"/>
        <v>2.4363825610369561</v>
      </c>
      <c r="BM110" s="13">
        <f t="shared" si="176"/>
        <v>2.561811312337372</v>
      </c>
      <c r="BN110" s="13">
        <f t="shared" si="176"/>
        <v>2.6930589968130074</v>
      </c>
      <c r="BO110" s="13">
        <f t="shared" ref="BO110:DZ110" si="177">BO106*BO109</f>
        <v>2.8303581193681491</v>
      </c>
      <c r="BP110" s="13">
        <f t="shared" si="177"/>
        <v>2.9739484361551876</v>
      </c>
      <c r="BQ110" s="13">
        <f t="shared" si="177"/>
        <v>3.1240771251659529</v>
      </c>
      <c r="BR110" s="13">
        <f t="shared" si="177"/>
        <v>3.2809989635684382</v>
      </c>
      <c r="BS110" s="13">
        <f t="shared" si="177"/>
        <v>3.4449765060129276</v>
      </c>
      <c r="BT110" s="13">
        <f t="shared" si="177"/>
        <v>3.6162802688527456</v>
      </c>
      <c r="BU110" s="13">
        <f t="shared" si="177"/>
        <v>3.7951958315079439</v>
      </c>
      <c r="BV110" s="13">
        <f t="shared" si="177"/>
        <v>3.9743805657901574</v>
      </c>
      <c r="BW110" s="13">
        <f t="shared" si="177"/>
        <v>4.1530385374388636</v>
      </c>
      <c r="BX110" s="13">
        <f t="shared" si="177"/>
        <v>4.3303384740459077</v>
      </c>
      <c r="BY110" s="13">
        <f t="shared" si="177"/>
        <v>4.5054196591965869</v>
      </c>
      <c r="BZ110" s="13">
        <f t="shared" si="177"/>
        <v>4.677398533992946</v>
      </c>
      <c r="CA110" s="13">
        <f t="shared" si="177"/>
        <v>4.8453758555428603</v>
      </c>
      <c r="CB110" s="13">
        <f t="shared" si="177"/>
        <v>5.0084443590483465</v>
      </c>
      <c r="CC110" s="13">
        <f t="shared" si="177"/>
        <v>5.1656968261352816</v>
      </c>
      <c r="CD110" s="13">
        <f t="shared" si="177"/>
        <v>5.3162344636463397</v>
      </c>
      <c r="CE110" s="13">
        <f t="shared" si="177"/>
        <v>5.4591640469967713</v>
      </c>
      <c r="CF110" s="13">
        <f t="shared" si="177"/>
        <v>5.6066552690897007</v>
      </c>
      <c r="CG110" s="13">
        <f t="shared" si="177"/>
        <v>5.7588608958987253</v>
      </c>
      <c r="CH110" s="13">
        <f t="shared" si="177"/>
        <v>5.915937447827667</v>
      </c>
      <c r="CI110" s="13">
        <f t="shared" si="177"/>
        <v>6.0780456292619753</v>
      </c>
      <c r="CJ110" s="13">
        <f t="shared" si="177"/>
        <v>6.2453505147893109</v>
      </c>
      <c r="CK110" s="13">
        <f t="shared" si="177"/>
        <v>6.4180217451343866</v>
      </c>
      <c r="CL110" s="13">
        <f t="shared" si="177"/>
        <v>6.5962337656613563</v>
      </c>
      <c r="CM110" s="13">
        <f t="shared" si="177"/>
        <v>6.7801660809460085</v>
      </c>
      <c r="CN110" s="13">
        <f t="shared" si="177"/>
        <v>6.9700035319674125</v>
      </c>
      <c r="CO110" s="13">
        <f t="shared" si="177"/>
        <v>7.1663464141609534</v>
      </c>
      <c r="CP110" s="13">
        <f t="shared" si="177"/>
        <v>7.3675558069386353</v>
      </c>
      <c r="CQ110" s="13">
        <f t="shared" si="177"/>
        <v>7.5737040281564045</v>
      </c>
      <c r="CR110" s="13">
        <f t="shared" si="177"/>
        <v>7.7848639033929548</v>
      </c>
      <c r="CS110" s="13">
        <f t="shared" si="177"/>
        <v>8.001108697971981</v>
      </c>
      <c r="CT110" s="13">
        <f t="shared" si="177"/>
        <v>8.222512079270178</v>
      </c>
      <c r="CU110" s="13">
        <f t="shared" si="177"/>
        <v>8.4491480846631184</v>
      </c>
      <c r="CV110" s="13">
        <f t="shared" si="177"/>
        <v>8.681091094881916</v>
      </c>
      <c r="CW110" s="13">
        <f t="shared" si="177"/>
        <v>8.918415808222413</v>
      </c>
      <c r="CX110" s="13">
        <f t="shared" si="177"/>
        <v>9.1611972189850004</v>
      </c>
      <c r="CY110" s="13">
        <f t="shared" si="177"/>
        <v>9.4095105933263401</v>
      </c>
      <c r="CZ110" s="13">
        <f t="shared" si="177"/>
        <v>9.663431449845433</v>
      </c>
      <c r="DA110" s="13">
        <f t="shared" si="177"/>
        <v>9.9230355372610379</v>
      </c>
      <c r="DB110" s="13">
        <f t="shared" si="177"/>
        <v>10.188398815483998</v>
      </c>
      <c r="DC110" s="13">
        <f t="shared" si="177"/>
        <v>10.459597434505163</v>
      </c>
      <c r="DD110" s="13">
        <f t="shared" si="177"/>
        <v>10.736707714822751</v>
      </c>
      <c r="DE110" s="13">
        <f t="shared" si="177"/>
        <v>11.01980612738083</v>
      </c>
      <c r="DF110" s="13">
        <f t="shared" si="177"/>
        <v>11.308969275224412</v>
      </c>
      <c r="DG110" s="13">
        <f t="shared" si="177"/>
        <v>11.604273873090969</v>
      </c>
      <c r="DH110" s="13">
        <f t="shared" si="177"/>
        <v>11.905796729405633</v>
      </c>
      <c r="DI110" s="13">
        <f t="shared" si="177"/>
        <v>12.213614727269903</v>
      </c>
      <c r="DJ110" s="13">
        <f t="shared" si="177"/>
        <v>12.527804803581292</v>
      </c>
      <c r="DK110" s="13">
        <f t="shared" si="177"/>
        <v>12.848443931934751</v>
      </c>
      <c r="DL110" s="13">
        <f t="shared" si="177"/>
        <v>13.175609102520085</v>
      </c>
      <c r="DM110" s="13">
        <f t="shared" si="177"/>
        <v>13.509377305098402</v>
      </c>
      <c r="DN110" s="13">
        <f t="shared" si="177"/>
        <v>13.849825509640405</v>
      </c>
      <c r="DO110" s="13">
        <f t="shared" si="177"/>
        <v>14.197030648393929</v>
      </c>
      <c r="DP110" s="13">
        <f t="shared" si="177"/>
        <v>14.551069596541041</v>
      </c>
      <c r="DQ110" s="13">
        <f t="shared" si="177"/>
        <v>14.912019154179875</v>
      </c>
      <c r="DR110" s="13">
        <f t="shared" si="177"/>
        <v>15.279956028304394</v>
      </c>
      <c r="DS110" s="13">
        <f t="shared" si="177"/>
        <v>15.654956813672545</v>
      </c>
      <c r="DT110" s="13">
        <f t="shared" si="177"/>
        <v>16.037097975930863</v>
      </c>
      <c r="DU110" s="13">
        <f t="shared" si="177"/>
        <v>16.426455833518158</v>
      </c>
      <c r="DV110" s="13">
        <f t="shared" si="177"/>
        <v>16.823106538565728</v>
      </c>
      <c r="DW110" s="13">
        <f t="shared" si="177"/>
        <v>17.227126060336008</v>
      </c>
      <c r="DX110" s="13">
        <f t="shared" si="177"/>
        <v>17.63859016596977</v>
      </c>
      <c r="DY110" s="13">
        <f t="shared" si="177"/>
        <v>18.057574401780524</v>
      </c>
      <c r="DZ110" s="13">
        <f t="shared" si="177"/>
        <v>18.484154076969403</v>
      </c>
      <c r="EA110" s="13">
        <f t="shared" ref="EA110:GL110" si="178">EA106*EA109</f>
        <v>18.918404245987745</v>
      </c>
      <c r="EB110" s="13">
        <f t="shared" si="178"/>
        <v>19.360399692338806</v>
      </c>
      <c r="EC110" s="13">
        <f t="shared" si="178"/>
        <v>19.810214908581873</v>
      </c>
      <c r="ED110" s="13">
        <f t="shared" si="178"/>
        <v>20.267924077595129</v>
      </c>
      <c r="EE110" s="13">
        <f t="shared" si="178"/>
        <v>20.733601058071901</v>
      </c>
      <c r="EF110" s="13">
        <f t="shared" si="178"/>
        <v>21.207319365262844</v>
      </c>
      <c r="EG110" s="13">
        <f t="shared" si="178"/>
        <v>21.68915215323716</v>
      </c>
      <c r="EH110" s="13">
        <f t="shared" si="178"/>
        <v>22.179172199805709</v>
      </c>
      <c r="EI110" s="13">
        <f t="shared" si="178"/>
        <v>22.677451885210903</v>
      </c>
      <c r="EJ110" s="13">
        <f t="shared" si="178"/>
        <v>23.184063182527371</v>
      </c>
      <c r="EK110" s="13">
        <f t="shared" si="178"/>
        <v>23.699077635247303</v>
      </c>
      <c r="EL110" s="13">
        <f t="shared" si="178"/>
        <v>24.222566339402917</v>
      </c>
      <c r="EM110" s="13">
        <f t="shared" si="178"/>
        <v>24.754599926507588</v>
      </c>
      <c r="EN110" s="13">
        <f t="shared" si="178"/>
        <v>25.295248550860585</v>
      </c>
      <c r="EO110" s="13">
        <f t="shared" si="178"/>
        <v>25.844581871767481</v>
      </c>
      <c r="EP110" s="13">
        <f t="shared" si="178"/>
        <v>26.402669035816398</v>
      </c>
      <c r="EQ110" s="13">
        <f t="shared" si="178"/>
        <v>26.969578659905054</v>
      </c>
      <c r="ER110" s="13">
        <f t="shared" si="178"/>
        <v>27.54537881282209</v>
      </c>
      <c r="ES110" s="13">
        <f t="shared" si="178"/>
        <v>28.130137002388114</v>
      </c>
      <c r="ET110" s="13">
        <f t="shared" si="178"/>
        <v>28.72392015664234</v>
      </c>
      <c r="EU110" s="13">
        <f t="shared" si="178"/>
        <v>29.326794606445581</v>
      </c>
      <c r="EV110" s="13">
        <f t="shared" si="178"/>
        <v>29.938826076671539</v>
      </c>
      <c r="EW110" s="13">
        <f t="shared" si="178"/>
        <v>30.560079660927634</v>
      </c>
      <c r="EX110" s="13">
        <f t="shared" si="178"/>
        <v>31.190619809986991</v>
      </c>
      <c r="EY110" s="13">
        <f t="shared" si="178"/>
        <v>31.83051031607906</v>
      </c>
      <c r="EZ110" s="13">
        <f t="shared" si="178"/>
        <v>32.479814295667779</v>
      </c>
      <c r="FA110" s="13">
        <f t="shared" si="178"/>
        <v>33.138594173957514</v>
      </c>
      <c r="FB110" s="13">
        <f t="shared" si="178"/>
        <v>33.806911671937719</v>
      </c>
      <c r="FC110" s="13">
        <f t="shared" si="178"/>
        <v>34.484827787557684</v>
      </c>
      <c r="FD110" s="13">
        <f t="shared" si="178"/>
        <v>35.172402783914897</v>
      </c>
      <c r="FE110" s="13">
        <f t="shared" si="178"/>
        <v>35.8696961711942</v>
      </c>
      <c r="FF110" s="13">
        <f t="shared" si="178"/>
        <v>36.576766693113477</v>
      </c>
      <c r="FG110" s="13">
        <f t="shared" si="178"/>
        <v>37.293672312003963</v>
      </c>
      <c r="FH110" s="13">
        <f t="shared" si="178"/>
        <v>38.020470198597877</v>
      </c>
      <c r="FI110" s="13">
        <f t="shared" si="178"/>
        <v>38.757216705688812</v>
      </c>
      <c r="FJ110" s="13">
        <f t="shared" si="178"/>
        <v>39.503967361529043</v>
      </c>
      <c r="FK110" s="13">
        <f t="shared" si="178"/>
        <v>40.260776852864133</v>
      </c>
      <c r="FL110" s="13">
        <f t="shared" si="178"/>
        <v>41.027699014821657</v>
      </c>
      <c r="FM110" s="13">
        <f t="shared" si="178"/>
        <v>41.804786812422627</v>
      </c>
      <c r="FN110" s="13">
        <f t="shared" si="178"/>
        <v>42.592092328281069</v>
      </c>
      <c r="FO110" s="13">
        <f t="shared" si="178"/>
        <v>43.389666748830784</v>
      </c>
      <c r="FP110" s="13">
        <f t="shared" si="178"/>
        <v>44.197560348570462</v>
      </c>
      <c r="FQ110" s="13">
        <f t="shared" si="178"/>
        <v>45.015822477435655</v>
      </c>
      <c r="FR110" s="13">
        <f t="shared" si="178"/>
        <v>45.844501544486299</v>
      </c>
      <c r="FS110" s="13">
        <f t="shared" si="178"/>
        <v>46.683645010196749</v>
      </c>
      <c r="FT110" s="13">
        <f t="shared" si="178"/>
        <v>47.533299366821204</v>
      </c>
      <c r="FU110" s="13">
        <f t="shared" si="178"/>
        <v>48.393510129838084</v>
      </c>
      <c r="FV110" s="13">
        <f t="shared" si="178"/>
        <v>49.264321876390653</v>
      </c>
      <c r="FW110" s="13">
        <f t="shared" si="178"/>
        <v>50.14577810589239</v>
      </c>
      <c r="FX110" s="13">
        <f t="shared" si="178"/>
        <v>51.037921464245848</v>
      </c>
      <c r="FY110" s="13">
        <f t="shared" si="178"/>
        <v>51.94079336675965</v>
      </c>
      <c r="FZ110" s="13">
        <f t="shared" si="178"/>
        <v>52.854434191655528</v>
      </c>
      <c r="GA110" s="13">
        <f t="shared" si="178"/>
        <v>53.778883327900267</v>
      </c>
      <c r="GB110" s="13">
        <f t="shared" si="178"/>
        <v>54.714179096394417</v>
      </c>
      <c r="GC110" s="13">
        <f t="shared" si="178"/>
        <v>55.660358750328086</v>
      </c>
      <c r="GD110" s="13">
        <f t="shared" si="178"/>
        <v>56.617458451098486</v>
      </c>
      <c r="GE110" s="13">
        <f t="shared" si="178"/>
        <v>57.585513262650196</v>
      </c>
      <c r="GF110" s="13">
        <f t="shared" si="178"/>
        <v>58.564557134338401</v>
      </c>
      <c r="GG110" s="13">
        <f t="shared" si="178"/>
        <v>59.554622896881099</v>
      </c>
      <c r="GH110" s="13">
        <f t="shared" si="178"/>
        <v>60.555742246671919</v>
      </c>
      <c r="GI110" s="13">
        <f t="shared" si="178"/>
        <v>61.567945742232723</v>
      </c>
      <c r="GJ110" s="13">
        <f t="shared" si="178"/>
        <v>62.591262783830878</v>
      </c>
      <c r="GK110" s="13">
        <f t="shared" si="178"/>
        <v>63.625723312113834</v>
      </c>
      <c r="GL110" s="13">
        <f t="shared" si="178"/>
        <v>64.670465217636092</v>
      </c>
      <c r="GM110" s="13">
        <f t="shared" ref="GM110:IX110" si="179">GM106*GM109</f>
        <v>65.725471706520423</v>
      </c>
      <c r="GN110" s="13">
        <f t="shared" si="179"/>
        <v>66.790723543038311</v>
      </c>
      <c r="GO110" s="13">
        <f t="shared" si="179"/>
        <v>67.86619905774684</v>
      </c>
      <c r="GP110" s="13">
        <f t="shared" si="179"/>
        <v>68.951874143973171</v>
      </c>
      <c r="GQ110" s="13">
        <f t="shared" si="179"/>
        <v>70.047722259472039</v>
      </c>
      <c r="GR110" s="13">
        <f t="shared" si="179"/>
        <v>71.153714404567907</v>
      </c>
      <c r="GS110" s="13">
        <f t="shared" si="179"/>
        <v>72.269819135585379</v>
      </c>
      <c r="GT110" s="13">
        <f t="shared" si="179"/>
        <v>73.396002543020145</v>
      </c>
      <c r="GU110" s="13">
        <f t="shared" si="179"/>
        <v>74.53222824973129</v>
      </c>
      <c r="GV110" s="13">
        <f t="shared" si="179"/>
        <v>75.678457403531411</v>
      </c>
      <c r="GW110" s="13">
        <f t="shared" si="179"/>
        <v>76.8346486586602</v>
      </c>
      <c r="GX110" s="13">
        <f t="shared" si="179"/>
        <v>78.00075817800635</v>
      </c>
      <c r="GY110" s="13">
        <f t="shared" si="179"/>
        <v>79.176739632984265</v>
      </c>
      <c r="GZ110" s="13">
        <f t="shared" si="179"/>
        <v>80.36254419634507</v>
      </c>
      <c r="HA110" s="13">
        <f t="shared" si="179"/>
        <v>81.558120523310336</v>
      </c>
      <c r="HB110" s="13">
        <f t="shared" si="179"/>
        <v>82.763414759545284</v>
      </c>
      <c r="HC110" s="13">
        <f t="shared" si="179"/>
        <v>83.978370535771973</v>
      </c>
      <c r="HD110" s="13">
        <f t="shared" si="179"/>
        <v>85.202928975121168</v>
      </c>
      <c r="HE110" s="13">
        <f t="shared" si="179"/>
        <v>86.437028753752628</v>
      </c>
      <c r="HF110" s="13">
        <f t="shared" si="179"/>
        <v>87.680605857115097</v>
      </c>
      <c r="HG110" s="13">
        <f t="shared" si="179"/>
        <v>88.933593821885097</v>
      </c>
      <c r="HH110" s="13">
        <f t="shared" si="179"/>
        <v>90.195923669560045</v>
      </c>
      <c r="HI110" s="13">
        <f t="shared" si="179"/>
        <v>91.467523889804212</v>
      </c>
      <c r="HJ110" s="13">
        <f t="shared" si="179"/>
        <v>92.748320454638076</v>
      </c>
      <c r="HK110" s="13">
        <f t="shared" si="179"/>
        <v>94.038236809656766</v>
      </c>
      <c r="HL110" s="13">
        <f t="shared" si="179"/>
        <v>95.337193874969046</v>
      </c>
      <c r="HM110" s="13">
        <f t="shared" si="179"/>
        <v>96.645110057228493</v>
      </c>
      <c r="HN110" s="13">
        <f t="shared" si="179"/>
        <v>97.961901249898332</v>
      </c>
      <c r="HO110" s="13">
        <f t="shared" si="179"/>
        <v>99.287480843348732</v>
      </c>
      <c r="HP110" s="13">
        <f t="shared" si="179"/>
        <v>100.62175972088238</v>
      </c>
      <c r="HQ110" s="13">
        <f t="shared" si="179"/>
        <v>101.96464629385164</v>
      </c>
      <c r="HR110" s="13">
        <f t="shared" si="179"/>
        <v>103.31604647563574</v>
      </c>
      <c r="HS110" s="13">
        <f t="shared" si="179"/>
        <v>104.67586366072435</v>
      </c>
      <c r="HT110" s="13">
        <f t="shared" si="179"/>
        <v>106.04399878793933</v>
      </c>
      <c r="HU110" s="13">
        <f t="shared" si="179"/>
        <v>107.42035033147005</v>
      </c>
      <c r="HV110" s="13">
        <f t="shared" si="179"/>
        <v>108.80481431641593</v>
      </c>
      <c r="HW110" s="13">
        <f t="shared" si="179"/>
        <v>110.1972843311684</v>
      </c>
      <c r="HX110" s="13">
        <f t="shared" si="179"/>
        <v>111.59765151904776</v>
      </c>
      <c r="HY110" s="13">
        <f t="shared" si="179"/>
        <v>113.00580461118039</v>
      </c>
      <c r="HZ110" s="13">
        <f t="shared" si="179"/>
        <v>114.42162993530894</v>
      </c>
      <c r="IA110" s="13">
        <f t="shared" si="179"/>
        <v>115.84501142756599</v>
      </c>
      <c r="IB110" s="13">
        <f t="shared" si="179"/>
        <v>117.27583064700674</v>
      </c>
      <c r="IC110" s="13">
        <f t="shared" si="179"/>
        <v>118.71396678060835</v>
      </c>
      <c r="ID110" s="13">
        <f t="shared" si="179"/>
        <v>120.15929667255429</v>
      </c>
      <c r="IE110" s="13">
        <f t="shared" si="179"/>
        <v>121.6116948411283</v>
      </c>
      <c r="IF110" s="13">
        <f t="shared" si="179"/>
        <v>123.07103348784342</v>
      </c>
      <c r="IG110" s="13">
        <f t="shared" si="179"/>
        <v>124.53718251805456</v>
      </c>
      <c r="IH110" s="13">
        <f t="shared" si="179"/>
        <v>126.01000954243476</v>
      </c>
      <c r="II110" s="13">
        <f t="shared" si="179"/>
        <v>127.48937993082238</v>
      </c>
      <c r="IJ110" s="13">
        <f t="shared" si="179"/>
        <v>128.97515682363823</v>
      </c>
      <c r="IK110" s="13">
        <f t="shared" si="179"/>
        <v>130.46720114892022</v>
      </c>
      <c r="IL110" s="13">
        <f t="shared" si="179"/>
        <v>131.96537164251964</v>
      </c>
      <c r="IM110" s="13">
        <f t="shared" si="179"/>
        <v>133.4695248803153</v>
      </c>
      <c r="IN110" s="13">
        <f t="shared" si="179"/>
        <v>134.97951529026406</v>
      </c>
      <c r="IO110" s="13">
        <f t="shared" si="179"/>
        <v>136.49519519579886</v>
      </c>
      <c r="IP110" s="13">
        <f t="shared" si="179"/>
        <v>138.01641482657848</v>
      </c>
      <c r="IQ110" s="13">
        <f t="shared" si="179"/>
        <v>139.54302232355781</v>
      </c>
      <c r="IR110" s="13">
        <f t="shared" si="179"/>
        <v>141.07486379764268</v>
      </c>
      <c r="IS110" s="13">
        <f t="shared" si="179"/>
        <v>142.61178335158164</v>
      </c>
      <c r="IT110" s="13">
        <f t="shared" si="179"/>
        <v>144.15362309833455</v>
      </c>
      <c r="IU110" s="13">
        <f t="shared" si="179"/>
        <v>145.70022320018782</v>
      </c>
      <c r="IV110" s="13">
        <f t="shared" si="179"/>
        <v>147.25142188303556</v>
      </c>
      <c r="IW110" s="13">
        <f t="shared" si="179"/>
        <v>148.80705548209008</v>
      </c>
      <c r="IX110" s="13">
        <f t="shared" si="179"/>
        <v>150.36695847758114</v>
      </c>
      <c r="IY110" s="13">
        <f t="shared" ref="IY110:KF110" si="180">IY106*IY109</f>
        <v>151.93096351330274</v>
      </c>
      <c r="IZ110" s="13">
        <f t="shared" si="180"/>
        <v>153.49890142652902</v>
      </c>
      <c r="JA110" s="13">
        <f t="shared" si="180"/>
        <v>155.07060130164362</v>
      </c>
      <c r="JB110" s="13">
        <f t="shared" si="180"/>
        <v>156.64589047977663</v>
      </c>
      <c r="JC110" s="13">
        <f t="shared" si="180"/>
        <v>158.22459460883891</v>
      </c>
      <c r="JD110" s="13">
        <f t="shared" si="180"/>
        <v>159.80653765701328</v>
      </c>
      <c r="JE110" s="13">
        <f t="shared" si="180"/>
        <v>161.39154196184379</v>
      </c>
      <c r="JF110" s="13">
        <f t="shared" si="180"/>
        <v>162.97942826615252</v>
      </c>
      <c r="JG110" s="13">
        <f t="shared" si="180"/>
        <v>164.57001574944175</v>
      </c>
      <c r="JH110" s="13">
        <f t="shared" si="180"/>
        <v>166.16312208939692</v>
      </c>
      <c r="JI110" s="13">
        <f t="shared" si="180"/>
        <v>167.75856346349548</v>
      </c>
      <c r="JJ110" s="13">
        <f t="shared" si="180"/>
        <v>169.3561546209493</v>
      </c>
      <c r="JK110" s="13">
        <f t="shared" si="180"/>
        <v>170.95570890137239</v>
      </c>
      <c r="JL110" s="13">
        <f t="shared" si="180"/>
        <v>172.55703827972488</v>
      </c>
      <c r="JM110" s="13">
        <f t="shared" si="180"/>
        <v>174.15995339487236</v>
      </c>
      <c r="JN110" s="13">
        <f t="shared" si="180"/>
        <v>175.76426360154676</v>
      </c>
      <c r="JO110" s="13">
        <f t="shared" si="180"/>
        <v>177.36977700828868</v>
      </c>
      <c r="JP110" s="13">
        <f t="shared" si="180"/>
        <v>178.97630052157544</v>
      </c>
      <c r="JQ110" s="13">
        <f t="shared" si="180"/>
        <v>180.5836398816779</v>
      </c>
      <c r="JR110" s="13">
        <f t="shared" si="180"/>
        <v>182.19159972517559</v>
      </c>
      <c r="JS110" s="13">
        <f t="shared" si="180"/>
        <v>183.79998358071023</v>
      </c>
      <c r="JT110" s="13">
        <f t="shared" si="180"/>
        <v>185.40859396622372</v>
      </c>
      <c r="JU110" s="13">
        <f t="shared" si="180"/>
        <v>187.01723240193868</v>
      </c>
      <c r="JV110" s="13">
        <f t="shared" si="180"/>
        <v>188.62569946614673</v>
      </c>
      <c r="JW110" s="13">
        <f t="shared" si="180"/>
        <v>190.23379483015708</v>
      </c>
      <c r="JX110" s="13">
        <f t="shared" si="180"/>
        <v>191.84131729718521</v>
      </c>
      <c r="JY110" s="13">
        <f t="shared" si="180"/>
        <v>193.44806486300376</v>
      </c>
      <c r="JZ110" s="13">
        <f t="shared" si="180"/>
        <v>195.0538347730164</v>
      </c>
      <c r="KA110" s="13">
        <f t="shared" si="180"/>
        <v>196.65842352469738</v>
      </c>
      <c r="KB110" s="13">
        <f t="shared" si="180"/>
        <v>198.26162694575785</v>
      </c>
      <c r="KC110" s="13">
        <f t="shared" si="180"/>
        <v>199.86324024619927</v>
      </c>
      <c r="KD110" s="13">
        <f t="shared" si="180"/>
        <v>201.46305805190755</v>
      </c>
      <c r="KE110" s="13">
        <f t="shared" si="180"/>
        <v>203.06087447013144</v>
      </c>
      <c r="KF110" s="13">
        <f t="shared" si="180"/>
        <v>204.65648311067358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DFED-DCAF-274A-9A00-B3A8C12AFD13}">
  <dimension ref="A1:KF110"/>
  <sheetViews>
    <sheetView workbookViewId="0">
      <selection activeCell="A42" sqref="A42"/>
    </sheetView>
  </sheetViews>
  <sheetFormatPr baseColWidth="10" defaultColWidth="8.83203125" defaultRowHeight="15" x14ac:dyDescent="0.2"/>
  <cols>
    <col min="1" max="1" width="51.1640625" customWidth="1"/>
    <col min="2" max="2" width="15.1640625" customWidth="1"/>
    <col min="3" max="3" width="16.83203125" customWidth="1"/>
    <col min="4" max="4" width="14.1640625" customWidth="1"/>
    <col min="5" max="5" width="14.5" customWidth="1"/>
    <col min="6" max="6" width="15.83203125" customWidth="1"/>
    <col min="7" max="7" width="15.5" customWidth="1"/>
    <col min="8" max="40" width="17.1640625" bestFit="1" customWidth="1"/>
    <col min="41" max="283" width="18.1640625" bestFit="1" customWidth="1"/>
    <col min="284" max="284" width="15.1640625" customWidth="1"/>
    <col min="285" max="292" width="18.1640625" bestFit="1" customWidth="1"/>
  </cols>
  <sheetData>
    <row r="1" spans="1:292" ht="21" x14ac:dyDescent="0.25">
      <c r="A1" s="1" t="s">
        <v>3</v>
      </c>
      <c r="B1" t="s">
        <v>4</v>
      </c>
    </row>
    <row r="3" spans="1:292" x14ac:dyDescent="0.2">
      <c r="B3" t="s">
        <v>1</v>
      </c>
    </row>
    <row r="4" spans="1:292" x14ac:dyDescent="0.2">
      <c r="A4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21" x14ac:dyDescent="0.25">
      <c r="A6" s="40" t="s">
        <v>5</v>
      </c>
    </row>
    <row r="7" spans="1:292" ht="19" x14ac:dyDescent="0.25">
      <c r="A7" s="21"/>
    </row>
    <row r="8" spans="1:292" ht="16" x14ac:dyDescent="0.2">
      <c r="A8" s="18" t="s">
        <v>41</v>
      </c>
    </row>
    <row r="9" spans="1:292" x14ac:dyDescent="0.2">
      <c r="A9" t="s">
        <v>6</v>
      </c>
      <c r="B9" s="12">
        <v>275</v>
      </c>
    </row>
    <row r="10" spans="1:292" x14ac:dyDescent="0.2">
      <c r="A10" s="4" t="s">
        <v>7</v>
      </c>
      <c r="B10" s="12">
        <v>0.8</v>
      </c>
    </row>
    <row r="11" spans="1:292" x14ac:dyDescent="0.2">
      <c r="A11" s="3" t="s">
        <v>8</v>
      </c>
      <c r="B11" s="6">
        <f>1/66</f>
        <v>1.5151515151515152E-2</v>
      </c>
    </row>
    <row r="12" spans="1:292" x14ac:dyDescent="0.2">
      <c r="A12" s="3" t="s">
        <v>50</v>
      </c>
      <c r="B12" s="12">
        <v>0.8</v>
      </c>
    </row>
    <row r="13" spans="1:292" x14ac:dyDescent="0.2">
      <c r="A13" s="3"/>
    </row>
    <row r="14" spans="1:292" ht="16" x14ac:dyDescent="0.2">
      <c r="A14" s="18" t="s">
        <v>2</v>
      </c>
    </row>
    <row r="15" spans="1:292" s="10" customFormat="1" x14ac:dyDescent="0.2">
      <c r="A15" t="s">
        <v>9</v>
      </c>
      <c r="B15" s="31">
        <f>B48</f>
        <v>379.32900000000001</v>
      </c>
      <c r="C15" s="20">
        <f>C48</f>
        <v>381.37506237969569</v>
      </c>
      <c r="D15" s="20">
        <f>D48</f>
        <v>383.44047421277014</v>
      </c>
      <c r="E15" s="20">
        <f t="shared" ref="E15:BP15" si="0">E48</f>
        <v>385.52472624056088</v>
      </c>
      <c r="F15" s="20">
        <f t="shared" si="0"/>
        <v>387.62720318095455</v>
      </c>
      <c r="G15" s="20">
        <f t="shared" si="0"/>
        <v>389.7471953804266</v>
      </c>
      <c r="H15" s="20">
        <f t="shared" si="0"/>
        <v>391.88390674849302</v>
      </c>
      <c r="I15" s="20">
        <f t="shared" si="0"/>
        <v>394.03646057508035</v>
      </c>
      <c r="J15" s="20">
        <f t="shared" si="0"/>
        <v>396.2039041964818</v>
      </c>
      <c r="K15" s="20">
        <f t="shared" si="0"/>
        <v>398.38521309537254</v>
      </c>
      <c r="L15" s="20">
        <f t="shared" si="0"/>
        <v>400.5792947864843</v>
      </c>
      <c r="M15" s="20">
        <f t="shared" si="0"/>
        <v>402.77653269777801</v>
      </c>
      <c r="N15" s="20">
        <f t="shared" si="0"/>
        <v>404.98067059362927</v>
      </c>
      <c r="O15" s="20">
        <f t="shared" si="0"/>
        <v>407.19517336390646</v>
      </c>
      <c r="P15" s="20">
        <f t="shared" si="0"/>
        <v>409.42335258331804</v>
      </c>
      <c r="Q15" s="20">
        <f t="shared" si="0"/>
        <v>411.66844746534139</v>
      </c>
      <c r="R15" s="20">
        <f t="shared" si="0"/>
        <v>413.92823046804983</v>
      </c>
      <c r="S15" s="20">
        <f t="shared" si="0"/>
        <v>416.20052681142374</v>
      </c>
      <c r="T15" s="20">
        <f t="shared" si="0"/>
        <v>418.48316199856657</v>
      </c>
      <c r="U15" s="20">
        <f t="shared" si="0"/>
        <v>420.77393300529098</v>
      </c>
      <c r="V15" s="20">
        <f t="shared" si="0"/>
        <v>423.07059405284377</v>
      </c>
      <c r="W15" s="20">
        <f t="shared" si="0"/>
        <v>425.38456624457234</v>
      </c>
      <c r="X15" s="20">
        <f t="shared" si="0"/>
        <v>427.71595489332805</v>
      </c>
      <c r="Y15" s="20">
        <f t="shared" si="0"/>
        <v>430.06491422081507</v>
      </c>
      <c r="Z15" s="20">
        <f t="shared" si="0"/>
        <v>432.43160660853943</v>
      </c>
      <c r="AA15" s="20">
        <f t="shared" si="0"/>
        <v>434.81617689578974</v>
      </c>
      <c r="AB15" s="20">
        <f t="shared" si="0"/>
        <v>437.21873607755504</v>
      </c>
      <c r="AC15" s="20">
        <f t="shared" si="0"/>
        <v>439.63935068745894</v>
      </c>
      <c r="AD15" s="20">
        <f t="shared" si="0"/>
        <v>442.0780356291578</v>
      </c>
      <c r="AE15" s="20">
        <f t="shared" si="0"/>
        <v>444.53474909466934</v>
      </c>
      <c r="AF15" s="20">
        <f t="shared" si="0"/>
        <v>447.00938875061979</v>
      </c>
      <c r="AG15" s="20">
        <f t="shared" si="0"/>
        <v>449.48618497661869</v>
      </c>
      <c r="AH15" s="20">
        <f t="shared" si="0"/>
        <v>451.96689361896227</v>
      </c>
      <c r="AI15" s="20">
        <f t="shared" si="0"/>
        <v>454.45296971961261</v>
      </c>
      <c r="AJ15" s="20">
        <f t="shared" si="0"/>
        <v>456.94567824078308</v>
      </c>
      <c r="AK15" s="20">
        <f t="shared" si="0"/>
        <v>459.44616295666748</v>
      </c>
      <c r="AL15" s="20">
        <f t="shared" si="0"/>
        <v>461.95548939518557</v>
      </c>
      <c r="AM15" s="20">
        <f t="shared" si="0"/>
        <v>464.47467204509411</v>
      </c>
      <c r="AN15" s="20">
        <f t="shared" si="0"/>
        <v>467.00469203904203</v>
      </c>
      <c r="AO15" s="20">
        <f t="shared" si="0"/>
        <v>469.54650907418801</v>
      </c>
      <c r="AP15" s="20">
        <f t="shared" si="0"/>
        <v>472.10106986264839</v>
      </c>
      <c r="AQ15" s="20">
        <f t="shared" si="0"/>
        <v>474.67332591213403</v>
      </c>
      <c r="AR15" s="20">
        <f t="shared" si="0"/>
        <v>477.26313609095786</v>
      </c>
      <c r="AS15" s="20">
        <f t="shared" si="0"/>
        <v>479.87042238946339</v>
      </c>
      <c r="AT15" s="20">
        <f t="shared" si="0"/>
        <v>482.49513472571738</v>
      </c>
      <c r="AU15" s="20">
        <f t="shared" si="0"/>
        <v>485.13722916171133</v>
      </c>
      <c r="AV15" s="20">
        <f t="shared" si="0"/>
        <v>487.79665448717964</v>
      </c>
      <c r="AW15" s="20">
        <f t="shared" si="0"/>
        <v>490.47334388544647</v>
      </c>
      <c r="AX15" s="20">
        <f t="shared" si="0"/>
        <v>493.16720968619313</v>
      </c>
      <c r="AY15" s="20">
        <f t="shared" si="0"/>
        <v>495.87813999269406</v>
      </c>
      <c r="AZ15" s="20">
        <f t="shared" si="0"/>
        <v>498.60599644956858</v>
      </c>
      <c r="BA15" s="20">
        <f t="shared" si="0"/>
        <v>501.33214742944364</v>
      </c>
      <c r="BB15" s="20">
        <f t="shared" si="0"/>
        <v>504.05877312079417</v>
      </c>
      <c r="BC15" s="20">
        <f t="shared" si="0"/>
        <v>506.78764686185463</v>
      </c>
      <c r="BD15" s="20">
        <f t="shared" si="0"/>
        <v>509.5202687756157</v>
      </c>
      <c r="BE15" s="20">
        <f t="shared" si="0"/>
        <v>512.2579481042161</v>
      </c>
      <c r="BF15" s="20">
        <f t="shared" si="0"/>
        <v>515.00185375253898</v>
      </c>
      <c r="BG15" s="20">
        <f t="shared" si="0"/>
        <v>517.75304548459076</v>
      </c>
      <c r="BH15" s="20">
        <f t="shared" si="0"/>
        <v>520.51249333791259</v>
      </c>
      <c r="BI15" s="20">
        <f t="shared" si="0"/>
        <v>523.28108984515745</v>
      </c>
      <c r="BJ15" s="20">
        <f t="shared" si="0"/>
        <v>526.05965785165699</v>
      </c>
      <c r="BK15" s="20">
        <f t="shared" si="0"/>
        <v>528.87015151567607</v>
      </c>
      <c r="BL15" s="20">
        <f t="shared" si="0"/>
        <v>531.71267891202001</v>
      </c>
      <c r="BM15" s="20">
        <f t="shared" si="0"/>
        <v>534.58767146367188</v>
      </c>
      <c r="BN15" s="20">
        <f t="shared" si="0"/>
        <v>537.49576405518224</v>
      </c>
      <c r="BO15" s="20">
        <f t="shared" si="0"/>
        <v>540.43772239245709</v>
      </c>
      <c r="BP15" s="20">
        <f t="shared" si="0"/>
        <v>543.41439924722488</v>
      </c>
      <c r="BQ15" s="20">
        <f t="shared" ref="BQ15:EB15" si="1">BQ48</f>
        <v>546.426708229312</v>
      </c>
      <c r="BR15" s="20">
        <f t="shared" si="1"/>
        <v>549.47560821588127</v>
      </c>
      <c r="BS15" s="20">
        <f t="shared" si="1"/>
        <v>552.56209425270515</v>
      </c>
      <c r="BT15" s="20">
        <f t="shared" si="1"/>
        <v>555.6871923970042</v>
      </c>
      <c r="BU15" s="20">
        <f t="shared" si="1"/>
        <v>558.86876159926146</v>
      </c>
      <c r="BV15" s="20">
        <f t="shared" si="1"/>
        <v>562.10553611778926</v>
      </c>
      <c r="BW15" s="20">
        <f t="shared" si="1"/>
        <v>565.39651011932335</v>
      </c>
      <c r="BX15" s="20">
        <f t="shared" si="1"/>
        <v>568.74081420002949</v>
      </c>
      <c r="BY15" s="20">
        <f t="shared" si="1"/>
        <v>572.13763907879172</v>
      </c>
      <c r="BZ15" s="20">
        <f t="shared" si="1"/>
        <v>575.58618805504273</v>
      </c>
      <c r="CA15" s="20">
        <f t="shared" si="1"/>
        <v>579.08564694208337</v>
      </c>
      <c r="CB15" s="20">
        <f t="shared" si="1"/>
        <v>582.63516466201224</v>
      </c>
      <c r="CC15" s="20">
        <f t="shared" si="1"/>
        <v>586.23384035162894</v>
      </c>
      <c r="CD15" s="20">
        <f t="shared" si="1"/>
        <v>589.88071446288939</v>
      </c>
      <c r="CE15" s="20">
        <f t="shared" si="1"/>
        <v>593.55237549533172</v>
      </c>
      <c r="CF15" s="20">
        <f t="shared" si="1"/>
        <v>597.24391110058332</v>
      </c>
      <c r="CG15" s="20">
        <f t="shared" si="1"/>
        <v>600.95022081613286</v>
      </c>
      <c r="CH15" s="20">
        <f t="shared" si="1"/>
        <v>604.6660860081837</v>
      </c>
      <c r="CI15" s="20">
        <f t="shared" si="1"/>
        <v>608.38621725904761</v>
      </c>
      <c r="CJ15" s="20">
        <f t="shared" si="1"/>
        <v>612.10528789167643</v>
      </c>
      <c r="CK15" s="20">
        <f t="shared" si="1"/>
        <v>615.81795914939414</v>
      </c>
      <c r="CL15" s="20">
        <f t="shared" si="1"/>
        <v>619.51890040003855</v>
      </c>
      <c r="CM15" s="20">
        <f t="shared" si="1"/>
        <v>623.2028063495552</v>
      </c>
      <c r="CN15" s="20">
        <f t="shared" si="1"/>
        <v>626.8644124497265</v>
      </c>
      <c r="CO15" s="20">
        <f t="shared" si="1"/>
        <v>630.50660909834482</v>
      </c>
      <c r="CP15" s="20">
        <f t="shared" si="1"/>
        <v>634.130237207032</v>
      </c>
      <c r="CQ15" s="20">
        <f t="shared" si="1"/>
        <v>637.73597980006662</v>
      </c>
      <c r="CR15" s="20">
        <f t="shared" si="1"/>
        <v>641.32441299823722</v>
      </c>
      <c r="CS15" s="20">
        <f t="shared" si="1"/>
        <v>644.89603755758276</v>
      </c>
      <c r="CT15" s="20">
        <f t="shared" si="1"/>
        <v>648.4512985882501</v>
      </c>
      <c r="CU15" s="20">
        <f t="shared" si="1"/>
        <v>651.99059806989476</v>
      </c>
      <c r="CV15" s="20">
        <f t="shared" si="1"/>
        <v>655.51430296789647</v>
      </c>
      <c r="CW15" s="20">
        <f t="shared" si="1"/>
        <v>659.02275064985395</v>
      </c>
      <c r="CX15" s="20">
        <f t="shared" si="1"/>
        <v>662.5162526392769</v>
      </c>
      <c r="CY15" s="20">
        <f t="shared" si="1"/>
        <v>665.99509733073569</v>
      </c>
      <c r="CZ15" s="20">
        <f t="shared" si="1"/>
        <v>669.45955205405323</v>
      </c>
      <c r="DA15" s="20">
        <f t="shared" si="1"/>
        <v>672.90986471716838</v>
      </c>
      <c r="DB15" s="20">
        <f t="shared" si="1"/>
        <v>676.34626517415802</v>
      </c>
      <c r="DC15" s="20">
        <f t="shared" si="1"/>
        <v>679.76896640369876</v>
      </c>
      <c r="DD15" s="20">
        <f t="shared" si="1"/>
        <v>683.17816555407785</v>
      </c>
      <c r="DE15" s="20">
        <f t="shared" si="1"/>
        <v>686.57404488830809</v>
      </c>
      <c r="DF15" s="20">
        <f t="shared" si="1"/>
        <v>689.95677265268876</v>
      </c>
      <c r="DG15" s="20">
        <f t="shared" si="1"/>
        <v>693.32650388086779</v>
      </c>
      <c r="DH15" s="20">
        <f t="shared" si="1"/>
        <v>696.68338114519941</v>
      </c>
      <c r="DI15" s="20">
        <f t="shared" si="1"/>
        <v>700.0275352609176</v>
      </c>
      <c r="DJ15" s="20">
        <f t="shared" si="1"/>
        <v>703.35908594639182</v>
      </c>
      <c r="DK15" s="20">
        <f t="shared" si="1"/>
        <v>706.67814244655335</v>
      </c>
      <c r="DL15" s="20">
        <f t="shared" si="1"/>
        <v>709.98480411972901</v>
      </c>
      <c r="DM15" s="20">
        <f t="shared" si="1"/>
        <v>713.27916099295487</v>
      </c>
      <c r="DN15" s="20">
        <f t="shared" si="1"/>
        <v>716.56129428584927</v>
      </c>
      <c r="DO15" s="20">
        <f t="shared" si="1"/>
        <v>719.83127690612616</v>
      </c>
      <c r="DP15" s="20">
        <f t="shared" si="1"/>
        <v>723.08917391734951</v>
      </c>
      <c r="DQ15" s="20">
        <f t="shared" si="1"/>
        <v>726.33504298156447</v>
      </c>
      <c r="DR15" s="20">
        <f t="shared" si="1"/>
        <v>729.5689347781888</v>
      </c>
      <c r="DS15" s="20">
        <f t="shared" si="1"/>
        <v>732.79089339972063</v>
      </c>
      <c r="DT15" s="20">
        <f t="shared" si="1"/>
        <v>736.00095672712746</v>
      </c>
      <c r="DU15" s="20">
        <f t="shared" si="1"/>
        <v>739.19915678512382</v>
      </c>
      <c r="DV15" s="20">
        <f t="shared" si="1"/>
        <v>742.38552007782221</v>
      </c>
      <c r="DW15" s="20">
        <f t="shared" si="1"/>
        <v>745.56006790749325</v>
      </c>
      <c r="DX15" s="20">
        <f t="shared" si="1"/>
        <v>748.72281667560719</v>
      </c>
      <c r="DY15" s="20">
        <f t="shared" si="1"/>
        <v>751.87377816756134</v>
      </c>
      <c r="DZ15" s="20">
        <f t="shared" si="1"/>
        <v>755.01295982343129</v>
      </c>
      <c r="EA15" s="20">
        <f t="shared" si="1"/>
        <v>758.14036499459723</v>
      </c>
      <c r="EB15" s="20">
        <f t="shared" si="1"/>
        <v>761.25599318779769</v>
      </c>
      <c r="EC15" s="20">
        <f t="shared" ref="EC15:GN15" si="2">EC48</f>
        <v>764.35984029512781</v>
      </c>
      <c r="ED15" s="20">
        <f t="shared" si="2"/>
        <v>767.4518988115916</v>
      </c>
      <c r="EE15" s="20">
        <f t="shared" si="2"/>
        <v>770.53215804311719</v>
      </c>
      <c r="EF15" s="20">
        <f t="shared" si="2"/>
        <v>773.60060430290719</v>
      </c>
      <c r="EG15" s="20">
        <f t="shared" si="2"/>
        <v>776.65722109762817</v>
      </c>
      <c r="EH15" s="20">
        <f t="shared" si="2"/>
        <v>779.70198930526703</v>
      </c>
      <c r="EI15" s="20">
        <f t="shared" si="2"/>
        <v>782.73488734198816</v>
      </c>
      <c r="EJ15" s="20">
        <f t="shared" si="2"/>
        <v>785.75589132424614</v>
      </c>
      <c r="EK15" s="20">
        <f t="shared" si="2"/>
        <v>788.76497522008935</v>
      </c>
      <c r="EL15" s="20">
        <f t="shared" si="2"/>
        <v>791.76211099259319</v>
      </c>
      <c r="EM15" s="20">
        <f t="shared" si="2"/>
        <v>794.7472687362083</v>
      </c>
      <c r="EN15" s="20">
        <f t="shared" si="2"/>
        <v>797.72041680821633</v>
      </c>
      <c r="EO15" s="20">
        <f t="shared" si="2"/>
        <v>800.68152195316736</v>
      </c>
      <c r="EP15" s="20">
        <f t="shared" si="2"/>
        <v>803.63054942074712</v>
      </c>
      <c r="EQ15" s="20">
        <f t="shared" si="2"/>
        <v>806.56746307775757</v>
      </c>
      <c r="ER15" s="20">
        <f t="shared" si="2"/>
        <v>809.49222551394041</v>
      </c>
      <c r="ES15" s="20">
        <f t="shared" si="2"/>
        <v>812.4047981441604</v>
      </c>
      <c r="ET15" s="20">
        <f t="shared" si="2"/>
        <v>815.30514130467748</v>
      </c>
      <c r="EU15" s="20">
        <f t="shared" si="2"/>
        <v>818.1932143444418</v>
      </c>
      <c r="EV15" s="20">
        <f t="shared" si="2"/>
        <v>821.06897571477816</v>
      </c>
      <c r="EW15" s="20">
        <f t="shared" si="2"/>
        <v>823.93238305134275</v>
      </c>
      <c r="EX15" s="20">
        <f t="shared" si="2"/>
        <v>826.78339325392221</v>
      </c>
      <c r="EY15" s="20">
        <f t="shared" si="2"/>
        <v>829.62196256252105</v>
      </c>
      <c r="EZ15" s="20">
        <f t="shared" si="2"/>
        <v>832.44804662938532</v>
      </c>
      <c r="FA15" s="20">
        <f t="shared" si="2"/>
        <v>835.26160058777168</v>
      </c>
      <c r="FB15" s="20">
        <f t="shared" si="2"/>
        <v>838.06257911838725</v>
      </c>
      <c r="FC15" s="20">
        <f t="shared" si="2"/>
        <v>840.85093651164016</v>
      </c>
      <c r="FD15" s="20">
        <f t="shared" si="2"/>
        <v>843.6266267281768</v>
      </c>
      <c r="FE15" s="20">
        <f t="shared" si="2"/>
        <v>846.38960345572775</v>
      </c>
      <c r="FF15" s="20">
        <f t="shared" si="2"/>
        <v>849.1398201638674</v>
      </c>
      <c r="FG15" s="20">
        <f t="shared" si="2"/>
        <v>851.87723015628774</v>
      </c>
      <c r="FH15" s="20">
        <f t="shared" si="2"/>
        <v>854.60178662202111</v>
      </c>
      <c r="FI15" s="20">
        <f t="shared" si="2"/>
        <v>857.31344268096541</v>
      </c>
      <c r="FJ15" s="20">
        <f t="shared" si="2"/>
        <v>860.01215142978504</v>
      </c>
      <c r="FK15" s="20">
        <f t="shared" si="2"/>
        <v>862.69786598503583</v>
      </c>
      <c r="FL15" s="20">
        <f t="shared" si="2"/>
        <v>865.37053952551025</v>
      </c>
      <c r="FM15" s="20">
        <f t="shared" si="2"/>
        <v>868.03012533150206</v>
      </c>
      <c r="FN15" s="20">
        <f t="shared" si="2"/>
        <v>870.67657682282152</v>
      </c>
      <c r="FO15" s="20">
        <f t="shared" si="2"/>
        <v>873.30984759515775</v>
      </c>
      <c r="FP15" s="20">
        <f t="shared" si="2"/>
        <v>875.92989145434126</v>
      </c>
      <c r="FQ15" s="20">
        <f t="shared" si="2"/>
        <v>878.53666244938108</v>
      </c>
      <c r="FR15" s="20">
        <f t="shared" si="2"/>
        <v>881.13011490339238</v>
      </c>
      <c r="FS15" s="20">
        <f t="shared" si="2"/>
        <v>883.71020344454394</v>
      </c>
      <c r="FT15" s="20">
        <f t="shared" si="2"/>
        <v>886.27688303411219</v>
      </c>
      <c r="FU15" s="20">
        <f t="shared" si="2"/>
        <v>888.83010899439751</v>
      </c>
      <c r="FV15" s="20">
        <f t="shared" si="2"/>
        <v>891.36983704458737</v>
      </c>
      <c r="FW15" s="20">
        <f t="shared" si="2"/>
        <v>893.8960233118903</v>
      </c>
      <c r="FX15" s="20">
        <f t="shared" si="2"/>
        <v>896.40862437966234</v>
      </c>
      <c r="FY15" s="20">
        <f t="shared" si="2"/>
        <v>898.90759728043633</v>
      </c>
      <c r="FZ15" s="20">
        <f t="shared" si="2"/>
        <v>901.39289952003537</v>
      </c>
      <c r="GA15" s="20">
        <f t="shared" si="2"/>
        <v>903.86448910825368</v>
      </c>
      <c r="GB15" s="20">
        <f t="shared" si="2"/>
        <v>906.32232457818156</v>
      </c>
      <c r="GC15" s="20">
        <f t="shared" si="2"/>
        <v>908.76636500711652</v>
      </c>
      <c r="GD15" s="20">
        <f t="shared" si="2"/>
        <v>911.19657003402313</v>
      </c>
      <c r="GE15" s="20">
        <f t="shared" si="2"/>
        <v>913.61289987738746</v>
      </c>
      <c r="GF15" s="20">
        <f t="shared" si="2"/>
        <v>916.01531535116408</v>
      </c>
      <c r="GG15" s="20">
        <f t="shared" si="2"/>
        <v>918.4037778813381</v>
      </c>
      <c r="GH15" s="20">
        <f t="shared" si="2"/>
        <v>920.77824952082301</v>
      </c>
      <c r="GI15" s="20">
        <f t="shared" si="2"/>
        <v>923.13869296494204</v>
      </c>
      <c r="GJ15" s="20">
        <f t="shared" si="2"/>
        <v>925.48507156441553</v>
      </c>
      <c r="GK15" s="20">
        <f t="shared" si="2"/>
        <v>927.81819533824171</v>
      </c>
      <c r="GL15" s="20">
        <f t="shared" si="2"/>
        <v>930.13784769244717</v>
      </c>
      <c r="GM15" s="20">
        <f t="shared" si="2"/>
        <v>932.44383467014393</v>
      </c>
      <c r="GN15" s="20">
        <f t="shared" si="2"/>
        <v>934.73597760709299</v>
      </c>
      <c r="GO15" s="20">
        <f t="shared" ref="GO15:IZ15" si="3">GO48</f>
        <v>937.01410863250499</v>
      </c>
      <c r="GP15" s="20">
        <f t="shared" si="3"/>
        <v>939.27806789820988</v>
      </c>
      <c r="GQ15" s="20">
        <f t="shared" si="3"/>
        <v>941.52770185995803</v>
      </c>
      <c r="GR15" s="20">
        <f t="shared" si="3"/>
        <v>943.76286219632971</v>
      </c>
      <c r="GS15" s="20">
        <f t="shared" si="3"/>
        <v>945.9834051214001</v>
      </c>
      <c r="GT15" s="20">
        <f t="shared" si="3"/>
        <v>948.18919093412171</v>
      </c>
      <c r="GU15" s="20">
        <f t="shared" si="3"/>
        <v>950.38008371559602</v>
      </c>
      <c r="GV15" s="20">
        <f t="shared" si="3"/>
        <v>952.55595111731895</v>
      </c>
      <c r="GW15" s="20">
        <f t="shared" si="3"/>
        <v>954.71666420478255</v>
      </c>
      <c r="GX15" s="20">
        <f t="shared" si="3"/>
        <v>956.86209733863359</v>
      </c>
      <c r="GY15" s="20">
        <f t="shared" si="3"/>
        <v>958.99212808006985</v>
      </c>
      <c r="GZ15" s="20">
        <f t="shared" si="3"/>
        <v>961.10663711156178</v>
      </c>
      <c r="HA15" s="20">
        <f t="shared" si="3"/>
        <v>963.20550816654577</v>
      </c>
      <c r="HB15" s="20">
        <f t="shared" si="3"/>
        <v>965.28862796865349</v>
      </c>
      <c r="HC15" s="20">
        <f t="shared" si="3"/>
        <v>967.35588617654821</v>
      </c>
      <c r="HD15" s="20">
        <f t="shared" si="3"/>
        <v>969.40717533517272</v>
      </c>
      <c r="HE15" s="20">
        <f t="shared" si="3"/>
        <v>971.44239084117817</v>
      </c>
      <c r="HF15" s="20">
        <f t="shared" si="3"/>
        <v>973.46143086988832</v>
      </c>
      <c r="HG15" s="20">
        <f t="shared" si="3"/>
        <v>975.46419634910512</v>
      </c>
      <c r="HH15" s="20">
        <f t="shared" si="3"/>
        <v>977.45059092189581</v>
      </c>
      <c r="HI15" s="20">
        <f t="shared" si="3"/>
        <v>979.42052090959623</v>
      </c>
      <c r="HJ15" s="20">
        <f t="shared" si="3"/>
        <v>981.37389527846858</v>
      </c>
      <c r="HK15" s="20">
        <f t="shared" si="3"/>
        <v>983.31062560700764</v>
      </c>
      <c r="HL15" s="20">
        <f t="shared" si="3"/>
        <v>985.2306260549002</v>
      </c>
      <c r="HM15" s="20">
        <f t="shared" si="3"/>
        <v>987.13381333459211</v>
      </c>
      <c r="HN15" s="20">
        <f t="shared" si="3"/>
        <v>989.02010668389016</v>
      </c>
      <c r="HO15" s="20">
        <f t="shared" si="3"/>
        <v>990.88942784047549</v>
      </c>
      <c r="HP15" s="20">
        <f t="shared" si="3"/>
        <v>992.74170101665493</v>
      </c>
      <c r="HQ15" s="20">
        <f t="shared" si="3"/>
        <v>994.57685287821823</v>
      </c>
      <c r="HR15" s="20">
        <f t="shared" si="3"/>
        <v>996.39481252077405</v>
      </c>
      <c r="HS15" s="20">
        <f t="shared" si="3"/>
        <v>998.19551144445938</v>
      </c>
      <c r="HT15" s="20">
        <f t="shared" si="3"/>
        <v>999.97888353527969</v>
      </c>
      <c r="HU15" s="20">
        <f t="shared" si="3"/>
        <v>1001.7448650452546</v>
      </c>
      <c r="HV15" s="20">
        <f t="shared" si="3"/>
        <v>1003.4933945738197</v>
      </c>
      <c r="HW15" s="20">
        <f t="shared" si="3"/>
        <v>1005.2244130499906</v>
      </c>
      <c r="HX15" s="20">
        <f t="shared" si="3"/>
        <v>1006.9378637133109</v>
      </c>
      <c r="HY15" s="20">
        <f t="shared" si="3"/>
        <v>1008.6336920973397</v>
      </c>
      <c r="HZ15" s="20">
        <f t="shared" si="3"/>
        <v>1010.3118460131848</v>
      </c>
      <c r="IA15" s="20">
        <f t="shared" si="3"/>
        <v>1011.9722755332925</v>
      </c>
      <c r="IB15" s="20">
        <f t="shared" si="3"/>
        <v>1013.614932975646</v>
      </c>
      <c r="IC15" s="20">
        <f t="shared" si="3"/>
        <v>1015.2397728874784</v>
      </c>
      <c r="ID15" s="20">
        <f t="shared" si="3"/>
        <v>1016.8467520304961</v>
      </c>
      <c r="IE15" s="20">
        <f t="shared" si="3"/>
        <v>1018.435829366345</v>
      </c>
      <c r="IF15" s="20">
        <f t="shared" si="3"/>
        <v>1020.0069660416199</v>
      </c>
      <c r="IG15" s="20">
        <f t="shared" si="3"/>
        <v>1021.5601253733317</v>
      </c>
      <c r="IH15" s="20">
        <f t="shared" si="3"/>
        <v>1023.0952728332377</v>
      </c>
      <c r="II15" s="20">
        <f t="shared" si="3"/>
        <v>1024.6123760350904</v>
      </c>
      <c r="IJ15" s="20">
        <f t="shared" si="3"/>
        <v>1026.1114047211702</v>
      </c>
      <c r="IK15" s="20">
        <f t="shared" si="3"/>
        <v>1027.5923307485634</v>
      </c>
      <c r="IL15" s="20">
        <f t="shared" si="3"/>
        <v>1029.0551280754005</v>
      </c>
      <c r="IM15" s="20">
        <f t="shared" si="3"/>
        <v>1030.4997727478471</v>
      </c>
      <c r="IN15" s="20">
        <f t="shared" si="3"/>
        <v>1031.9262428862703</v>
      </c>
      <c r="IO15" s="20">
        <f t="shared" si="3"/>
        <v>1033.334518672799</v>
      </c>
      <c r="IP15" s="20">
        <f t="shared" si="3"/>
        <v>1034.7245823377984</v>
      </c>
      <c r="IQ15" s="20">
        <f t="shared" si="3"/>
        <v>1036.0964181449765</v>
      </c>
      <c r="IR15" s="20">
        <f t="shared" si="3"/>
        <v>1037.450012378795</v>
      </c>
      <c r="IS15" s="20">
        <f t="shared" si="3"/>
        <v>1038.7853533313933</v>
      </c>
      <c r="IT15" s="20">
        <f t="shared" si="3"/>
        <v>1040.1024312888117</v>
      </c>
      <c r="IU15" s="20">
        <f t="shared" si="3"/>
        <v>1041.4012385178712</v>
      </c>
      <c r="IV15" s="20">
        <f t="shared" si="3"/>
        <v>1042.681769252006</v>
      </c>
      <c r="IW15" s="20">
        <f t="shared" si="3"/>
        <v>1043.9440196780761</v>
      </c>
      <c r="IX15" s="20">
        <f t="shared" si="3"/>
        <v>1045.1879879233486</v>
      </c>
      <c r="IY15" s="20">
        <f t="shared" si="3"/>
        <v>1046.4136740415468</v>
      </c>
      <c r="IZ15" s="20">
        <f t="shared" si="3"/>
        <v>1047.6210799987125</v>
      </c>
      <c r="JA15" s="20">
        <f t="shared" ref="JA15:KF15" si="4">JA48</f>
        <v>1048.8102096602338</v>
      </c>
      <c r="JB15" s="20">
        <f t="shared" si="4"/>
        <v>1049.9810687762872</v>
      </c>
      <c r="JC15" s="20">
        <f t="shared" si="4"/>
        <v>1051.133664968158</v>
      </c>
      <c r="JD15" s="20">
        <f t="shared" si="4"/>
        <v>1052.2680077132188</v>
      </c>
      <c r="JE15" s="20">
        <f t="shared" si="4"/>
        <v>1053.3841083306618</v>
      </c>
      <c r="JF15" s="20">
        <f t="shared" si="4"/>
        <v>1054.481979967105</v>
      </c>
      <c r="JG15" s="20">
        <f t="shared" si="4"/>
        <v>1055.5616375818095</v>
      </c>
      <c r="JH15" s="20">
        <f t="shared" si="4"/>
        <v>1056.6230979330905</v>
      </c>
      <c r="JI15" s="20">
        <f t="shared" si="4"/>
        <v>1057.6663795626018</v>
      </c>
      <c r="JJ15" s="20">
        <f t="shared" si="4"/>
        <v>1058.6915027813538</v>
      </c>
      <c r="JK15" s="20">
        <f t="shared" si="4"/>
        <v>1059.6984896544736</v>
      </c>
      <c r="JL15" s="20">
        <f t="shared" si="4"/>
        <v>1060.6873639861626</v>
      </c>
      <c r="JM15" s="20">
        <f t="shared" si="4"/>
        <v>1061.6581513039623</v>
      </c>
      <c r="JN15" s="20">
        <f t="shared" si="4"/>
        <v>1062.6108788435276</v>
      </c>
      <c r="JO15" s="20">
        <f t="shared" si="4"/>
        <v>1063.5455755331147</v>
      </c>
      <c r="JP15" s="20">
        <f t="shared" si="4"/>
        <v>1064.4622719780839</v>
      </c>
      <c r="JQ15" s="20">
        <f t="shared" si="4"/>
        <v>1065.3610004449863</v>
      </c>
      <c r="JR15" s="20">
        <f t="shared" si="4"/>
        <v>1066.2417948464863</v>
      </c>
      <c r="JS15" s="20">
        <f t="shared" si="4"/>
        <v>1067.104690723937</v>
      </c>
      <c r="JT15" s="20">
        <f t="shared" si="4"/>
        <v>1067.9497252324454</v>
      </c>
      <c r="JU15" s="20">
        <f t="shared" si="4"/>
        <v>1068.7769371243207</v>
      </c>
      <c r="JV15" s="20">
        <f t="shared" si="4"/>
        <v>1069.5863667329709</v>
      </c>
      <c r="JW15" s="20">
        <f t="shared" si="4"/>
        <v>1070.3780559562538</v>
      </c>
      <c r="JX15" s="20">
        <f t="shared" si="4"/>
        <v>1071.1520482395001</v>
      </c>
      <c r="JY15" s="20">
        <f t="shared" si="4"/>
        <v>1071.9083885591342</v>
      </c>
      <c r="JZ15" s="20">
        <f t="shared" si="4"/>
        <v>1072.6471234066332</v>
      </c>
      <c r="KA15" s="20">
        <f t="shared" si="4"/>
        <v>1073.368300770524</v>
      </c>
      <c r="KB15" s="20">
        <f t="shared" si="4"/>
        <v>1074.0719701197204</v>
      </c>
      <c r="KC15" s="20">
        <f t="shared" si="4"/>
        <v>1074.7581823869475</v>
      </c>
      <c r="KD15" s="20">
        <f t="shared" si="4"/>
        <v>1075.4269899514932</v>
      </c>
      <c r="KE15" s="20">
        <f t="shared" si="4"/>
        <v>1076.0784466226041</v>
      </c>
      <c r="KF15" s="20">
        <f t="shared" si="4"/>
        <v>1076.7126076217185</v>
      </c>
    </row>
    <row r="16" spans="1:292" s="8" customFormat="1" x14ac:dyDescent="0.2">
      <c r="A16" s="8" t="s">
        <v>10</v>
      </c>
      <c r="B16" s="9">
        <v>0.83</v>
      </c>
      <c r="C16" s="9">
        <v>0.82411111111111102</v>
      </c>
      <c r="D16" s="9">
        <v>0.81822222222222196</v>
      </c>
      <c r="E16" s="9">
        <v>0.81233333333333324</v>
      </c>
      <c r="F16" s="9">
        <v>0.80644444444444441</v>
      </c>
      <c r="G16" s="9">
        <v>0.80055555555555546</v>
      </c>
      <c r="H16" s="9">
        <v>0.79466666666666663</v>
      </c>
      <c r="I16" s="9">
        <v>0.78877777777777769</v>
      </c>
      <c r="J16" s="9">
        <v>0.78288888888888886</v>
      </c>
      <c r="K16" s="9">
        <v>0.77699999999999991</v>
      </c>
      <c r="L16" s="9">
        <v>0.77111111111111108</v>
      </c>
      <c r="M16" s="9">
        <v>0.76522222222222214</v>
      </c>
      <c r="N16" s="9">
        <v>0.7593333333333333</v>
      </c>
      <c r="O16" s="9">
        <v>0.75344444444444436</v>
      </c>
      <c r="P16" s="9">
        <v>0.74755555555555553</v>
      </c>
      <c r="Q16" s="9">
        <v>0.74166666666666659</v>
      </c>
      <c r="R16" s="9">
        <v>0.73577777777777775</v>
      </c>
      <c r="S16" s="9">
        <v>0.72988888888888881</v>
      </c>
      <c r="T16" s="9">
        <v>0.72399999999999998</v>
      </c>
      <c r="U16" s="9">
        <v>0.71811111111111103</v>
      </c>
      <c r="V16" s="9">
        <v>0.7122222222222222</v>
      </c>
      <c r="W16" s="9">
        <v>0.70633333333333326</v>
      </c>
      <c r="X16" s="9">
        <v>0.70044444444444443</v>
      </c>
      <c r="Y16" s="9">
        <v>0.69455555555555548</v>
      </c>
      <c r="Z16" s="9">
        <v>0.68866666666666654</v>
      </c>
      <c r="AA16" s="9">
        <v>0.68277777777777771</v>
      </c>
      <c r="AB16" s="9">
        <v>0.67688888888888887</v>
      </c>
      <c r="AC16" s="9">
        <v>0.67099999999999993</v>
      </c>
      <c r="AD16" s="9">
        <v>0.66511111111111099</v>
      </c>
      <c r="AE16" s="9">
        <v>0.65922222222222215</v>
      </c>
      <c r="AF16" s="9">
        <v>0.65333333333333332</v>
      </c>
      <c r="AG16" s="9">
        <v>0.64744444444444438</v>
      </c>
      <c r="AH16" s="9">
        <v>0.64155555555555543</v>
      </c>
      <c r="AI16" s="9">
        <v>0.6356666666666666</v>
      </c>
      <c r="AJ16" s="9">
        <v>0.62977777777777777</v>
      </c>
      <c r="AK16" s="9">
        <v>0.62388888888888883</v>
      </c>
      <c r="AL16" s="9">
        <v>0.61799999999999988</v>
      </c>
      <c r="AM16" s="9">
        <v>0.61211111111111105</v>
      </c>
      <c r="AN16" s="9">
        <v>0.60622222222222222</v>
      </c>
      <c r="AO16" s="9">
        <v>0.60033333333333327</v>
      </c>
      <c r="AP16" s="9">
        <v>0.59444444444444433</v>
      </c>
      <c r="AQ16" s="9">
        <v>0.5885555555555555</v>
      </c>
      <c r="AR16" s="9">
        <v>0.58266666666666656</v>
      </c>
      <c r="AS16" s="9">
        <v>0.57677777777777772</v>
      </c>
      <c r="AT16" s="9">
        <v>0.57088888888888878</v>
      </c>
      <c r="AU16" s="9">
        <v>0.56499999999999995</v>
      </c>
      <c r="AV16" s="9">
        <v>0.55911111111111111</v>
      </c>
      <c r="AW16" s="9">
        <v>0.55322222222222217</v>
      </c>
      <c r="AX16" s="9">
        <v>0.54733333333333323</v>
      </c>
      <c r="AY16" s="9">
        <v>0.54144444444444439</v>
      </c>
      <c r="AZ16" s="9">
        <v>0.53555555555555545</v>
      </c>
      <c r="BA16" s="9">
        <v>0.52966666666666651</v>
      </c>
      <c r="BB16" s="9">
        <v>0.52377777777777768</v>
      </c>
      <c r="BC16" s="9">
        <v>0.51788888888888884</v>
      </c>
      <c r="BD16" s="9">
        <v>0.5119999999999999</v>
      </c>
      <c r="BE16" s="9">
        <v>0.50611111111111096</v>
      </c>
      <c r="BF16" s="9">
        <v>0.50022222222222212</v>
      </c>
      <c r="BG16" s="9">
        <v>0.49433333333333324</v>
      </c>
      <c r="BH16" s="9">
        <v>0.48844444444444435</v>
      </c>
      <c r="BI16" s="9">
        <v>0.48255555555555546</v>
      </c>
      <c r="BJ16" s="9">
        <v>0.47666666666666657</v>
      </c>
      <c r="BK16" s="9">
        <v>0.47077777777777768</v>
      </c>
      <c r="BL16" s="9">
        <v>0.4648888888888888</v>
      </c>
      <c r="BM16" s="9">
        <v>0.45899999999999991</v>
      </c>
      <c r="BN16" s="9">
        <v>0.45311111111111102</v>
      </c>
      <c r="BO16" s="9">
        <v>0.44722222222222213</v>
      </c>
      <c r="BP16" s="9">
        <v>0.44133333333333324</v>
      </c>
      <c r="BQ16" s="9">
        <v>0.43544444444444436</v>
      </c>
      <c r="BR16" s="9">
        <v>0.42955555555555547</v>
      </c>
      <c r="BS16" s="9">
        <v>0.42366666666666658</v>
      </c>
      <c r="BT16" s="9">
        <v>0.41777777777777769</v>
      </c>
      <c r="BU16" s="9">
        <v>0.4118888888888888</v>
      </c>
      <c r="BV16" s="9">
        <v>0.40599999999999992</v>
      </c>
      <c r="BW16" s="9">
        <v>0.40011111111111103</v>
      </c>
      <c r="BX16" s="9">
        <v>0.39422222222222214</v>
      </c>
      <c r="BY16" s="9">
        <v>0.38833333333333325</v>
      </c>
      <c r="BZ16" s="9">
        <v>0.38244444444444436</v>
      </c>
      <c r="CA16" s="9">
        <v>0.37655555555555548</v>
      </c>
      <c r="CB16" s="9">
        <v>0.37066666666666659</v>
      </c>
      <c r="CC16" s="9">
        <v>0.3647777777777777</v>
      </c>
      <c r="CD16" s="9">
        <v>0.35888888888888881</v>
      </c>
      <c r="CE16" s="9">
        <v>0.35299999999999987</v>
      </c>
      <c r="CF16" s="9">
        <v>0.34711111111111098</v>
      </c>
      <c r="CG16" s="9">
        <v>0.34122222222222209</v>
      </c>
      <c r="CH16" s="9">
        <v>0.33533333333333321</v>
      </c>
      <c r="CI16" s="9">
        <v>0.32944444444444432</v>
      </c>
      <c r="CJ16" s="9">
        <v>0.32355555555555549</v>
      </c>
      <c r="CK16" s="9">
        <v>0.31766666666666654</v>
      </c>
      <c r="CL16" s="9">
        <v>0.31177777777777771</v>
      </c>
      <c r="CM16" s="9">
        <v>0.30588888888888877</v>
      </c>
      <c r="CN16" s="9">
        <v>0.29999999999999993</v>
      </c>
      <c r="CO16" s="9">
        <v>0.29999999999999993</v>
      </c>
      <c r="CP16" s="9">
        <v>0.29999999999999993</v>
      </c>
      <c r="CQ16" s="9">
        <v>0.29999999999999993</v>
      </c>
      <c r="CR16" s="9">
        <v>0.29999999999999993</v>
      </c>
      <c r="CS16" s="9">
        <v>0.29999999999999993</v>
      </c>
      <c r="CT16" s="9">
        <v>0.29999999999999993</v>
      </c>
      <c r="CU16" s="9">
        <v>0.29999999999999993</v>
      </c>
      <c r="CV16" s="9">
        <v>0.29999999999999993</v>
      </c>
      <c r="CW16" s="9">
        <v>0.29999999999999993</v>
      </c>
      <c r="CX16" s="9">
        <v>0.29999999999999993</v>
      </c>
      <c r="CY16" s="9">
        <v>0.29999999999999993</v>
      </c>
      <c r="CZ16" s="9">
        <v>0.29999999999999993</v>
      </c>
      <c r="DA16" s="9">
        <v>0.29999999999999993</v>
      </c>
      <c r="DB16" s="9">
        <v>0.29999999999999993</v>
      </c>
      <c r="DC16" s="9">
        <v>0.29999999999999993</v>
      </c>
      <c r="DD16" s="9">
        <v>0.29999999999999993</v>
      </c>
      <c r="DE16" s="9">
        <v>0.29999999999999993</v>
      </c>
      <c r="DF16" s="9">
        <v>0.29999999999999993</v>
      </c>
      <c r="DG16" s="9">
        <v>0.29999999999999993</v>
      </c>
      <c r="DH16" s="9">
        <v>0.29999999999999993</v>
      </c>
      <c r="DI16" s="9">
        <v>0.29999999999999993</v>
      </c>
      <c r="DJ16" s="9">
        <v>0.29999999999999993</v>
      </c>
      <c r="DK16" s="9">
        <v>0.29999999999999993</v>
      </c>
      <c r="DL16" s="9">
        <v>0.29999999999999993</v>
      </c>
      <c r="DM16" s="9">
        <v>0.29999999999999993</v>
      </c>
      <c r="DN16" s="9">
        <v>0.29999999999999993</v>
      </c>
      <c r="DO16" s="9">
        <v>0.29999999999999993</v>
      </c>
      <c r="DP16" s="9">
        <v>0.29999999999999993</v>
      </c>
      <c r="DQ16" s="9">
        <v>0.29999999999999993</v>
      </c>
      <c r="DR16" s="9">
        <v>0.29999999999999993</v>
      </c>
      <c r="DS16" s="9">
        <v>0.29999999999999993</v>
      </c>
      <c r="DT16" s="9">
        <v>0.29999999999999993</v>
      </c>
      <c r="DU16" s="9">
        <v>0.29999999999999993</v>
      </c>
      <c r="DV16" s="9">
        <v>0.29999999999999993</v>
      </c>
      <c r="DW16" s="9">
        <v>0.29999999999999993</v>
      </c>
      <c r="DX16" s="9">
        <v>0.29999999999999993</v>
      </c>
      <c r="DY16" s="9">
        <v>0.29999999999999993</v>
      </c>
      <c r="DZ16" s="9">
        <v>0.29999999999999993</v>
      </c>
      <c r="EA16" s="9">
        <v>0.29999999999999993</v>
      </c>
      <c r="EB16" s="9">
        <v>0.29999999999999993</v>
      </c>
      <c r="EC16" s="9">
        <v>0.29999999999999993</v>
      </c>
      <c r="ED16" s="9">
        <v>0.29999999999999993</v>
      </c>
      <c r="EE16" s="9">
        <v>0.29999999999999993</v>
      </c>
      <c r="EF16" s="9">
        <v>0.29999999999999993</v>
      </c>
      <c r="EG16" s="9">
        <v>0.29999999999999993</v>
      </c>
      <c r="EH16" s="9">
        <v>0.29999999999999993</v>
      </c>
      <c r="EI16" s="9">
        <v>0.29999999999999993</v>
      </c>
      <c r="EJ16" s="9">
        <v>0.29999999999999993</v>
      </c>
      <c r="EK16" s="9">
        <v>0.29999999999999993</v>
      </c>
      <c r="EL16" s="9">
        <v>0.29999999999999993</v>
      </c>
      <c r="EM16" s="9">
        <v>0.29999999999999993</v>
      </c>
      <c r="EN16" s="9">
        <v>0.29999999999999993</v>
      </c>
      <c r="EO16" s="9">
        <v>0.29999999999999993</v>
      </c>
      <c r="EP16" s="9">
        <v>0.29999999999999993</v>
      </c>
      <c r="EQ16" s="9">
        <v>0.29999999999999993</v>
      </c>
      <c r="ER16" s="9">
        <v>0.29999999999999993</v>
      </c>
      <c r="ES16" s="9">
        <v>0.29999999999999993</v>
      </c>
      <c r="ET16" s="9">
        <v>0.29999999999999993</v>
      </c>
      <c r="EU16" s="9">
        <v>0.29999999999999993</v>
      </c>
      <c r="EV16" s="9">
        <v>0.29999999999999993</v>
      </c>
      <c r="EW16" s="9">
        <v>0.29999999999999993</v>
      </c>
      <c r="EX16" s="9">
        <v>0.29999999999999993</v>
      </c>
      <c r="EY16" s="9">
        <v>0.29999999999999993</v>
      </c>
      <c r="EZ16" s="9">
        <v>0.29999999999999993</v>
      </c>
      <c r="FA16" s="9">
        <v>0.29999999999999993</v>
      </c>
      <c r="FB16" s="9">
        <v>0.29999999999999993</v>
      </c>
      <c r="FC16" s="9">
        <v>0.29999999999999993</v>
      </c>
      <c r="FD16" s="9">
        <v>0.29999999999999993</v>
      </c>
      <c r="FE16" s="9">
        <v>0.29999999999999993</v>
      </c>
      <c r="FF16" s="9">
        <v>0.29999999999999993</v>
      </c>
      <c r="FG16" s="9">
        <v>0.29999999999999993</v>
      </c>
      <c r="FH16" s="9">
        <v>0.29999999999999993</v>
      </c>
      <c r="FI16" s="9">
        <v>0.29999999999999993</v>
      </c>
      <c r="FJ16" s="9">
        <v>0.29999999999999993</v>
      </c>
      <c r="FK16" s="9">
        <v>0.29999999999999993</v>
      </c>
      <c r="FL16" s="9">
        <v>0.29999999999999993</v>
      </c>
      <c r="FM16" s="9">
        <v>0.29999999999999993</v>
      </c>
      <c r="FN16" s="9">
        <v>0.29999999999999993</v>
      </c>
      <c r="FO16" s="9">
        <v>0.29999999999999993</v>
      </c>
      <c r="FP16" s="9">
        <v>0.29999999999999993</v>
      </c>
      <c r="FQ16" s="9">
        <v>0.29999999999999993</v>
      </c>
      <c r="FR16" s="9">
        <v>0.29999999999999993</v>
      </c>
      <c r="FS16" s="9">
        <v>0.29999999999999993</v>
      </c>
      <c r="FT16" s="9">
        <v>0.29999999999999993</v>
      </c>
      <c r="FU16" s="9">
        <v>0.29999999999999993</v>
      </c>
      <c r="FV16" s="9">
        <v>0.29999999999999993</v>
      </c>
      <c r="FW16" s="9">
        <v>0.29999999999999993</v>
      </c>
      <c r="FX16" s="9">
        <v>0.29999999999999993</v>
      </c>
      <c r="FY16" s="9">
        <v>0.29999999999999993</v>
      </c>
      <c r="FZ16" s="9">
        <v>0.29999999999999993</v>
      </c>
      <c r="GA16" s="9">
        <v>0.29999999999999993</v>
      </c>
      <c r="GB16" s="9">
        <v>0.29999999999999993</v>
      </c>
      <c r="GC16" s="9">
        <v>0.29999999999999993</v>
      </c>
      <c r="GD16" s="9">
        <v>0.29999999999999993</v>
      </c>
      <c r="GE16" s="9">
        <v>0.29999999999999993</v>
      </c>
      <c r="GF16" s="9">
        <v>0.29999999999999993</v>
      </c>
      <c r="GG16" s="9">
        <v>0.29999999999999993</v>
      </c>
      <c r="GH16" s="9">
        <v>0.29999999999999993</v>
      </c>
      <c r="GI16" s="9">
        <v>0.29999999999999993</v>
      </c>
      <c r="GJ16" s="9">
        <v>0.29999999999999993</v>
      </c>
      <c r="GK16" s="9">
        <v>0.29999999999999993</v>
      </c>
      <c r="GL16" s="9">
        <v>0.29999999999999993</v>
      </c>
      <c r="GM16" s="9">
        <v>0.29999999999999993</v>
      </c>
      <c r="GN16" s="9">
        <v>0.29999999999999993</v>
      </c>
      <c r="GO16" s="9">
        <v>0.29999999999999993</v>
      </c>
      <c r="GP16" s="9">
        <v>0.29999999999999993</v>
      </c>
      <c r="GQ16" s="9">
        <v>0.29999999999999993</v>
      </c>
      <c r="GR16" s="9">
        <v>0.29999999999999993</v>
      </c>
      <c r="GS16" s="9">
        <v>0.29999999999999993</v>
      </c>
      <c r="GT16" s="9">
        <v>0.29999999999999993</v>
      </c>
      <c r="GU16" s="9">
        <v>0.29999999999999993</v>
      </c>
      <c r="GV16" s="9">
        <v>0.29999999999999993</v>
      </c>
      <c r="GW16" s="9">
        <v>0.29999999999999993</v>
      </c>
      <c r="GX16" s="9">
        <v>0.29999999999999993</v>
      </c>
      <c r="GY16" s="9">
        <v>0.29999999999999993</v>
      </c>
      <c r="GZ16" s="9">
        <v>0.29999999999999993</v>
      </c>
      <c r="HA16" s="9">
        <v>0.29999999999999993</v>
      </c>
      <c r="HB16" s="9">
        <v>0.29999999999999993</v>
      </c>
      <c r="HC16" s="9">
        <v>0.29999999999999993</v>
      </c>
      <c r="HD16" s="9">
        <v>0.29999999999999993</v>
      </c>
      <c r="HE16" s="9">
        <v>0.29999999999999993</v>
      </c>
      <c r="HF16" s="9">
        <v>0.29999999999999993</v>
      </c>
      <c r="HG16" s="9">
        <v>0.29999999999999993</v>
      </c>
      <c r="HH16" s="9">
        <v>0.29999999999999993</v>
      </c>
      <c r="HI16" s="9">
        <v>0.29999999999999993</v>
      </c>
      <c r="HJ16" s="9">
        <v>0.29999999999999993</v>
      </c>
      <c r="HK16" s="9">
        <v>0.29999999999999993</v>
      </c>
      <c r="HL16" s="9">
        <v>0.29999999999999993</v>
      </c>
      <c r="HM16" s="9">
        <v>0.29999999999999993</v>
      </c>
      <c r="HN16" s="9">
        <v>0.29999999999999993</v>
      </c>
      <c r="HO16" s="9">
        <v>0.29999999999999993</v>
      </c>
      <c r="HP16" s="9">
        <v>0.29999999999999993</v>
      </c>
      <c r="HQ16" s="9">
        <v>0.29999999999999993</v>
      </c>
      <c r="HR16" s="9">
        <v>0.29999999999999993</v>
      </c>
      <c r="HS16" s="9">
        <v>0.29999999999999993</v>
      </c>
      <c r="HT16" s="9">
        <v>0.29999999999999993</v>
      </c>
      <c r="HU16" s="9">
        <v>0.29999999999999993</v>
      </c>
      <c r="HV16" s="9">
        <v>0.29999999999999993</v>
      </c>
      <c r="HW16" s="9">
        <v>0.29999999999999993</v>
      </c>
      <c r="HX16" s="9">
        <v>0.29999999999999993</v>
      </c>
      <c r="HY16" s="9">
        <v>0.29999999999999993</v>
      </c>
      <c r="HZ16" s="9">
        <v>0.29999999999999993</v>
      </c>
      <c r="IA16" s="9">
        <v>0.29999999999999993</v>
      </c>
      <c r="IB16" s="9">
        <v>0.29999999999999993</v>
      </c>
      <c r="IC16" s="9">
        <v>0.29999999999999993</v>
      </c>
      <c r="ID16" s="9">
        <v>0.29999999999999993</v>
      </c>
      <c r="IE16" s="9">
        <v>0.29999999999999993</v>
      </c>
      <c r="IF16" s="9">
        <v>0.29999999999999993</v>
      </c>
      <c r="IG16" s="9">
        <v>0.29999999999999993</v>
      </c>
      <c r="IH16" s="9">
        <v>0.29999999999999993</v>
      </c>
      <c r="II16" s="9">
        <v>0.29999999999999993</v>
      </c>
      <c r="IJ16" s="9">
        <v>0.29999999999999993</v>
      </c>
      <c r="IK16" s="9">
        <v>0.29999999999999993</v>
      </c>
      <c r="IL16" s="9">
        <v>0.29999999999999993</v>
      </c>
      <c r="IM16" s="9">
        <v>0.29999999999999993</v>
      </c>
      <c r="IN16" s="9">
        <v>0.29999999999999993</v>
      </c>
      <c r="IO16" s="9">
        <v>0.29999999999999993</v>
      </c>
      <c r="IP16" s="9">
        <v>0.29999999999999993</v>
      </c>
      <c r="IQ16" s="9">
        <v>0.29999999999999993</v>
      </c>
      <c r="IR16" s="9">
        <v>0.29999999999999993</v>
      </c>
      <c r="IS16" s="9">
        <v>0.29999999999999993</v>
      </c>
      <c r="IT16" s="9">
        <v>0.29999999999999993</v>
      </c>
      <c r="IU16" s="9">
        <v>0.29999999999999993</v>
      </c>
      <c r="IV16" s="9">
        <v>0.29999999999999993</v>
      </c>
      <c r="IW16" s="9">
        <v>0.29999999999999993</v>
      </c>
      <c r="IX16" s="9">
        <v>0.29999999999999993</v>
      </c>
      <c r="IY16" s="9">
        <v>0.29999999999999993</v>
      </c>
      <c r="IZ16" s="9">
        <v>0.29999999999999993</v>
      </c>
      <c r="JA16" s="9">
        <v>0.29999999999999993</v>
      </c>
      <c r="JB16" s="9">
        <v>0.29999999999999993</v>
      </c>
      <c r="JC16" s="9">
        <v>0.29999999999999993</v>
      </c>
      <c r="JD16" s="9">
        <v>0.29999999999999993</v>
      </c>
      <c r="JE16" s="9">
        <v>0.29999999999999993</v>
      </c>
      <c r="JF16" s="9">
        <v>0.29999999999999993</v>
      </c>
      <c r="JG16" s="9">
        <v>0.29999999999999993</v>
      </c>
      <c r="JH16" s="9">
        <v>0.29999999999999993</v>
      </c>
      <c r="JI16" s="9">
        <v>0.29999999999999993</v>
      </c>
      <c r="JJ16" s="9">
        <v>0.29999999999999993</v>
      </c>
      <c r="JK16" s="9">
        <v>0.29999999999999993</v>
      </c>
      <c r="JL16" s="9">
        <v>0.29999999999999993</v>
      </c>
      <c r="JM16" s="9">
        <v>0.29999999999999993</v>
      </c>
      <c r="JN16" s="9">
        <v>0.29999999999999993</v>
      </c>
      <c r="JO16" s="9">
        <v>0.29999999999999993</v>
      </c>
      <c r="JP16" s="9">
        <v>0.29999999999999993</v>
      </c>
      <c r="JQ16" s="9">
        <v>0.29999999999999993</v>
      </c>
      <c r="JR16" s="9">
        <v>0.29999999999999993</v>
      </c>
      <c r="JS16" s="9">
        <v>0.29999999999999993</v>
      </c>
      <c r="JT16" s="9">
        <v>0.29999999999999993</v>
      </c>
      <c r="JU16" s="9">
        <v>0.29999999999999993</v>
      </c>
      <c r="JV16" s="9">
        <v>0.29999999999999993</v>
      </c>
      <c r="JW16" s="9">
        <v>0.29999999999999993</v>
      </c>
      <c r="JX16" s="9">
        <v>0.29999999999999993</v>
      </c>
      <c r="JY16" s="9">
        <v>0.29999999999999993</v>
      </c>
      <c r="JZ16" s="9">
        <v>0.29999999999999993</v>
      </c>
      <c r="KA16" s="9">
        <v>0.29999999999999993</v>
      </c>
      <c r="KB16" s="9">
        <v>0.29999999999999993</v>
      </c>
      <c r="KC16" s="9">
        <v>0.29999999999999993</v>
      </c>
      <c r="KD16" s="9">
        <v>0.29999999999999993</v>
      </c>
      <c r="KE16" s="9">
        <v>0.29999999999999993</v>
      </c>
      <c r="KF16" s="9">
        <v>0.29999999999999993</v>
      </c>
    </row>
    <row r="17" spans="1:292" s="8" customFormat="1" x14ac:dyDescent="0.2"/>
    <row r="18" spans="1:292" s="8" customFormat="1" ht="16" x14ac:dyDescent="0.2">
      <c r="A18" s="41" t="s">
        <v>11</v>
      </c>
    </row>
    <row r="19" spans="1:292" s="36" customFormat="1" x14ac:dyDescent="0.2">
      <c r="A19" s="39" t="s">
        <v>52</v>
      </c>
      <c r="B19" s="36">
        <f>5.35*LN(B15/$B$9)</f>
        <v>1.720735505338981</v>
      </c>
      <c r="C19" s="36">
        <f>5.35*LN(C15/$B$9)</f>
        <v>1.7495153178048986</v>
      </c>
      <c r="D19" s="36">
        <f>5.35*LN(D15/$B$9)</f>
        <v>1.77841112245433</v>
      </c>
      <c r="E19" s="36">
        <f t="shared" ref="E19:BP19" si="5">5.35*LN(E15/$B$9)</f>
        <v>1.807413151802256</v>
      </c>
      <c r="F19" s="36">
        <f t="shared" si="5"/>
        <v>1.8365103548998198</v>
      </c>
      <c r="G19" s="36">
        <f t="shared" si="5"/>
        <v>1.865690596507134</v>
      </c>
      <c r="H19" s="36">
        <f t="shared" si="5"/>
        <v>1.8949407997381089</v>
      </c>
      <c r="I19" s="36">
        <f t="shared" si="5"/>
        <v>1.9242470558107023</v>
      </c>
      <c r="J19" s="36">
        <f t="shared" si="5"/>
        <v>1.9535947150017454</v>
      </c>
      <c r="K19" s="36">
        <f t="shared" si="5"/>
        <v>1.9829684672237089</v>
      </c>
      <c r="L19" s="36">
        <f t="shared" si="5"/>
        <v>2.0123524171727252</v>
      </c>
      <c r="M19" s="36">
        <f t="shared" si="5"/>
        <v>2.0416177856073552</v>
      </c>
      <c r="N19" s="36">
        <f t="shared" si="5"/>
        <v>2.0708150913385484</v>
      </c>
      <c r="O19" s="36">
        <f t="shared" si="5"/>
        <v>2.0999901013307758</v>
      </c>
      <c r="P19" s="36">
        <f t="shared" si="5"/>
        <v>2.1291855898688485</v>
      </c>
      <c r="Q19" s="36">
        <f t="shared" si="5"/>
        <v>2.1584424587145752</v>
      </c>
      <c r="R19" s="36">
        <f t="shared" si="5"/>
        <v>2.1877300505378257</v>
      </c>
      <c r="S19" s="36">
        <f t="shared" si="5"/>
        <v>2.2170190390062099</v>
      </c>
      <c r="T19" s="36">
        <f t="shared" si="5"/>
        <v>2.246280731450482</v>
      </c>
      <c r="U19" s="36">
        <f t="shared" si="5"/>
        <v>2.2754866932351749</v>
      </c>
      <c r="V19" s="36">
        <f t="shared" si="5"/>
        <v>2.3046085671096819</v>
      </c>
      <c r="W19" s="36">
        <f t="shared" si="5"/>
        <v>2.333790502700098</v>
      </c>
      <c r="X19" s="36">
        <f t="shared" si="5"/>
        <v>2.3630319813136262</v>
      </c>
      <c r="Y19" s="36">
        <f t="shared" si="5"/>
        <v>2.3923330866832306</v>
      </c>
      <c r="Z19" s="36">
        <f t="shared" si="5"/>
        <v>2.4216939843747731</v>
      </c>
      <c r="AA19" s="36">
        <f t="shared" si="5"/>
        <v>2.4511146030935782</v>
      </c>
      <c r="AB19" s="36">
        <f t="shared" si="5"/>
        <v>2.4805944414672529</v>
      </c>
      <c r="AC19" s="36">
        <f t="shared" si="5"/>
        <v>2.5101324505366605</v>
      </c>
      <c r="AD19" s="36">
        <f t="shared" si="5"/>
        <v>2.5397269621336855</v>
      </c>
      <c r="AE19" s="36">
        <f t="shared" si="5"/>
        <v>2.5693756450873679</v>
      </c>
      <c r="AF19" s="36">
        <f t="shared" si="5"/>
        <v>2.5990754784389463</v>
      </c>
      <c r="AG19" s="36">
        <f t="shared" si="5"/>
        <v>2.6286370154087431</v>
      </c>
      <c r="AH19" s="36">
        <f t="shared" si="5"/>
        <v>2.6580824187337493</v>
      </c>
      <c r="AI19" s="36">
        <f t="shared" si="5"/>
        <v>2.6874298349328214</v>
      </c>
      <c r="AJ19" s="36">
        <f t="shared" si="5"/>
        <v>2.7166947979020155</v>
      </c>
      <c r="AK19" s="36">
        <f t="shared" si="5"/>
        <v>2.745891099809294</v>
      </c>
      <c r="AL19" s="36">
        <f t="shared" si="5"/>
        <v>2.7750313332826342</v>
      </c>
      <c r="AM19" s="36">
        <f t="shared" si="5"/>
        <v>2.8041272348564172</v>
      </c>
      <c r="AN19" s="36">
        <f t="shared" si="5"/>
        <v>2.8331899082239458</v>
      </c>
      <c r="AO19" s="36">
        <f t="shared" si="5"/>
        <v>2.8622299746099191</v>
      </c>
      <c r="AP19" s="36">
        <f t="shared" si="5"/>
        <v>2.8912576789270612</v>
      </c>
      <c r="AQ19" s="36">
        <f t="shared" si="5"/>
        <v>2.9203281814373425</v>
      </c>
      <c r="AR19" s="36">
        <f t="shared" si="5"/>
        <v>2.9494383567351958</v>
      </c>
      <c r="AS19" s="36">
        <f t="shared" si="5"/>
        <v>2.9785858379332137</v>
      </c>
      <c r="AT19" s="36">
        <f t="shared" si="5"/>
        <v>3.0077686068151404</v>
      </c>
      <c r="AU19" s="36">
        <f t="shared" si="5"/>
        <v>3.0369847448620475</v>
      </c>
      <c r="AV19" s="36">
        <f t="shared" si="5"/>
        <v>3.0662322840119747</v>
      </c>
      <c r="AW19" s="36">
        <f t="shared" si="5"/>
        <v>3.0955091176897147</v>
      </c>
      <c r="AX19" s="36">
        <f t="shared" si="5"/>
        <v>3.1248129482683895</v>
      </c>
      <c r="AY19" s="36">
        <f t="shared" si="5"/>
        <v>3.1541412565515907</v>
      </c>
      <c r="AZ19" s="36">
        <f t="shared" si="5"/>
        <v>3.1834912845939916</v>
      </c>
      <c r="BA19" s="36">
        <f t="shared" si="5"/>
        <v>3.2126629767980157</v>
      </c>
      <c r="BB19" s="36">
        <f t="shared" si="5"/>
        <v>3.2416815066338152</v>
      </c>
      <c r="BC19" s="36">
        <f t="shared" si="5"/>
        <v>3.27056722001667</v>
      </c>
      <c r="BD19" s="36">
        <f t="shared" si="5"/>
        <v>3.2993371670858047</v>
      </c>
      <c r="BE19" s="36">
        <f t="shared" si="5"/>
        <v>3.3280060488734602</v>
      </c>
      <c r="BF19" s="36">
        <f t="shared" si="5"/>
        <v>3.3565868034294617</v>
      </c>
      <c r="BG19" s="36">
        <f t="shared" si="5"/>
        <v>3.3850909733835084</v>
      </c>
      <c r="BH19" s="36">
        <f t="shared" si="5"/>
        <v>3.4135289407889533</v>
      </c>
      <c r="BI19" s="36">
        <f t="shared" si="5"/>
        <v>3.4419100810617937</v>
      </c>
      <c r="BJ19" s="36">
        <f t="shared" si="5"/>
        <v>3.4702428673567409</v>
      </c>
      <c r="BK19" s="36">
        <f t="shared" si="5"/>
        <v>3.4987493642690133</v>
      </c>
      <c r="BL19" s="36">
        <f t="shared" si="5"/>
        <v>3.527427101730662</v>
      </c>
      <c r="BM19" s="36">
        <f t="shared" si="5"/>
        <v>3.5562768482737592</v>
      </c>
      <c r="BN19" s="36">
        <f t="shared" si="5"/>
        <v>3.585301330899942</v>
      </c>
      <c r="BO19" s="36">
        <f t="shared" si="5"/>
        <v>3.6145044614878761</v>
      </c>
      <c r="BP19" s="36">
        <f t="shared" si="5"/>
        <v>3.6438908711181761</v>
      </c>
      <c r="BQ19" s="36">
        <f t="shared" ref="BQ19:EB19" si="6">5.35*LN(BQ15/$B$9)</f>
        <v>3.6734656301973594</v>
      </c>
      <c r="BR19" s="36">
        <f t="shared" si="6"/>
        <v>3.7032340808479312</v>
      </c>
      <c r="BS19" s="36">
        <f t="shared" si="6"/>
        <v>3.7332017370093205</v>
      </c>
      <c r="BT19" s="36">
        <f t="shared" si="6"/>
        <v>3.7633742254347968</v>
      </c>
      <c r="BU19" s="36">
        <f t="shared" si="6"/>
        <v>3.7939181230369932</v>
      </c>
      <c r="BV19" s="36">
        <f t="shared" si="6"/>
        <v>3.8248140888686759</v>
      </c>
      <c r="BW19" s="36">
        <f t="shared" si="6"/>
        <v>3.8560455371261066</v>
      </c>
      <c r="BX19" s="36">
        <f t="shared" si="6"/>
        <v>3.8875974106192319</v>
      </c>
      <c r="BY19" s="36">
        <f t="shared" si="6"/>
        <v>3.9194554350201769</v>
      </c>
      <c r="BZ19" s="36">
        <f t="shared" si="6"/>
        <v>3.951605665083016</v>
      </c>
      <c r="CA19" s="36">
        <f t="shared" si="6"/>
        <v>3.984034207635279</v>
      </c>
      <c r="CB19" s="36">
        <f t="shared" si="6"/>
        <v>4.0167270520870613</v>
      </c>
      <c r="CC19" s="36">
        <f t="shared" si="6"/>
        <v>4.0496699664577491</v>
      </c>
      <c r="CD19" s="36">
        <f t="shared" si="6"/>
        <v>4.0828484335496951</v>
      </c>
      <c r="CE19" s="36">
        <f t="shared" si="6"/>
        <v>4.1160458313891057</v>
      </c>
      <c r="CF19" s="36">
        <f t="shared" si="6"/>
        <v>4.1492165407337591</v>
      </c>
      <c r="CG19" s="36">
        <f t="shared" si="6"/>
        <v>4.182314383048336</v>
      </c>
      <c r="CH19" s="36">
        <f t="shared" si="6"/>
        <v>4.2152932696394876</v>
      </c>
      <c r="CI19" s="36">
        <f t="shared" si="6"/>
        <v>4.2481076248550842</v>
      </c>
      <c r="CJ19" s="36">
        <f t="shared" si="6"/>
        <v>4.2807126686177153</v>
      </c>
      <c r="CK19" s="36">
        <f t="shared" si="6"/>
        <v>4.3130646121191427</v>
      </c>
      <c r="CL19" s="36">
        <f t="shared" si="6"/>
        <v>4.3451207995079066</v>
      </c>
      <c r="CM19" s="36">
        <f t="shared" si="6"/>
        <v>4.376839815043474</v>
      </c>
      <c r="CN19" s="36">
        <f t="shared" si="6"/>
        <v>4.4081815674971789</v>
      </c>
      <c r="CO19" s="36">
        <f t="shared" si="6"/>
        <v>4.4391760889810676</v>
      </c>
      <c r="CP19" s="36">
        <f t="shared" si="6"/>
        <v>4.469835425681616</v>
      </c>
      <c r="CQ19" s="36">
        <f t="shared" si="6"/>
        <v>4.5001700226641903</v>
      </c>
      <c r="CR19" s="36">
        <f t="shared" si="6"/>
        <v>4.5301891962508982</v>
      </c>
      <c r="CS19" s="36">
        <f t="shared" si="6"/>
        <v>4.5599014287033794</v>
      </c>
      <c r="CT19" s="36">
        <f t="shared" si="6"/>
        <v>4.5893145552342931</v>
      </c>
      <c r="CU19" s="36">
        <f t="shared" si="6"/>
        <v>4.6184358854958303</v>
      </c>
      <c r="CV19" s="36">
        <f t="shared" si="6"/>
        <v>4.6472722850067187</v>
      </c>
      <c r="CW19" s="36">
        <f t="shared" si="6"/>
        <v>4.6758302318761533</v>
      </c>
      <c r="CX19" s="36">
        <f t="shared" si="6"/>
        <v>4.7041158581554843</v>
      </c>
      <c r="CY19" s="36">
        <f t="shared" si="6"/>
        <v>4.7321349814258165</v>
      </c>
      <c r="CZ19" s="36">
        <f t="shared" si="6"/>
        <v>4.7598931300951426</v>
      </c>
      <c r="DA19" s="36">
        <f t="shared" si="6"/>
        <v>4.7873955644734973</v>
      </c>
      <c r="DB19" s="36">
        <f t="shared" si="6"/>
        <v>4.8146472949483758</v>
      </c>
      <c r="DC19" s="36">
        <f t="shared" si="6"/>
        <v>4.8416530980447403</v>
      </c>
      <c r="DD19" s="36">
        <f t="shared" si="6"/>
        <v>4.8684175308921009</v>
      </c>
      <c r="DE19" s="36">
        <f t="shared" si="6"/>
        <v>4.8949449444231607</v>
      </c>
      <c r="DF19" s="36">
        <f t="shared" si="6"/>
        <v>4.9212394955355263</v>
      </c>
      <c r="DG19" s="36">
        <f t="shared" si="6"/>
        <v>4.9473051583508401</v>
      </c>
      <c r="DH19" s="36">
        <f t="shared" si="6"/>
        <v>4.9731457346978827</v>
      </c>
      <c r="DI19" s="36">
        <f t="shared" si="6"/>
        <v>4.9987648638926494</v>
      </c>
      <c r="DJ19" s="36">
        <f t="shared" si="6"/>
        <v>5.0241660318680292</v>
      </c>
      <c r="DK19" s="36">
        <f t="shared" si="6"/>
        <v>5.0493525797321448</v>
      </c>
      <c r="DL19" s="36">
        <f t="shared" si="6"/>
        <v>5.0743277117794214</v>
      </c>
      <c r="DM19" s="36">
        <f t="shared" si="6"/>
        <v>5.0990945030134442</v>
      </c>
      <c r="DN19" s="36">
        <f t="shared" si="6"/>
        <v>5.1236559062008862</v>
      </c>
      <c r="DO19" s="36">
        <f t="shared" si="6"/>
        <v>5.1480147584971112</v>
      </c>
      <c r="DP19" s="36">
        <f t="shared" si="6"/>
        <v>5.1721737876639189</v>
      </c>
      <c r="DQ19" s="36">
        <f t="shared" si="6"/>
        <v>5.1961356179139369</v>
      </c>
      <c r="DR19" s="36">
        <f t="shared" si="6"/>
        <v>5.2199027754055445</v>
      </c>
      <c r="DS19" s="36">
        <f t="shared" si="6"/>
        <v>5.2434776934050724</v>
      </c>
      <c r="DT19" s="36">
        <f t="shared" si="6"/>
        <v>5.2668627171490989</v>
      </c>
      <c r="DU19" s="36">
        <f t="shared" si="6"/>
        <v>5.2900601084190555</v>
      </c>
      <c r="DV19" s="36">
        <f t="shared" si="6"/>
        <v>5.3130720498418427</v>
      </c>
      <c r="DW19" s="36">
        <f t="shared" si="6"/>
        <v>5.3359006489456471</v>
      </c>
      <c r="DX19" s="36">
        <f t="shared" si="6"/>
        <v>5.3585479419735966</v>
      </c>
      <c r="DY19" s="36">
        <f t="shared" si="6"/>
        <v>5.3810158974735707</v>
      </c>
      <c r="DZ19" s="36">
        <f t="shared" si="6"/>
        <v>5.4033064196883567</v>
      </c>
      <c r="EA19" s="36">
        <f t="shared" si="6"/>
        <v>5.425421351751905</v>
      </c>
      <c r="EB19" s="36">
        <f t="shared" si="6"/>
        <v>5.4473624787091239</v>
      </c>
      <c r="EC19" s="36">
        <f t="shared" ref="EC19:GN19" si="7">5.35*LN(EC15/$B$9)</f>
        <v>5.4691315303547317</v>
      </c>
      <c r="ED19" s="36">
        <f t="shared" si="7"/>
        <v>5.4907301839083411</v>
      </c>
      <c r="EE19" s="36">
        <f t="shared" si="7"/>
        <v>5.5121600665513135</v>
      </c>
      <c r="EF19" s="36">
        <f t="shared" si="7"/>
        <v>5.5334227578152388</v>
      </c>
      <c r="EG19" s="36">
        <f t="shared" si="7"/>
        <v>5.5545197918371727</v>
      </c>
      <c r="EH19" s="36">
        <f t="shared" si="7"/>
        <v>5.5754526594984055</v>
      </c>
      <c r="EI19" s="36">
        <f t="shared" si="7"/>
        <v>5.596222810432339</v>
      </c>
      <c r="EJ19" s="36">
        <f t="shared" si="7"/>
        <v>5.6168316549480997</v>
      </c>
      <c r="EK19" s="36">
        <f t="shared" si="7"/>
        <v>5.6372805658315057</v>
      </c>
      <c r="EL19" s="36">
        <f t="shared" si="7"/>
        <v>5.6575708800470208</v>
      </c>
      <c r="EM19" s="36">
        <f t="shared" si="7"/>
        <v>5.6777039003489991</v>
      </c>
      <c r="EN19" s="36">
        <f t="shared" si="7"/>
        <v>5.6976808968197306</v>
      </c>
      <c r="EO19" s="36">
        <f t="shared" si="7"/>
        <v>5.717503108322382</v>
      </c>
      <c r="EP19" s="36">
        <f t="shared" si="7"/>
        <v>5.7371717438743604</v>
      </c>
      <c r="EQ19" s="36">
        <f t="shared" si="7"/>
        <v>5.7566879839480194</v>
      </c>
      <c r="ER19" s="36">
        <f t="shared" si="7"/>
        <v>5.7760529816991184</v>
      </c>
      <c r="ES19" s="36">
        <f t="shared" si="7"/>
        <v>5.7952678641416808</v>
      </c>
      <c r="ET19" s="36">
        <f t="shared" si="7"/>
        <v>5.8143337332560199</v>
      </c>
      <c r="EU19" s="36">
        <f t="shared" si="7"/>
        <v>5.8332516670379597</v>
      </c>
      <c r="EV19" s="36">
        <f t="shared" si="7"/>
        <v>5.8520227205128661</v>
      </c>
      <c r="EW19" s="36">
        <f t="shared" si="7"/>
        <v>5.870647926675912</v>
      </c>
      <c r="EX19" s="36">
        <f t="shared" si="7"/>
        <v>5.8891282973965788</v>
      </c>
      <c r="EY19" s="36">
        <f t="shared" si="7"/>
        <v>5.9074648242785148</v>
      </c>
      <c r="EZ19" s="36">
        <f t="shared" si="7"/>
        <v>5.9256584794736922</v>
      </c>
      <c r="FA19" s="36">
        <f t="shared" si="7"/>
        <v>5.943710216457367</v>
      </c>
      <c r="FB19" s="36">
        <f t="shared" si="7"/>
        <v>5.9616209707708281</v>
      </c>
      <c r="FC19" s="36">
        <f t="shared" si="7"/>
        <v>5.9793916607210233</v>
      </c>
      <c r="FD19" s="36">
        <f t="shared" si="7"/>
        <v>5.9970231880539497</v>
      </c>
      <c r="FE19" s="36">
        <f t="shared" si="7"/>
        <v>6.0145164385900225</v>
      </c>
      <c r="FF19" s="36">
        <f t="shared" si="7"/>
        <v>6.0318722828325884</v>
      </c>
      <c r="FG19" s="36">
        <f t="shared" si="7"/>
        <v>6.0490915765477968</v>
      </c>
      <c r="FH19" s="36">
        <f t="shared" si="7"/>
        <v>6.0661751613255817</v>
      </c>
      <c r="FI19" s="36">
        <f t="shared" si="7"/>
        <v>6.0831238650933246</v>
      </c>
      <c r="FJ19" s="36">
        <f t="shared" si="7"/>
        <v>6.0999385026211286</v>
      </c>
      <c r="FK19" s="36">
        <f t="shared" si="7"/>
        <v>6.1166198759994552</v>
      </c>
      <c r="FL19" s="36">
        <f t="shared" si="7"/>
        <v>6.1331687751021766</v>
      </c>
      <c r="FM19" s="36">
        <f t="shared" si="7"/>
        <v>6.1495859780212783</v>
      </c>
      <c r="FN19" s="36">
        <f t="shared" si="7"/>
        <v>6.1658722514851645</v>
      </c>
      <c r="FO19" s="36">
        <f t="shared" si="7"/>
        <v>6.1820283512585386</v>
      </c>
      <c r="FP19" s="36">
        <f t="shared" si="7"/>
        <v>6.1980550225216025</v>
      </c>
      <c r="FQ19" s="36">
        <f t="shared" si="7"/>
        <v>6.2139530002344223</v>
      </c>
      <c r="FR19" s="36">
        <f t="shared" si="7"/>
        <v>6.2297230094814635</v>
      </c>
      <c r="FS19" s="36">
        <f t="shared" si="7"/>
        <v>6.2453657658096837</v>
      </c>
      <c r="FT19" s="36">
        <f t="shared" si="7"/>
        <v>6.2608819755427918</v>
      </c>
      <c r="FU19" s="36">
        <f t="shared" si="7"/>
        <v>6.2762723360888177</v>
      </c>
      <c r="FV19" s="36">
        <f t="shared" si="7"/>
        <v>6.2915375362897077</v>
      </c>
      <c r="FW19" s="36">
        <f t="shared" si="7"/>
        <v>6.3066782566166193</v>
      </c>
      <c r="FX19" s="36">
        <f t="shared" si="7"/>
        <v>6.321695169582382</v>
      </c>
      <c r="FY19" s="36">
        <f t="shared" si="7"/>
        <v>6.3365889398188591</v>
      </c>
      <c r="FZ19" s="36">
        <f t="shared" si="7"/>
        <v>6.3513602243372604</v>
      </c>
      <c r="GA19" s="36">
        <f t="shared" si="7"/>
        <v>6.3660096728228197</v>
      </c>
      <c r="GB19" s="36">
        <f t="shared" si="7"/>
        <v>6.3805379278573966</v>
      </c>
      <c r="GC19" s="36">
        <f t="shared" si="7"/>
        <v>6.3949456251476624</v>
      </c>
      <c r="GD19" s="36">
        <f t="shared" si="7"/>
        <v>6.4092333937291857</v>
      </c>
      <c r="GE19" s="36">
        <f t="shared" si="7"/>
        <v>6.4234018561694706</v>
      </c>
      <c r="GF19" s="36">
        <f t="shared" si="7"/>
        <v>6.4374516287565413</v>
      </c>
      <c r="GG19" s="36">
        <f t="shared" si="7"/>
        <v>6.4513833216880743</v>
      </c>
      <c r="GH19" s="36">
        <f t="shared" si="7"/>
        <v>6.4651975392478596</v>
      </c>
      <c r="GI19" s="36">
        <f t="shared" si="7"/>
        <v>6.4788948799828896</v>
      </c>
      <c r="GJ19" s="36">
        <f t="shared" si="7"/>
        <v>6.4924759368632978</v>
      </c>
      <c r="GK19" s="36">
        <f t="shared" si="7"/>
        <v>6.5059461756600996</v>
      </c>
      <c r="GL19" s="36">
        <f t="shared" si="7"/>
        <v>6.5193050993974362</v>
      </c>
      <c r="GM19" s="36">
        <f t="shared" si="7"/>
        <v>6.5325523429957935</v>
      </c>
      <c r="GN19" s="36">
        <f t="shared" si="7"/>
        <v>6.5456876294766309</v>
      </c>
      <c r="GO19" s="36">
        <f t="shared" ref="GO19:IZ19" si="8">5.35*LN(GO15/$B$9)</f>
        <v>6.5587107430790796</v>
      </c>
      <c r="GP19" s="36">
        <f t="shared" si="8"/>
        <v>6.5716215126288713</v>
      </c>
      <c r="GQ19" s="36">
        <f t="shared" si="8"/>
        <v>6.584419801137404</v>
      </c>
      <c r="GR19" s="36">
        <f t="shared" si="8"/>
        <v>6.5971054991728559</v>
      </c>
      <c r="GS19" s="36">
        <f t="shared" si="8"/>
        <v>6.6096785205591324</v>
      </c>
      <c r="GT19" s="36">
        <f t="shared" si="8"/>
        <v>6.6221387994767067</v>
      </c>
      <c r="GU19" s="36">
        <f t="shared" si="8"/>
        <v>6.6344862884414422</v>
      </c>
      <c r="GV19" s="36">
        <f t="shared" si="8"/>
        <v>6.6467209568268544</v>
      </c>
      <c r="GW19" s="36">
        <f t="shared" si="8"/>
        <v>6.6588427897210432</v>
      </c>
      <c r="GX19" s="36">
        <f t="shared" si="8"/>
        <v>6.6708517870131461</v>
      </c>
      <c r="GY19" s="36">
        <f t="shared" si="8"/>
        <v>6.6827479626311179</v>
      </c>
      <c r="GZ19" s="36">
        <f t="shared" si="8"/>
        <v>6.6945313438786869</v>
      </c>
      <c r="HA19" s="36">
        <f t="shared" si="8"/>
        <v>6.706201970834484</v>
      </c>
      <c r="HB19" s="36">
        <f t="shared" si="8"/>
        <v>6.717759895815381</v>
      </c>
      <c r="HC19" s="36">
        <f t="shared" si="8"/>
        <v>6.7292051828812136</v>
      </c>
      <c r="HD19" s="36">
        <f t="shared" si="8"/>
        <v>6.7405379073845735</v>
      </c>
      <c r="HE19" s="36">
        <f t="shared" si="8"/>
        <v>6.7517581556076935</v>
      </c>
      <c r="HF19" s="36">
        <f t="shared" si="8"/>
        <v>6.7628660241957146</v>
      </c>
      <c r="HG19" s="36">
        <f t="shared" si="8"/>
        <v>6.7738616198570627</v>
      </c>
      <c r="HH19" s="36">
        <f t="shared" si="8"/>
        <v>6.784745059010274</v>
      </c>
      <c r="HI19" s="36">
        <f t="shared" si="8"/>
        <v>6.7955164674393362</v>
      </c>
      <c r="HJ19" s="36">
        <f t="shared" si="8"/>
        <v>6.8061759799760857</v>
      </c>
      <c r="HK19" s="36">
        <f t="shared" si="8"/>
        <v>6.8167237401928418</v>
      </c>
      <c r="HL19" s="36">
        <f t="shared" si="8"/>
        <v>6.8271599001105248</v>
      </c>
      <c r="HM19" s="36">
        <f t="shared" si="8"/>
        <v>6.8374846199271317</v>
      </c>
      <c r="HN19" s="36">
        <f t="shared" si="8"/>
        <v>6.8476980677577224</v>
      </c>
      <c r="HO19" s="36">
        <f t="shared" si="8"/>
        <v>6.8578004193904265</v>
      </c>
      <c r="HP19" s="36">
        <f t="shared" si="8"/>
        <v>6.8677918580491788</v>
      </c>
      <c r="HQ19" s="36">
        <f t="shared" si="8"/>
        <v>6.8776725741838165</v>
      </c>
      <c r="HR19" s="36">
        <f t="shared" si="8"/>
        <v>6.8874427652515857</v>
      </c>
      <c r="HS19" s="36">
        <f t="shared" si="8"/>
        <v>6.8971026354948499</v>
      </c>
      <c r="HT19" s="36">
        <f t="shared" si="8"/>
        <v>6.9066523957592096</v>
      </c>
      <c r="HU19" s="36">
        <f t="shared" si="8"/>
        <v>6.916092263309654</v>
      </c>
      <c r="HV19" s="36">
        <f t="shared" si="8"/>
        <v>6.9254224616577895</v>
      </c>
      <c r="HW19" s="36">
        <f t="shared" si="8"/>
        <v>6.9346432203973363</v>
      </c>
      <c r="HX19" s="36">
        <f t="shared" si="8"/>
        <v>6.9437547750372159</v>
      </c>
      <c r="HY19" s="36">
        <f t="shared" si="8"/>
        <v>6.9527573668521567</v>
      </c>
      <c r="HZ19" s="36">
        <f t="shared" si="8"/>
        <v>6.9616512427373198</v>
      </c>
      <c r="IA19" s="36">
        <f t="shared" si="8"/>
        <v>6.9704366550680152</v>
      </c>
      <c r="IB19" s="36">
        <f t="shared" si="8"/>
        <v>6.9791138615651596</v>
      </c>
      <c r="IC19" s="36">
        <f t="shared" si="8"/>
        <v>6.9876831251616931</v>
      </c>
      <c r="ID19" s="36">
        <f t="shared" si="8"/>
        <v>6.9961447138803718</v>
      </c>
      <c r="IE19" s="36">
        <f t="shared" si="8"/>
        <v>7.0044989007161478</v>
      </c>
      <c r="IF19" s="36">
        <f t="shared" si="8"/>
        <v>7.012745963519313</v>
      </c>
      <c r="IG19" s="36">
        <f t="shared" si="8"/>
        <v>7.0208861848842394</v>
      </c>
      <c r="IH19" s="36">
        <f t="shared" si="8"/>
        <v>7.028919852035167</v>
      </c>
      <c r="II19" s="36">
        <f t="shared" si="8"/>
        <v>7.036847256730316</v>
      </c>
      <c r="IJ19" s="36">
        <f t="shared" si="8"/>
        <v>7.0446686951650559</v>
      </c>
      <c r="IK19" s="36">
        <f t="shared" si="8"/>
        <v>7.0523844678765615</v>
      </c>
      <c r="IL19" s="36">
        <f t="shared" si="8"/>
        <v>7.0599948796509979</v>
      </c>
      <c r="IM19" s="36">
        <f t="shared" si="8"/>
        <v>7.0675002394372912</v>
      </c>
      <c r="IN19" s="36">
        <f t="shared" si="8"/>
        <v>7.0749008602592145</v>
      </c>
      <c r="IO19" s="36">
        <f t="shared" si="8"/>
        <v>7.0821970591372496</v>
      </c>
      <c r="IP19" s="36">
        <f t="shared" si="8"/>
        <v>7.0893891570072709</v>
      </c>
      <c r="IQ19" s="36">
        <f t="shared" si="8"/>
        <v>7.0964774786346059</v>
      </c>
      <c r="IR19" s="36">
        <f t="shared" si="8"/>
        <v>7.1034623525424037</v>
      </c>
      <c r="IS19" s="36">
        <f t="shared" si="8"/>
        <v>7.1103441109397734</v>
      </c>
      <c r="IT19" s="36">
        <f t="shared" si="8"/>
        <v>7.1171230896485662</v>
      </c>
      <c r="IU19" s="36">
        <f t="shared" si="8"/>
        <v>7.1237996280357594</v>
      </c>
      <c r="IV19" s="36">
        <f t="shared" si="8"/>
        <v>7.1303740689425847</v>
      </c>
      <c r="IW19" s="36">
        <f t="shared" si="8"/>
        <v>7.1368467586208411</v>
      </c>
      <c r="IX19" s="36">
        <f t="shared" si="8"/>
        <v>7.1432180466720956</v>
      </c>
      <c r="IY19" s="36">
        <f t="shared" si="8"/>
        <v>7.1494882859841127</v>
      </c>
      <c r="IZ19" s="36">
        <f t="shared" si="8"/>
        <v>7.15565783266831</v>
      </c>
      <c r="JA19" s="36">
        <f t="shared" ref="JA19:KF19" si="9">5.35*LN(JA15/$B$9)</f>
        <v>7.1617270460050833</v>
      </c>
      <c r="JB19" s="36">
        <f t="shared" si="9"/>
        <v>7.1676962883829098</v>
      </c>
      <c r="JC19" s="36">
        <f t="shared" si="9"/>
        <v>7.1735659252437722</v>
      </c>
      <c r="JD19" s="36">
        <f t="shared" si="9"/>
        <v>7.1793363250235451</v>
      </c>
      <c r="JE19" s="36">
        <f t="shared" si="9"/>
        <v>7.1850078590979773</v>
      </c>
      <c r="JF19" s="36">
        <f t="shared" si="9"/>
        <v>7.1905809017297742</v>
      </c>
      <c r="JG19" s="36">
        <f t="shared" si="9"/>
        <v>7.196055830015351</v>
      </c>
      <c r="JH19" s="36">
        <f t="shared" si="9"/>
        <v>7.2014330238392867</v>
      </c>
      <c r="JI19" s="36">
        <f t="shared" si="9"/>
        <v>7.206712865819588</v>
      </c>
      <c r="JJ19" s="36">
        <f t="shared" si="9"/>
        <v>7.2118957412632971</v>
      </c>
      <c r="JK19" s="36">
        <f t="shared" si="9"/>
        <v>7.2169820381172363</v>
      </c>
      <c r="JL19" s="36">
        <f t="shared" si="9"/>
        <v>7.2219721469212601</v>
      </c>
      <c r="JM19" s="36">
        <f t="shared" si="9"/>
        <v>7.2268664607594468</v>
      </c>
      <c r="JN19" s="36">
        <f t="shared" si="9"/>
        <v>7.2316653752152869</v>
      </c>
      <c r="JO19" s="36">
        <f t="shared" si="9"/>
        <v>7.2363692883268023</v>
      </c>
      <c r="JP19" s="36">
        <f t="shared" si="9"/>
        <v>7.2409786005430927</v>
      </c>
      <c r="JQ19" s="36">
        <f t="shared" si="9"/>
        <v>7.2454937146800908</v>
      </c>
      <c r="JR19" s="36">
        <f t="shared" si="9"/>
        <v>7.2499150358817932</v>
      </c>
      <c r="JS19" s="36">
        <f t="shared" si="9"/>
        <v>7.2542429715709522</v>
      </c>
      <c r="JT19" s="36">
        <f t="shared" si="9"/>
        <v>7.2584779314134762</v>
      </c>
      <c r="JU19" s="36">
        <f t="shared" si="9"/>
        <v>7.2626203272758918</v>
      </c>
      <c r="JV19" s="36">
        <f t="shared" si="9"/>
        <v>7.2666705731862047</v>
      </c>
      <c r="JW19" s="36">
        <f t="shared" si="9"/>
        <v>7.2706290852931259</v>
      </c>
      <c r="JX19" s="36">
        <f t="shared" si="9"/>
        <v>7.2744962818247592</v>
      </c>
      <c r="JY19" s="36">
        <f t="shared" si="9"/>
        <v>7.2782725830513257</v>
      </c>
      <c r="JZ19" s="36">
        <f t="shared" si="9"/>
        <v>7.2819584112505877</v>
      </c>
      <c r="KA19" s="36">
        <f t="shared" si="9"/>
        <v>7.2855541906644641</v>
      </c>
      <c r="KB19" s="36">
        <f t="shared" si="9"/>
        <v>7.2890603474633018</v>
      </c>
      <c r="KC19" s="36">
        <f t="shared" si="9"/>
        <v>7.2924773097115088</v>
      </c>
      <c r="KD19" s="36">
        <f t="shared" si="9"/>
        <v>7.2958055073307131</v>
      </c>
      <c r="KE19" s="36">
        <f t="shared" si="9"/>
        <v>7.2990453720670141</v>
      </c>
      <c r="KF19" s="36">
        <f t="shared" si="9"/>
        <v>7.3021973374532587</v>
      </c>
    </row>
    <row r="20" spans="1:292" s="36" customFormat="1" x14ac:dyDescent="0.2">
      <c r="A20" s="39" t="s">
        <v>12</v>
      </c>
      <c r="B20" s="36">
        <f>B19+B16</f>
        <v>2.5507355053389809</v>
      </c>
      <c r="C20" s="36">
        <f t="shared" ref="C20" si="10">C19+C16</f>
        <v>2.5736264289160093</v>
      </c>
      <c r="D20" s="36">
        <f>D19+D16</f>
        <v>2.5966333446765519</v>
      </c>
      <c r="E20" s="36">
        <f t="shared" ref="E20:BP20" si="11">E19+E16</f>
        <v>2.6197464851355892</v>
      </c>
      <c r="F20" s="36">
        <f t="shared" si="11"/>
        <v>2.6429547993442641</v>
      </c>
      <c r="G20" s="36">
        <f t="shared" si="11"/>
        <v>2.6662461520626897</v>
      </c>
      <c r="H20" s="36">
        <f t="shared" si="11"/>
        <v>2.6896074664047758</v>
      </c>
      <c r="I20" s="36">
        <f t="shared" si="11"/>
        <v>2.7130248335884799</v>
      </c>
      <c r="J20" s="36">
        <f t="shared" si="11"/>
        <v>2.7364836038906342</v>
      </c>
      <c r="K20" s="36">
        <f t="shared" si="11"/>
        <v>2.7599684672237088</v>
      </c>
      <c r="L20" s="36">
        <f t="shared" si="11"/>
        <v>2.7834635282838365</v>
      </c>
      <c r="M20" s="36">
        <f t="shared" si="11"/>
        <v>2.8068400078295772</v>
      </c>
      <c r="N20" s="36">
        <f t="shared" si="11"/>
        <v>2.8301484246718815</v>
      </c>
      <c r="O20" s="36">
        <f t="shared" si="11"/>
        <v>2.8534345457752202</v>
      </c>
      <c r="P20" s="36">
        <f t="shared" si="11"/>
        <v>2.8767411454244041</v>
      </c>
      <c r="Q20" s="36">
        <f t="shared" si="11"/>
        <v>2.9001091253812419</v>
      </c>
      <c r="R20" s="36">
        <f t="shared" si="11"/>
        <v>2.9235078283156035</v>
      </c>
      <c r="S20" s="36">
        <f t="shared" si="11"/>
        <v>2.9469079278950989</v>
      </c>
      <c r="T20" s="36">
        <f t="shared" si="11"/>
        <v>2.9702807314504822</v>
      </c>
      <c r="U20" s="36">
        <f t="shared" si="11"/>
        <v>2.9935978043462859</v>
      </c>
      <c r="V20" s="36">
        <f t="shared" si="11"/>
        <v>3.016830789331904</v>
      </c>
      <c r="W20" s="36">
        <f t="shared" si="11"/>
        <v>3.0401238360334313</v>
      </c>
      <c r="X20" s="36">
        <f t="shared" si="11"/>
        <v>3.0634764257580707</v>
      </c>
      <c r="Y20" s="36">
        <f t="shared" si="11"/>
        <v>3.0868886422387862</v>
      </c>
      <c r="Z20" s="36">
        <f t="shared" si="11"/>
        <v>3.1103606510414394</v>
      </c>
      <c r="AA20" s="36">
        <f t="shared" si="11"/>
        <v>3.1338923808713561</v>
      </c>
      <c r="AB20" s="36">
        <f t="shared" si="11"/>
        <v>3.1574833303561416</v>
      </c>
      <c r="AC20" s="36">
        <f t="shared" si="11"/>
        <v>3.1811324505366603</v>
      </c>
      <c r="AD20" s="36">
        <f t="shared" si="11"/>
        <v>3.2048380732447965</v>
      </c>
      <c r="AE20" s="36">
        <f t="shared" si="11"/>
        <v>3.2285978673095901</v>
      </c>
      <c r="AF20" s="36">
        <f t="shared" si="11"/>
        <v>3.2524088117722796</v>
      </c>
      <c r="AG20" s="36">
        <f t="shared" si="11"/>
        <v>3.2760814598531875</v>
      </c>
      <c r="AH20" s="36">
        <f t="shared" si="11"/>
        <v>3.2996379742893049</v>
      </c>
      <c r="AI20" s="36">
        <f t="shared" si="11"/>
        <v>3.3230965015994878</v>
      </c>
      <c r="AJ20" s="36">
        <f t="shared" si="11"/>
        <v>3.3464725756797931</v>
      </c>
      <c r="AK20" s="36">
        <f t="shared" si="11"/>
        <v>3.3697799886981827</v>
      </c>
      <c r="AL20" s="36">
        <f t="shared" si="11"/>
        <v>3.3930313332826341</v>
      </c>
      <c r="AM20" s="36">
        <f t="shared" si="11"/>
        <v>3.4162383459675283</v>
      </c>
      <c r="AN20" s="36">
        <f t="shared" si="11"/>
        <v>3.439412130446168</v>
      </c>
      <c r="AO20" s="36">
        <f t="shared" si="11"/>
        <v>3.4625633079432525</v>
      </c>
      <c r="AP20" s="36">
        <f t="shared" si="11"/>
        <v>3.4857021233715058</v>
      </c>
      <c r="AQ20" s="36">
        <f t="shared" si="11"/>
        <v>3.5088837369928978</v>
      </c>
      <c r="AR20" s="36">
        <f t="shared" si="11"/>
        <v>3.5321050234018623</v>
      </c>
      <c r="AS20" s="36">
        <f t="shared" si="11"/>
        <v>3.5553636157109914</v>
      </c>
      <c r="AT20" s="36">
        <f t="shared" si="11"/>
        <v>3.5786574957040291</v>
      </c>
      <c r="AU20" s="36">
        <f t="shared" si="11"/>
        <v>3.6019847448620474</v>
      </c>
      <c r="AV20" s="36">
        <f t="shared" si="11"/>
        <v>3.6253433951230858</v>
      </c>
      <c r="AW20" s="36">
        <f t="shared" si="11"/>
        <v>3.648731339911937</v>
      </c>
      <c r="AX20" s="36">
        <f t="shared" si="11"/>
        <v>3.672146281601723</v>
      </c>
      <c r="AY20" s="36">
        <f t="shared" si="11"/>
        <v>3.6955857009960349</v>
      </c>
      <c r="AZ20" s="36">
        <f t="shared" si="11"/>
        <v>3.7190468401495469</v>
      </c>
      <c r="BA20" s="36">
        <f t="shared" si="11"/>
        <v>3.7423296434646822</v>
      </c>
      <c r="BB20" s="36">
        <f t="shared" si="11"/>
        <v>3.7654592844115928</v>
      </c>
      <c r="BC20" s="36">
        <f t="shared" si="11"/>
        <v>3.7884561089055588</v>
      </c>
      <c r="BD20" s="36">
        <f t="shared" si="11"/>
        <v>3.8113371670858047</v>
      </c>
      <c r="BE20" s="36">
        <f t="shared" si="11"/>
        <v>3.8341171599845714</v>
      </c>
      <c r="BF20" s="36">
        <f t="shared" si="11"/>
        <v>3.8568090256516836</v>
      </c>
      <c r="BG20" s="36">
        <f t="shared" si="11"/>
        <v>3.8794243067168415</v>
      </c>
      <c r="BH20" s="36">
        <f t="shared" si="11"/>
        <v>3.9019733852333975</v>
      </c>
      <c r="BI20" s="36">
        <f t="shared" si="11"/>
        <v>3.9244656366173492</v>
      </c>
      <c r="BJ20" s="36">
        <f t="shared" si="11"/>
        <v>3.9469095340234075</v>
      </c>
      <c r="BK20" s="36">
        <f t="shared" si="11"/>
        <v>3.969527142046791</v>
      </c>
      <c r="BL20" s="36">
        <f t="shared" si="11"/>
        <v>3.9923159906195509</v>
      </c>
      <c r="BM20" s="36">
        <f t="shared" si="11"/>
        <v>4.0152768482737589</v>
      </c>
      <c r="BN20" s="36">
        <f t="shared" si="11"/>
        <v>4.0384124420110528</v>
      </c>
      <c r="BO20" s="36">
        <f t="shared" si="11"/>
        <v>4.0617266837100985</v>
      </c>
      <c r="BP20" s="36">
        <f t="shared" si="11"/>
        <v>4.0852242044515092</v>
      </c>
      <c r="BQ20" s="36">
        <f t="shared" ref="BQ20:EB20" si="12">BQ19+BQ16</f>
        <v>4.1089100746418037</v>
      </c>
      <c r="BR20" s="36">
        <f t="shared" si="12"/>
        <v>4.1327896364034871</v>
      </c>
      <c r="BS20" s="36">
        <f t="shared" si="12"/>
        <v>4.1568684036759871</v>
      </c>
      <c r="BT20" s="36">
        <f t="shared" si="12"/>
        <v>4.1811520032125742</v>
      </c>
      <c r="BU20" s="36">
        <f t="shared" si="12"/>
        <v>4.2058070119258817</v>
      </c>
      <c r="BV20" s="36">
        <f t="shared" si="12"/>
        <v>4.2308140888686756</v>
      </c>
      <c r="BW20" s="36">
        <f t="shared" si="12"/>
        <v>4.2561566482372175</v>
      </c>
      <c r="BX20" s="36">
        <f t="shared" si="12"/>
        <v>4.2818196328414544</v>
      </c>
      <c r="BY20" s="36">
        <f t="shared" si="12"/>
        <v>4.3077887683535101</v>
      </c>
      <c r="BZ20" s="36">
        <f t="shared" si="12"/>
        <v>4.3340501095274604</v>
      </c>
      <c r="CA20" s="36">
        <f t="shared" si="12"/>
        <v>4.3605897631908341</v>
      </c>
      <c r="CB20" s="36">
        <f t="shared" si="12"/>
        <v>4.387393718753728</v>
      </c>
      <c r="CC20" s="36">
        <f t="shared" si="12"/>
        <v>4.4144477442355265</v>
      </c>
      <c r="CD20" s="36">
        <f t="shared" si="12"/>
        <v>4.4417373224385841</v>
      </c>
      <c r="CE20" s="36">
        <f t="shared" si="12"/>
        <v>4.4690458313891055</v>
      </c>
      <c r="CF20" s="36">
        <f t="shared" si="12"/>
        <v>4.4963276518448705</v>
      </c>
      <c r="CG20" s="36">
        <f t="shared" si="12"/>
        <v>4.5235366052705581</v>
      </c>
      <c r="CH20" s="36">
        <f t="shared" si="12"/>
        <v>4.5506266029728204</v>
      </c>
      <c r="CI20" s="36">
        <f t="shared" si="12"/>
        <v>4.5775520692995286</v>
      </c>
      <c r="CJ20" s="36">
        <f t="shared" si="12"/>
        <v>4.6042682241732704</v>
      </c>
      <c r="CK20" s="36">
        <f t="shared" si="12"/>
        <v>4.6307312787858095</v>
      </c>
      <c r="CL20" s="36">
        <f t="shared" si="12"/>
        <v>4.6568985772856841</v>
      </c>
      <c r="CM20" s="36">
        <f t="shared" si="12"/>
        <v>4.6827287039323631</v>
      </c>
      <c r="CN20" s="36">
        <f t="shared" si="12"/>
        <v>4.7081815674971788</v>
      </c>
      <c r="CO20" s="36">
        <f t="shared" si="12"/>
        <v>4.7391760889810675</v>
      </c>
      <c r="CP20" s="36">
        <f t="shared" si="12"/>
        <v>4.7698354256816158</v>
      </c>
      <c r="CQ20" s="36">
        <f t="shared" si="12"/>
        <v>4.8001700226641901</v>
      </c>
      <c r="CR20" s="36">
        <f t="shared" si="12"/>
        <v>4.830189196250898</v>
      </c>
      <c r="CS20" s="36">
        <f t="shared" si="12"/>
        <v>4.8599014287033793</v>
      </c>
      <c r="CT20" s="36">
        <f t="shared" si="12"/>
        <v>4.8893145552342929</v>
      </c>
      <c r="CU20" s="36">
        <f t="shared" si="12"/>
        <v>4.9184358854958301</v>
      </c>
      <c r="CV20" s="36">
        <f t="shared" si="12"/>
        <v>4.9472722850067186</v>
      </c>
      <c r="CW20" s="36">
        <f t="shared" si="12"/>
        <v>4.9758302318761531</v>
      </c>
      <c r="CX20" s="36">
        <f t="shared" si="12"/>
        <v>5.0041158581554841</v>
      </c>
      <c r="CY20" s="36">
        <f t="shared" si="12"/>
        <v>5.0321349814258163</v>
      </c>
      <c r="CZ20" s="36">
        <f t="shared" si="12"/>
        <v>5.0598931300951424</v>
      </c>
      <c r="DA20" s="36">
        <f t="shared" si="12"/>
        <v>5.0873955644734972</v>
      </c>
      <c r="DB20" s="36">
        <f t="shared" si="12"/>
        <v>5.1146472949483757</v>
      </c>
      <c r="DC20" s="36">
        <f t="shared" si="12"/>
        <v>5.1416530980447401</v>
      </c>
      <c r="DD20" s="36">
        <f t="shared" si="12"/>
        <v>5.1684175308921008</v>
      </c>
      <c r="DE20" s="36">
        <f t="shared" si="12"/>
        <v>5.1949449444231606</v>
      </c>
      <c r="DF20" s="36">
        <f t="shared" si="12"/>
        <v>5.2212394955355261</v>
      </c>
      <c r="DG20" s="36">
        <f t="shared" si="12"/>
        <v>5.2473051583508399</v>
      </c>
      <c r="DH20" s="36">
        <f t="shared" si="12"/>
        <v>5.2731457346978825</v>
      </c>
      <c r="DI20" s="36">
        <f t="shared" si="12"/>
        <v>5.2987648638926492</v>
      </c>
      <c r="DJ20" s="36">
        <f t="shared" si="12"/>
        <v>5.3241660318680291</v>
      </c>
      <c r="DK20" s="36">
        <f t="shared" si="12"/>
        <v>5.3493525797321446</v>
      </c>
      <c r="DL20" s="36">
        <f t="shared" si="12"/>
        <v>5.3743277117794213</v>
      </c>
      <c r="DM20" s="36">
        <f t="shared" si="12"/>
        <v>5.3990945030134441</v>
      </c>
      <c r="DN20" s="36">
        <f t="shared" si="12"/>
        <v>5.423655906200886</v>
      </c>
      <c r="DO20" s="36">
        <f t="shared" si="12"/>
        <v>5.448014758497111</v>
      </c>
      <c r="DP20" s="36">
        <f t="shared" si="12"/>
        <v>5.4721737876639187</v>
      </c>
      <c r="DQ20" s="36">
        <f t="shared" si="12"/>
        <v>5.4961356179139367</v>
      </c>
      <c r="DR20" s="36">
        <f t="shared" si="12"/>
        <v>5.5199027754055443</v>
      </c>
      <c r="DS20" s="36">
        <f t="shared" si="12"/>
        <v>5.5434776934050722</v>
      </c>
      <c r="DT20" s="36">
        <f t="shared" si="12"/>
        <v>5.5668627171490987</v>
      </c>
      <c r="DU20" s="36">
        <f t="shared" si="12"/>
        <v>5.5900601084190553</v>
      </c>
      <c r="DV20" s="36">
        <f t="shared" si="12"/>
        <v>5.6130720498418425</v>
      </c>
      <c r="DW20" s="36">
        <f t="shared" si="12"/>
        <v>5.6359006489456469</v>
      </c>
      <c r="DX20" s="36">
        <f t="shared" si="12"/>
        <v>5.6585479419735965</v>
      </c>
      <c r="DY20" s="36">
        <f t="shared" si="12"/>
        <v>5.6810158974735705</v>
      </c>
      <c r="DZ20" s="36">
        <f t="shared" si="12"/>
        <v>5.7033064196883565</v>
      </c>
      <c r="EA20" s="36">
        <f t="shared" si="12"/>
        <v>5.7254213517519048</v>
      </c>
      <c r="EB20" s="36">
        <f t="shared" si="12"/>
        <v>5.7473624787091238</v>
      </c>
      <c r="EC20" s="36">
        <f t="shared" ref="EC20:GN20" si="13">EC19+EC16</f>
        <v>5.7691315303547315</v>
      </c>
      <c r="ED20" s="36">
        <f t="shared" si="13"/>
        <v>5.7907301839083409</v>
      </c>
      <c r="EE20" s="36">
        <f t="shared" si="13"/>
        <v>5.8121600665513133</v>
      </c>
      <c r="EF20" s="36">
        <f t="shared" si="13"/>
        <v>5.8334227578152387</v>
      </c>
      <c r="EG20" s="36">
        <f t="shared" si="13"/>
        <v>5.8545197918371725</v>
      </c>
      <c r="EH20" s="36">
        <f t="shared" si="13"/>
        <v>5.8754526594984053</v>
      </c>
      <c r="EI20" s="36">
        <f t="shared" si="13"/>
        <v>5.8962228104323389</v>
      </c>
      <c r="EJ20" s="36">
        <f t="shared" si="13"/>
        <v>5.9168316549480995</v>
      </c>
      <c r="EK20" s="36">
        <f t="shared" si="13"/>
        <v>5.9372805658315055</v>
      </c>
      <c r="EL20" s="36">
        <f t="shared" si="13"/>
        <v>5.9575708800470206</v>
      </c>
      <c r="EM20" s="36">
        <f t="shared" si="13"/>
        <v>5.9777039003489989</v>
      </c>
      <c r="EN20" s="36">
        <f t="shared" si="13"/>
        <v>5.9976808968197304</v>
      </c>
      <c r="EO20" s="36">
        <f t="shared" si="13"/>
        <v>6.0175031083223818</v>
      </c>
      <c r="EP20" s="36">
        <f t="shared" si="13"/>
        <v>6.0371717438743602</v>
      </c>
      <c r="EQ20" s="36">
        <f t="shared" si="13"/>
        <v>6.0566879839480192</v>
      </c>
      <c r="ER20" s="36">
        <f t="shared" si="13"/>
        <v>6.0760529816991182</v>
      </c>
      <c r="ES20" s="36">
        <f t="shared" si="13"/>
        <v>6.0952678641416806</v>
      </c>
      <c r="ET20" s="36">
        <f t="shared" si="13"/>
        <v>6.1143337332560197</v>
      </c>
      <c r="EU20" s="36">
        <f t="shared" si="13"/>
        <v>6.1332516670379595</v>
      </c>
      <c r="EV20" s="36">
        <f t="shared" si="13"/>
        <v>6.1520227205128659</v>
      </c>
      <c r="EW20" s="36">
        <f t="shared" si="13"/>
        <v>6.1706479266759118</v>
      </c>
      <c r="EX20" s="36">
        <f t="shared" si="13"/>
        <v>6.1891282973965787</v>
      </c>
      <c r="EY20" s="36">
        <f t="shared" si="13"/>
        <v>6.2074648242785146</v>
      </c>
      <c r="EZ20" s="36">
        <f t="shared" si="13"/>
        <v>6.225658479473692</v>
      </c>
      <c r="FA20" s="36">
        <f t="shared" si="13"/>
        <v>6.2437102164573668</v>
      </c>
      <c r="FB20" s="36">
        <f t="shared" si="13"/>
        <v>6.2616209707708279</v>
      </c>
      <c r="FC20" s="36">
        <f t="shared" si="13"/>
        <v>6.2793916607210232</v>
      </c>
      <c r="FD20" s="36">
        <f t="shared" si="13"/>
        <v>6.2970231880539496</v>
      </c>
      <c r="FE20" s="36">
        <f t="shared" si="13"/>
        <v>6.3145164385900223</v>
      </c>
      <c r="FF20" s="36">
        <f t="shared" si="13"/>
        <v>6.3318722828325882</v>
      </c>
      <c r="FG20" s="36">
        <f t="shared" si="13"/>
        <v>6.3490915765477967</v>
      </c>
      <c r="FH20" s="36">
        <f t="shared" si="13"/>
        <v>6.3661751613255815</v>
      </c>
      <c r="FI20" s="36">
        <f t="shared" si="13"/>
        <v>6.3831238650933244</v>
      </c>
      <c r="FJ20" s="36">
        <f t="shared" si="13"/>
        <v>6.3999385026211284</v>
      </c>
      <c r="FK20" s="36">
        <f t="shared" si="13"/>
        <v>6.416619875999455</v>
      </c>
      <c r="FL20" s="36">
        <f t="shared" si="13"/>
        <v>6.4331687751021764</v>
      </c>
      <c r="FM20" s="36">
        <f t="shared" si="13"/>
        <v>6.4495859780212781</v>
      </c>
      <c r="FN20" s="36">
        <f t="shared" si="13"/>
        <v>6.4658722514851643</v>
      </c>
      <c r="FO20" s="36">
        <f t="shared" si="13"/>
        <v>6.4820283512585384</v>
      </c>
      <c r="FP20" s="36">
        <f t="shared" si="13"/>
        <v>6.4980550225216023</v>
      </c>
      <c r="FQ20" s="36">
        <f t="shared" si="13"/>
        <v>6.5139530002344221</v>
      </c>
      <c r="FR20" s="36">
        <f t="shared" si="13"/>
        <v>6.5297230094814633</v>
      </c>
      <c r="FS20" s="36">
        <f t="shared" si="13"/>
        <v>6.5453657658096835</v>
      </c>
      <c r="FT20" s="36">
        <f t="shared" si="13"/>
        <v>6.5608819755427916</v>
      </c>
      <c r="FU20" s="36">
        <f t="shared" si="13"/>
        <v>6.5762723360888176</v>
      </c>
      <c r="FV20" s="36">
        <f t="shared" si="13"/>
        <v>6.5915375362897075</v>
      </c>
      <c r="FW20" s="36">
        <f t="shared" si="13"/>
        <v>6.6066782566166191</v>
      </c>
      <c r="FX20" s="36">
        <f t="shared" si="13"/>
        <v>6.6216951695823818</v>
      </c>
      <c r="FY20" s="36">
        <f t="shared" si="13"/>
        <v>6.6365889398188589</v>
      </c>
      <c r="FZ20" s="36">
        <f t="shared" si="13"/>
        <v>6.6513602243372603</v>
      </c>
      <c r="GA20" s="36">
        <f t="shared" si="13"/>
        <v>6.6660096728228195</v>
      </c>
      <c r="GB20" s="36">
        <f t="shared" si="13"/>
        <v>6.6805379278573964</v>
      </c>
      <c r="GC20" s="36">
        <f t="shared" si="13"/>
        <v>6.6949456251476622</v>
      </c>
      <c r="GD20" s="36">
        <f t="shared" si="13"/>
        <v>6.7092333937291855</v>
      </c>
      <c r="GE20" s="36">
        <f t="shared" si="13"/>
        <v>6.7234018561694704</v>
      </c>
      <c r="GF20" s="36">
        <f t="shared" si="13"/>
        <v>6.7374516287565411</v>
      </c>
      <c r="GG20" s="36">
        <f t="shared" si="13"/>
        <v>6.7513833216880741</v>
      </c>
      <c r="GH20" s="36">
        <f t="shared" si="13"/>
        <v>6.7651975392478594</v>
      </c>
      <c r="GI20" s="36">
        <f t="shared" si="13"/>
        <v>6.7788948799828894</v>
      </c>
      <c r="GJ20" s="36">
        <f t="shared" si="13"/>
        <v>6.7924759368632976</v>
      </c>
      <c r="GK20" s="36">
        <f t="shared" si="13"/>
        <v>6.8059461756600994</v>
      </c>
      <c r="GL20" s="36">
        <f t="shared" si="13"/>
        <v>6.819305099397436</v>
      </c>
      <c r="GM20" s="36">
        <f t="shared" si="13"/>
        <v>6.8325523429957933</v>
      </c>
      <c r="GN20" s="36">
        <f t="shared" si="13"/>
        <v>6.8456876294766307</v>
      </c>
      <c r="GO20" s="36">
        <f t="shared" ref="GO20:IZ20" si="14">GO19+GO16</f>
        <v>6.8587107430790795</v>
      </c>
      <c r="GP20" s="36">
        <f t="shared" si="14"/>
        <v>6.8716215126288711</v>
      </c>
      <c r="GQ20" s="36">
        <f t="shared" si="14"/>
        <v>6.8844198011374038</v>
      </c>
      <c r="GR20" s="36">
        <f t="shared" si="14"/>
        <v>6.8971054991728558</v>
      </c>
      <c r="GS20" s="36">
        <f t="shared" si="14"/>
        <v>6.9096785205591322</v>
      </c>
      <c r="GT20" s="36">
        <f t="shared" si="14"/>
        <v>6.9221387994767065</v>
      </c>
      <c r="GU20" s="36">
        <f t="shared" si="14"/>
        <v>6.934486288441442</v>
      </c>
      <c r="GV20" s="36">
        <f t="shared" si="14"/>
        <v>6.9467209568268542</v>
      </c>
      <c r="GW20" s="36">
        <f t="shared" si="14"/>
        <v>6.958842789721043</v>
      </c>
      <c r="GX20" s="36">
        <f t="shared" si="14"/>
        <v>6.9708517870131459</v>
      </c>
      <c r="GY20" s="36">
        <f t="shared" si="14"/>
        <v>6.9827479626311177</v>
      </c>
      <c r="GZ20" s="36">
        <f t="shared" si="14"/>
        <v>6.9945313438786867</v>
      </c>
      <c r="HA20" s="36">
        <f t="shared" si="14"/>
        <v>7.0062019708344838</v>
      </c>
      <c r="HB20" s="36">
        <f t="shared" si="14"/>
        <v>7.0177598958153808</v>
      </c>
      <c r="HC20" s="36">
        <f t="shared" si="14"/>
        <v>7.0292051828812134</v>
      </c>
      <c r="HD20" s="36">
        <f t="shared" si="14"/>
        <v>7.0405379073845733</v>
      </c>
      <c r="HE20" s="36">
        <f t="shared" si="14"/>
        <v>7.0517581556076934</v>
      </c>
      <c r="HF20" s="36">
        <f t="shared" si="14"/>
        <v>7.0628660241957144</v>
      </c>
      <c r="HG20" s="36">
        <f t="shared" si="14"/>
        <v>7.0738616198570625</v>
      </c>
      <c r="HH20" s="36">
        <f t="shared" si="14"/>
        <v>7.0847450590102738</v>
      </c>
      <c r="HI20" s="36">
        <f t="shared" si="14"/>
        <v>7.0955164674393361</v>
      </c>
      <c r="HJ20" s="36">
        <f t="shared" si="14"/>
        <v>7.1061759799760855</v>
      </c>
      <c r="HK20" s="36">
        <f t="shared" si="14"/>
        <v>7.1167237401928416</v>
      </c>
      <c r="HL20" s="36">
        <f t="shared" si="14"/>
        <v>7.1271599001105246</v>
      </c>
      <c r="HM20" s="36">
        <f t="shared" si="14"/>
        <v>7.1374846199271316</v>
      </c>
      <c r="HN20" s="36">
        <f t="shared" si="14"/>
        <v>7.1476980677577222</v>
      </c>
      <c r="HO20" s="36">
        <f t="shared" si="14"/>
        <v>7.1578004193904263</v>
      </c>
      <c r="HP20" s="36">
        <f t="shared" si="14"/>
        <v>7.1677918580491786</v>
      </c>
      <c r="HQ20" s="36">
        <f t="shared" si="14"/>
        <v>7.1776725741838163</v>
      </c>
      <c r="HR20" s="36">
        <f t="shared" si="14"/>
        <v>7.1874427652515855</v>
      </c>
      <c r="HS20" s="36">
        <f t="shared" si="14"/>
        <v>7.1971026354948497</v>
      </c>
      <c r="HT20" s="36">
        <f t="shared" si="14"/>
        <v>7.2066523957592095</v>
      </c>
      <c r="HU20" s="36">
        <f t="shared" si="14"/>
        <v>7.2160922633096538</v>
      </c>
      <c r="HV20" s="36">
        <f t="shared" si="14"/>
        <v>7.2254224616577893</v>
      </c>
      <c r="HW20" s="36">
        <f t="shared" si="14"/>
        <v>7.2346432203973361</v>
      </c>
      <c r="HX20" s="36">
        <f t="shared" si="14"/>
        <v>7.2437547750372158</v>
      </c>
      <c r="HY20" s="36">
        <f t="shared" si="14"/>
        <v>7.2527573668521566</v>
      </c>
      <c r="HZ20" s="36">
        <f t="shared" si="14"/>
        <v>7.2616512427373197</v>
      </c>
      <c r="IA20" s="36">
        <f t="shared" si="14"/>
        <v>7.2704366550680151</v>
      </c>
      <c r="IB20" s="36">
        <f t="shared" si="14"/>
        <v>7.2791138615651594</v>
      </c>
      <c r="IC20" s="36">
        <f t="shared" si="14"/>
        <v>7.2876831251616929</v>
      </c>
      <c r="ID20" s="36">
        <f t="shared" si="14"/>
        <v>7.2961447138803717</v>
      </c>
      <c r="IE20" s="36">
        <f t="shared" si="14"/>
        <v>7.3044989007161476</v>
      </c>
      <c r="IF20" s="36">
        <f t="shared" si="14"/>
        <v>7.3127459635193128</v>
      </c>
      <c r="IG20" s="36">
        <f t="shared" si="14"/>
        <v>7.3208861848842393</v>
      </c>
      <c r="IH20" s="36">
        <f t="shared" si="14"/>
        <v>7.3289198520351668</v>
      </c>
      <c r="II20" s="36">
        <f t="shared" si="14"/>
        <v>7.3368472567303158</v>
      </c>
      <c r="IJ20" s="36">
        <f t="shared" si="14"/>
        <v>7.3446686951650557</v>
      </c>
      <c r="IK20" s="36">
        <f t="shared" si="14"/>
        <v>7.3523844678765613</v>
      </c>
      <c r="IL20" s="36">
        <f t="shared" si="14"/>
        <v>7.3599948796509977</v>
      </c>
      <c r="IM20" s="36">
        <f t="shared" si="14"/>
        <v>7.367500239437291</v>
      </c>
      <c r="IN20" s="36">
        <f t="shared" si="14"/>
        <v>7.3749008602592143</v>
      </c>
      <c r="IO20" s="36">
        <f t="shared" si="14"/>
        <v>7.3821970591372494</v>
      </c>
      <c r="IP20" s="36">
        <f t="shared" si="14"/>
        <v>7.3893891570072707</v>
      </c>
      <c r="IQ20" s="36">
        <f t="shared" si="14"/>
        <v>7.3964774786346057</v>
      </c>
      <c r="IR20" s="36">
        <f t="shared" si="14"/>
        <v>7.4034623525424035</v>
      </c>
      <c r="IS20" s="36">
        <f t="shared" si="14"/>
        <v>7.4103441109397732</v>
      </c>
      <c r="IT20" s="36">
        <f t="shared" si="14"/>
        <v>7.417123089648566</v>
      </c>
      <c r="IU20" s="36">
        <f t="shared" si="14"/>
        <v>7.4237996280357592</v>
      </c>
      <c r="IV20" s="36">
        <f t="shared" si="14"/>
        <v>7.4303740689425846</v>
      </c>
      <c r="IW20" s="36">
        <f t="shared" si="14"/>
        <v>7.4368467586208409</v>
      </c>
      <c r="IX20" s="36">
        <f t="shared" si="14"/>
        <v>7.4432180466720954</v>
      </c>
      <c r="IY20" s="36">
        <f t="shared" si="14"/>
        <v>7.4494882859841125</v>
      </c>
      <c r="IZ20" s="36">
        <f t="shared" si="14"/>
        <v>7.4556578326683098</v>
      </c>
      <c r="JA20" s="36">
        <f t="shared" ref="JA20:KF20" si="15">JA19+JA16</f>
        <v>7.4617270460050831</v>
      </c>
      <c r="JB20" s="36">
        <f t="shared" si="15"/>
        <v>7.4676962883829097</v>
      </c>
      <c r="JC20" s="36">
        <f t="shared" si="15"/>
        <v>7.4735659252437721</v>
      </c>
      <c r="JD20" s="36">
        <f t="shared" si="15"/>
        <v>7.479336325023545</v>
      </c>
      <c r="JE20" s="36">
        <f t="shared" si="15"/>
        <v>7.4850078590979772</v>
      </c>
      <c r="JF20" s="36">
        <f t="shared" si="15"/>
        <v>7.490580901729774</v>
      </c>
      <c r="JG20" s="36">
        <f t="shared" si="15"/>
        <v>7.4960558300153508</v>
      </c>
      <c r="JH20" s="36">
        <f t="shared" si="15"/>
        <v>7.5014330238392866</v>
      </c>
      <c r="JI20" s="36">
        <f t="shared" si="15"/>
        <v>7.5067128658195879</v>
      </c>
      <c r="JJ20" s="36">
        <f t="shared" si="15"/>
        <v>7.511895741263297</v>
      </c>
      <c r="JK20" s="36">
        <f t="shared" si="15"/>
        <v>7.5169820381172361</v>
      </c>
      <c r="JL20" s="36">
        <f t="shared" si="15"/>
        <v>7.5219721469212599</v>
      </c>
      <c r="JM20" s="36">
        <f t="shared" si="15"/>
        <v>7.5268664607594467</v>
      </c>
      <c r="JN20" s="36">
        <f t="shared" si="15"/>
        <v>7.5316653752152867</v>
      </c>
      <c r="JO20" s="36">
        <f t="shared" si="15"/>
        <v>7.5363692883268021</v>
      </c>
      <c r="JP20" s="36">
        <f t="shared" si="15"/>
        <v>7.5409786005430925</v>
      </c>
      <c r="JQ20" s="36">
        <f t="shared" si="15"/>
        <v>7.5454937146800907</v>
      </c>
      <c r="JR20" s="36">
        <f t="shared" si="15"/>
        <v>7.549915035881793</v>
      </c>
      <c r="JS20" s="36">
        <f t="shared" si="15"/>
        <v>7.554242971570952</v>
      </c>
      <c r="JT20" s="36">
        <f t="shared" si="15"/>
        <v>7.558477931413476</v>
      </c>
      <c r="JU20" s="36">
        <f t="shared" si="15"/>
        <v>7.5626203272758916</v>
      </c>
      <c r="JV20" s="36">
        <f t="shared" si="15"/>
        <v>7.5666705731862045</v>
      </c>
      <c r="JW20" s="36">
        <f t="shared" si="15"/>
        <v>7.5706290852931257</v>
      </c>
      <c r="JX20" s="36">
        <f t="shared" si="15"/>
        <v>7.574496281824759</v>
      </c>
      <c r="JY20" s="36">
        <f t="shared" si="15"/>
        <v>7.5782725830513256</v>
      </c>
      <c r="JZ20" s="36">
        <f t="shared" si="15"/>
        <v>7.5819584112505876</v>
      </c>
      <c r="KA20" s="36">
        <f t="shared" si="15"/>
        <v>7.5855541906644639</v>
      </c>
      <c r="KB20" s="36">
        <f t="shared" si="15"/>
        <v>7.5890603474633016</v>
      </c>
      <c r="KC20" s="36">
        <f t="shared" si="15"/>
        <v>7.5924773097115086</v>
      </c>
      <c r="KD20" s="36">
        <f t="shared" si="15"/>
        <v>7.5958055073307129</v>
      </c>
      <c r="KE20" s="36">
        <f t="shared" si="15"/>
        <v>7.5990453720670139</v>
      </c>
      <c r="KF20" s="36">
        <f t="shared" si="15"/>
        <v>7.6021973374532585</v>
      </c>
    </row>
    <row r="21" spans="1:292" s="36" customFormat="1" x14ac:dyDescent="0.2">
      <c r="A21" s="10" t="s">
        <v>13</v>
      </c>
      <c r="B21" s="36">
        <f>$B$10*B20</f>
        <v>2.0405884042711846</v>
      </c>
      <c r="C21" s="36">
        <f>$B$10*C20</f>
        <v>2.0589011431328075</v>
      </c>
      <c r="D21" s="36">
        <f t="shared" ref="D21" si="16">$B$10*D20</f>
        <v>2.0773066757412417</v>
      </c>
      <c r="E21" s="36">
        <f t="shared" ref="E21:BP21" si="17">$B10*E20</f>
        <v>2.0957971881084716</v>
      </c>
      <c r="F21" s="36">
        <f t="shared" si="17"/>
        <v>2.1143638394754114</v>
      </c>
      <c r="G21" s="36">
        <f t="shared" si="17"/>
        <v>2.1329969216501516</v>
      </c>
      <c r="H21" s="36">
        <f t="shared" si="17"/>
        <v>2.1516859731238207</v>
      </c>
      <c r="I21" s="36">
        <f t="shared" si="17"/>
        <v>2.1704198668707839</v>
      </c>
      <c r="J21" s="36">
        <f t="shared" si="17"/>
        <v>2.1891868831125074</v>
      </c>
      <c r="K21" s="36">
        <f t="shared" si="17"/>
        <v>2.2079747737789672</v>
      </c>
      <c r="L21" s="36">
        <f t="shared" si="17"/>
        <v>2.2267708226270693</v>
      </c>
      <c r="M21" s="36">
        <f t="shared" si="17"/>
        <v>2.2454720062636619</v>
      </c>
      <c r="N21" s="36">
        <f t="shared" si="17"/>
        <v>2.2641187397375053</v>
      </c>
      <c r="O21" s="36">
        <f t="shared" si="17"/>
        <v>2.2827476366201762</v>
      </c>
      <c r="P21" s="36">
        <f t="shared" si="17"/>
        <v>2.3013929163395233</v>
      </c>
      <c r="Q21" s="36">
        <f t="shared" si="17"/>
        <v>2.3200873003049938</v>
      </c>
      <c r="R21" s="36">
        <f t="shared" si="17"/>
        <v>2.3388062626524828</v>
      </c>
      <c r="S21" s="36">
        <f t="shared" si="17"/>
        <v>2.357526342316079</v>
      </c>
      <c r="T21" s="36">
        <f t="shared" si="17"/>
        <v>2.376224585160386</v>
      </c>
      <c r="U21" s="36">
        <f t="shared" si="17"/>
        <v>2.3948782434770286</v>
      </c>
      <c r="V21" s="36">
        <f t="shared" si="17"/>
        <v>2.4134646314655233</v>
      </c>
      <c r="W21" s="36">
        <f t="shared" si="17"/>
        <v>2.4320990688267452</v>
      </c>
      <c r="X21" s="36">
        <f t="shared" si="17"/>
        <v>2.4507811406064568</v>
      </c>
      <c r="Y21" s="36">
        <f t="shared" si="17"/>
        <v>2.4695109137910292</v>
      </c>
      <c r="Z21" s="36">
        <f t="shared" si="17"/>
        <v>2.4882885208331516</v>
      </c>
      <c r="AA21" s="36">
        <f t="shared" si="17"/>
        <v>2.5071139046970852</v>
      </c>
      <c r="AB21" s="36">
        <f t="shared" si="17"/>
        <v>2.5259866642849134</v>
      </c>
      <c r="AC21" s="36">
        <f t="shared" si="17"/>
        <v>2.5449059604293285</v>
      </c>
      <c r="AD21" s="36">
        <f t="shared" si="17"/>
        <v>2.5638704585958374</v>
      </c>
      <c r="AE21" s="36">
        <f t="shared" si="17"/>
        <v>2.5828782938476724</v>
      </c>
      <c r="AF21" s="36">
        <f t="shared" si="17"/>
        <v>2.6019270494178239</v>
      </c>
      <c r="AG21" s="36">
        <f t="shared" si="17"/>
        <v>2.6208651678825503</v>
      </c>
      <c r="AH21" s="36">
        <f t="shared" si="17"/>
        <v>2.639710379431444</v>
      </c>
      <c r="AI21" s="36">
        <f t="shared" si="17"/>
        <v>2.6584772012795903</v>
      </c>
      <c r="AJ21" s="36">
        <f t="shared" si="17"/>
        <v>2.6771780605438344</v>
      </c>
      <c r="AK21" s="36">
        <f t="shared" si="17"/>
        <v>2.6958239909585462</v>
      </c>
      <c r="AL21" s="36">
        <f t="shared" si="17"/>
        <v>2.7144250666261076</v>
      </c>
      <c r="AM21" s="36">
        <f t="shared" si="17"/>
        <v>2.7329906767740226</v>
      </c>
      <c r="AN21" s="36">
        <f t="shared" si="17"/>
        <v>2.7515297043569347</v>
      </c>
      <c r="AO21" s="36">
        <f t="shared" si="17"/>
        <v>2.7700506463546022</v>
      </c>
      <c r="AP21" s="36">
        <f t="shared" si="17"/>
        <v>2.7885616986972046</v>
      </c>
      <c r="AQ21" s="36">
        <f t="shared" si="17"/>
        <v>2.8071069895943186</v>
      </c>
      <c r="AR21" s="36">
        <f t="shared" si="17"/>
        <v>2.82568401872149</v>
      </c>
      <c r="AS21" s="36">
        <f t="shared" si="17"/>
        <v>2.8442908925687931</v>
      </c>
      <c r="AT21" s="36">
        <f t="shared" si="17"/>
        <v>2.8629259965632237</v>
      </c>
      <c r="AU21" s="36">
        <f t="shared" si="17"/>
        <v>2.8815877958896383</v>
      </c>
      <c r="AV21" s="36">
        <f t="shared" si="17"/>
        <v>2.900274716098469</v>
      </c>
      <c r="AW21" s="36">
        <f t="shared" si="17"/>
        <v>2.9189850719295496</v>
      </c>
      <c r="AX21" s="36">
        <f t="shared" si="17"/>
        <v>2.9377170252813785</v>
      </c>
      <c r="AY21" s="36">
        <f t="shared" si="17"/>
        <v>2.9564685607968282</v>
      </c>
      <c r="AZ21" s="36">
        <f t="shared" si="17"/>
        <v>2.9752374721196375</v>
      </c>
      <c r="BA21" s="36">
        <f t="shared" si="17"/>
        <v>2.993863714771746</v>
      </c>
      <c r="BB21" s="36">
        <f t="shared" si="17"/>
        <v>3.0123674275292744</v>
      </c>
      <c r="BC21" s="36">
        <f t="shared" si="17"/>
        <v>3.0307648871244472</v>
      </c>
      <c r="BD21" s="36">
        <f t="shared" si="17"/>
        <v>3.0490697336686439</v>
      </c>
      <c r="BE21" s="36">
        <f t="shared" si="17"/>
        <v>3.0672937279876571</v>
      </c>
      <c r="BF21" s="36">
        <f t="shared" si="17"/>
        <v>3.0854472205213472</v>
      </c>
      <c r="BG21" s="36">
        <f t="shared" si="17"/>
        <v>3.1035394453734733</v>
      </c>
      <c r="BH21" s="36">
        <f t="shared" si="17"/>
        <v>3.1215787081867181</v>
      </c>
      <c r="BI21" s="36">
        <f t="shared" si="17"/>
        <v>3.1395725092938793</v>
      </c>
      <c r="BJ21" s="36">
        <f t="shared" si="17"/>
        <v>3.1575276272187263</v>
      </c>
      <c r="BK21" s="36">
        <f t="shared" si="17"/>
        <v>3.1756217136374332</v>
      </c>
      <c r="BL21" s="36">
        <f t="shared" si="17"/>
        <v>3.1938527924956408</v>
      </c>
      <c r="BM21" s="36">
        <f t="shared" si="17"/>
        <v>3.2122214786190071</v>
      </c>
      <c r="BN21" s="36">
        <f t="shared" si="17"/>
        <v>3.2307299536088423</v>
      </c>
      <c r="BO21" s="36">
        <f t="shared" si="17"/>
        <v>3.2493813469680788</v>
      </c>
      <c r="BP21" s="36">
        <f t="shared" si="17"/>
        <v>3.2681793635612078</v>
      </c>
      <c r="BQ21" s="36">
        <f t="shared" ref="BQ21:EB21" si="18">$B10*BQ20</f>
        <v>3.2871280597134431</v>
      </c>
      <c r="BR21" s="36">
        <f t="shared" si="18"/>
        <v>3.3062317091227897</v>
      </c>
      <c r="BS21" s="36">
        <f t="shared" si="18"/>
        <v>3.3254947229407898</v>
      </c>
      <c r="BT21" s="36">
        <f t="shared" si="18"/>
        <v>3.3449216025700594</v>
      </c>
      <c r="BU21" s="36">
        <f t="shared" si="18"/>
        <v>3.3646456095407054</v>
      </c>
      <c r="BV21" s="36">
        <f t="shared" si="18"/>
        <v>3.3846512710949406</v>
      </c>
      <c r="BW21" s="36">
        <f t="shared" si="18"/>
        <v>3.4049253185897741</v>
      </c>
      <c r="BX21" s="36">
        <f t="shared" si="18"/>
        <v>3.4254557062731639</v>
      </c>
      <c r="BY21" s="36">
        <f t="shared" si="18"/>
        <v>3.4462310146828083</v>
      </c>
      <c r="BZ21" s="36">
        <f t="shared" si="18"/>
        <v>3.4672400876219687</v>
      </c>
      <c r="CA21" s="36">
        <f t="shared" si="18"/>
        <v>3.4884718105526673</v>
      </c>
      <c r="CB21" s="36">
        <f t="shared" si="18"/>
        <v>3.5099149750029826</v>
      </c>
      <c r="CC21" s="36">
        <f t="shared" si="18"/>
        <v>3.5315581953884214</v>
      </c>
      <c r="CD21" s="36">
        <f t="shared" si="18"/>
        <v>3.5533898579508674</v>
      </c>
      <c r="CE21" s="36">
        <f t="shared" si="18"/>
        <v>3.5752366651112846</v>
      </c>
      <c r="CF21" s="36">
        <f t="shared" si="18"/>
        <v>3.5970621214758967</v>
      </c>
      <c r="CG21" s="36">
        <f t="shared" si="18"/>
        <v>3.6188292842164467</v>
      </c>
      <c r="CH21" s="36">
        <f t="shared" si="18"/>
        <v>3.6405012823782563</v>
      </c>
      <c r="CI21" s="36">
        <f t="shared" si="18"/>
        <v>3.6620416554396229</v>
      </c>
      <c r="CJ21" s="36">
        <f t="shared" si="18"/>
        <v>3.6834145793386166</v>
      </c>
      <c r="CK21" s="36">
        <f t="shared" si="18"/>
        <v>3.7045850230286477</v>
      </c>
      <c r="CL21" s="36">
        <f t="shared" si="18"/>
        <v>3.7255188618285473</v>
      </c>
      <c r="CM21" s="36">
        <f t="shared" si="18"/>
        <v>3.7461829631458907</v>
      </c>
      <c r="CN21" s="36">
        <f t="shared" si="18"/>
        <v>3.7665452539977431</v>
      </c>
      <c r="CO21" s="36">
        <f t="shared" si="18"/>
        <v>3.791340871184854</v>
      </c>
      <c r="CP21" s="36">
        <f t="shared" si="18"/>
        <v>3.8158683405452929</v>
      </c>
      <c r="CQ21" s="36">
        <f t="shared" si="18"/>
        <v>3.8401360181313522</v>
      </c>
      <c r="CR21" s="36">
        <f t="shared" si="18"/>
        <v>3.8641513570007184</v>
      </c>
      <c r="CS21" s="36">
        <f t="shared" si="18"/>
        <v>3.8879211429627034</v>
      </c>
      <c r="CT21" s="36">
        <f t="shared" si="18"/>
        <v>3.9114516441874345</v>
      </c>
      <c r="CU21" s="36">
        <f t="shared" si="18"/>
        <v>3.9347487083966644</v>
      </c>
      <c r="CV21" s="36">
        <f t="shared" si="18"/>
        <v>3.9578178280053748</v>
      </c>
      <c r="CW21" s="36">
        <f t="shared" si="18"/>
        <v>3.9806641855009226</v>
      </c>
      <c r="CX21" s="36">
        <f t="shared" si="18"/>
        <v>4.0032926865243876</v>
      </c>
      <c r="CY21" s="36">
        <f t="shared" si="18"/>
        <v>4.0257079851406532</v>
      </c>
      <c r="CZ21" s="36">
        <f t="shared" si="18"/>
        <v>4.0479145040761138</v>
      </c>
      <c r="DA21" s="36">
        <f t="shared" si="18"/>
        <v>4.0699164515787976</v>
      </c>
      <c r="DB21" s="36">
        <f t="shared" si="18"/>
        <v>4.0917178359587005</v>
      </c>
      <c r="DC21" s="36">
        <f t="shared" si="18"/>
        <v>4.1133224784357925</v>
      </c>
      <c r="DD21" s="36">
        <f t="shared" si="18"/>
        <v>4.1347340247136808</v>
      </c>
      <c r="DE21" s="36">
        <f t="shared" si="18"/>
        <v>4.1559559555385288</v>
      </c>
      <c r="DF21" s="36">
        <f t="shared" si="18"/>
        <v>4.1769915964284214</v>
      </c>
      <c r="DG21" s="36">
        <f t="shared" si="18"/>
        <v>4.1978441266806721</v>
      </c>
      <c r="DH21" s="36">
        <f t="shared" si="18"/>
        <v>4.2185165877583062</v>
      </c>
      <c r="DI21" s="36">
        <f t="shared" si="18"/>
        <v>4.2390118911141199</v>
      </c>
      <c r="DJ21" s="36">
        <f t="shared" si="18"/>
        <v>4.2593328254944236</v>
      </c>
      <c r="DK21" s="36">
        <f t="shared" si="18"/>
        <v>4.2794820637857161</v>
      </c>
      <c r="DL21" s="36">
        <f t="shared" si="18"/>
        <v>4.2994621694235375</v>
      </c>
      <c r="DM21" s="36">
        <f t="shared" si="18"/>
        <v>4.3192756024107553</v>
      </c>
      <c r="DN21" s="36">
        <f t="shared" si="18"/>
        <v>4.3389247249607088</v>
      </c>
      <c r="DO21" s="36">
        <f t="shared" si="18"/>
        <v>4.3584118067976894</v>
      </c>
      <c r="DP21" s="36">
        <f t="shared" si="18"/>
        <v>4.377739030131135</v>
      </c>
      <c r="DQ21" s="36">
        <f t="shared" si="18"/>
        <v>4.3969084943311492</v>
      </c>
      <c r="DR21" s="36">
        <f t="shared" si="18"/>
        <v>4.4159222203244353</v>
      </c>
      <c r="DS21" s="36">
        <f t="shared" si="18"/>
        <v>4.4347821547240578</v>
      </c>
      <c r="DT21" s="36">
        <f t="shared" si="18"/>
        <v>4.4534901737192794</v>
      </c>
      <c r="DU21" s="36">
        <f t="shared" si="18"/>
        <v>4.4720480867352448</v>
      </c>
      <c r="DV21" s="36">
        <f t="shared" si="18"/>
        <v>4.4904576398734743</v>
      </c>
      <c r="DW21" s="36">
        <f t="shared" si="18"/>
        <v>4.5087205191565181</v>
      </c>
      <c r="DX21" s="36">
        <f t="shared" si="18"/>
        <v>4.526838353578877</v>
      </c>
      <c r="DY21" s="36">
        <f t="shared" si="18"/>
        <v>4.5448127179788562</v>
      </c>
      <c r="DZ21" s="36">
        <f t="shared" si="18"/>
        <v>4.5626451357506852</v>
      </c>
      <c r="EA21" s="36">
        <f t="shared" si="18"/>
        <v>4.5803370814015238</v>
      </c>
      <c r="EB21" s="36">
        <f t="shared" si="18"/>
        <v>4.597889982967299</v>
      </c>
      <c r="EC21" s="36">
        <f t="shared" ref="EC21:GN21" si="19">$B10*EC20</f>
        <v>4.6153052242837855</v>
      </c>
      <c r="ED21" s="36">
        <f t="shared" si="19"/>
        <v>4.6325841471266731</v>
      </c>
      <c r="EE21" s="36">
        <f t="shared" si="19"/>
        <v>4.6497280532410512</v>
      </c>
      <c r="EF21" s="36">
        <f t="shared" si="19"/>
        <v>4.6667382062521909</v>
      </c>
      <c r="EG21" s="36">
        <f t="shared" si="19"/>
        <v>4.6836158334697382</v>
      </c>
      <c r="EH21" s="36">
        <f t="shared" si="19"/>
        <v>4.7003621275987246</v>
      </c>
      <c r="EI21" s="36">
        <f t="shared" si="19"/>
        <v>4.7169782483458711</v>
      </c>
      <c r="EJ21" s="36">
        <f t="shared" si="19"/>
        <v>4.7334653239584794</v>
      </c>
      <c r="EK21" s="36">
        <f t="shared" si="19"/>
        <v>4.7498244526652043</v>
      </c>
      <c r="EL21" s="36">
        <f t="shared" si="19"/>
        <v>4.7660567040376165</v>
      </c>
      <c r="EM21" s="36">
        <f t="shared" si="19"/>
        <v>4.7821631202791997</v>
      </c>
      <c r="EN21" s="36">
        <f t="shared" si="19"/>
        <v>4.7981447174557843</v>
      </c>
      <c r="EO21" s="36">
        <f t="shared" si="19"/>
        <v>4.8140024866579054</v>
      </c>
      <c r="EP21" s="36">
        <f t="shared" si="19"/>
        <v>4.8297373950994889</v>
      </c>
      <c r="EQ21" s="36">
        <f t="shared" si="19"/>
        <v>4.8453503871584154</v>
      </c>
      <c r="ER21" s="36">
        <f t="shared" si="19"/>
        <v>4.8608423853592946</v>
      </c>
      <c r="ES21" s="36">
        <f t="shared" si="19"/>
        <v>4.8762142913133451</v>
      </c>
      <c r="ET21" s="36">
        <f t="shared" si="19"/>
        <v>4.8914669866048159</v>
      </c>
      <c r="EU21" s="36">
        <f t="shared" si="19"/>
        <v>4.906601333630368</v>
      </c>
      <c r="EV21" s="36">
        <f t="shared" si="19"/>
        <v>4.9216181764102931</v>
      </c>
      <c r="EW21" s="36">
        <f t="shared" si="19"/>
        <v>4.9365183413407294</v>
      </c>
      <c r="EX21" s="36">
        <f t="shared" si="19"/>
        <v>4.9513026379172631</v>
      </c>
      <c r="EY21" s="36">
        <f t="shared" si="19"/>
        <v>4.9659718594228117</v>
      </c>
      <c r="EZ21" s="36">
        <f t="shared" si="19"/>
        <v>4.980526783578954</v>
      </c>
      <c r="FA21" s="36">
        <f t="shared" si="19"/>
        <v>4.9949681731658941</v>
      </c>
      <c r="FB21" s="36">
        <f t="shared" si="19"/>
        <v>5.0092967766166625</v>
      </c>
      <c r="FC21" s="36">
        <f t="shared" si="19"/>
        <v>5.0235133285768185</v>
      </c>
      <c r="FD21" s="36">
        <f t="shared" si="19"/>
        <v>5.0376185504431596</v>
      </c>
      <c r="FE21" s="36">
        <f t="shared" si="19"/>
        <v>5.0516131508720186</v>
      </c>
      <c r="FF21" s="36">
        <f t="shared" si="19"/>
        <v>5.0654978262660713</v>
      </c>
      <c r="FG21" s="36">
        <f t="shared" si="19"/>
        <v>5.0792732612382379</v>
      </c>
      <c r="FH21" s="36">
        <f t="shared" si="19"/>
        <v>5.0929401290604659</v>
      </c>
      <c r="FI21" s="36">
        <f t="shared" si="19"/>
        <v>5.1064990920746602</v>
      </c>
      <c r="FJ21" s="36">
        <f t="shared" si="19"/>
        <v>5.1199508020969029</v>
      </c>
      <c r="FK21" s="36">
        <f t="shared" si="19"/>
        <v>5.1332959007995642</v>
      </c>
      <c r="FL21" s="36">
        <f t="shared" si="19"/>
        <v>5.1465350200817417</v>
      </c>
      <c r="FM21" s="36">
        <f t="shared" si="19"/>
        <v>5.1596687824170226</v>
      </c>
      <c r="FN21" s="36">
        <f t="shared" si="19"/>
        <v>5.1726978011881322</v>
      </c>
      <c r="FO21" s="36">
        <f t="shared" si="19"/>
        <v>5.1856226810068309</v>
      </c>
      <c r="FP21" s="36">
        <f t="shared" si="19"/>
        <v>5.1984440180172822</v>
      </c>
      <c r="FQ21" s="36">
        <f t="shared" si="19"/>
        <v>5.2111624001875381</v>
      </c>
      <c r="FR21" s="36">
        <f t="shared" si="19"/>
        <v>5.2237784075851712</v>
      </c>
      <c r="FS21" s="36">
        <f t="shared" si="19"/>
        <v>5.2362926126477474</v>
      </c>
      <c r="FT21" s="36">
        <f t="shared" si="19"/>
        <v>5.2487055804342333</v>
      </c>
      <c r="FU21" s="36">
        <f t="shared" si="19"/>
        <v>5.261017868871054</v>
      </c>
      <c r="FV21" s="36">
        <f t="shared" si="19"/>
        <v>5.2732300290317662</v>
      </c>
      <c r="FW21" s="36">
        <f t="shared" si="19"/>
        <v>5.2853426052932955</v>
      </c>
      <c r="FX21" s="36">
        <f t="shared" si="19"/>
        <v>5.2973561356659058</v>
      </c>
      <c r="FY21" s="36">
        <f t="shared" si="19"/>
        <v>5.3092711518550875</v>
      </c>
      <c r="FZ21" s="36">
        <f t="shared" si="19"/>
        <v>5.3210881794698084</v>
      </c>
      <c r="GA21" s="36">
        <f t="shared" si="19"/>
        <v>5.3328077382582562</v>
      </c>
      <c r="GB21" s="36">
        <f t="shared" si="19"/>
        <v>5.3444303422859178</v>
      </c>
      <c r="GC21" s="36">
        <f t="shared" si="19"/>
        <v>5.35595650011813</v>
      </c>
      <c r="GD21" s="36">
        <f t="shared" si="19"/>
        <v>5.3673867149833487</v>
      </c>
      <c r="GE21" s="36">
        <f t="shared" si="19"/>
        <v>5.3787214849355767</v>
      </c>
      <c r="GF21" s="36">
        <f t="shared" si="19"/>
        <v>5.3899613030052329</v>
      </c>
      <c r="GG21" s="36">
        <f t="shared" si="19"/>
        <v>5.4011066573504598</v>
      </c>
      <c r="GH21" s="36">
        <f t="shared" si="19"/>
        <v>5.4121580313982882</v>
      </c>
      <c r="GI21" s="36">
        <f t="shared" si="19"/>
        <v>5.4231159039863117</v>
      </c>
      <c r="GJ21" s="36">
        <f t="shared" si="19"/>
        <v>5.4339807494906385</v>
      </c>
      <c r="GK21" s="36">
        <f t="shared" si="19"/>
        <v>5.4447569405280802</v>
      </c>
      <c r="GL21" s="36">
        <f t="shared" si="19"/>
        <v>5.4554440795179495</v>
      </c>
      <c r="GM21" s="36">
        <f t="shared" si="19"/>
        <v>5.4660418743966348</v>
      </c>
      <c r="GN21" s="36">
        <f t="shared" si="19"/>
        <v>5.4765501035813049</v>
      </c>
      <c r="GO21" s="36">
        <f t="shared" ref="GO21:IZ21" si="20">$B10*GO20</f>
        <v>5.4869685944632636</v>
      </c>
      <c r="GP21" s="36">
        <f t="shared" si="20"/>
        <v>5.4972972101030972</v>
      </c>
      <c r="GQ21" s="36">
        <f t="shared" si="20"/>
        <v>5.5075358409099238</v>
      </c>
      <c r="GR21" s="36">
        <f t="shared" si="20"/>
        <v>5.5176843993382851</v>
      </c>
      <c r="GS21" s="36">
        <f t="shared" si="20"/>
        <v>5.5277428164473061</v>
      </c>
      <c r="GT21" s="36">
        <f t="shared" si="20"/>
        <v>5.5377110395813656</v>
      </c>
      <c r="GU21" s="36">
        <f t="shared" si="20"/>
        <v>5.5475890307531541</v>
      </c>
      <c r="GV21" s="36">
        <f t="shared" si="20"/>
        <v>5.5573767654614841</v>
      </c>
      <c r="GW21" s="36">
        <f t="shared" si="20"/>
        <v>5.5670742317768349</v>
      </c>
      <c r="GX21" s="36">
        <f t="shared" si="20"/>
        <v>5.5766814296105167</v>
      </c>
      <c r="GY21" s="36">
        <f t="shared" si="20"/>
        <v>5.5861983701048947</v>
      </c>
      <c r="GZ21" s="36">
        <f t="shared" si="20"/>
        <v>5.5956250751029497</v>
      </c>
      <c r="HA21" s="36">
        <f t="shared" si="20"/>
        <v>5.6049615766675878</v>
      </c>
      <c r="HB21" s="36">
        <f t="shared" si="20"/>
        <v>5.6142079166523047</v>
      </c>
      <c r="HC21" s="36">
        <f t="shared" si="20"/>
        <v>5.6233641463049713</v>
      </c>
      <c r="HD21" s="36">
        <f t="shared" si="20"/>
        <v>5.6324303259076594</v>
      </c>
      <c r="HE21" s="36">
        <f t="shared" si="20"/>
        <v>5.6414065244861549</v>
      </c>
      <c r="HF21" s="36">
        <f t="shared" si="20"/>
        <v>5.6502928193565722</v>
      </c>
      <c r="HG21" s="36">
        <f t="shared" si="20"/>
        <v>5.65908929588565</v>
      </c>
      <c r="HH21" s="36">
        <f t="shared" si="20"/>
        <v>5.6677960472082196</v>
      </c>
      <c r="HI21" s="36">
        <f t="shared" si="20"/>
        <v>5.6764131739514694</v>
      </c>
      <c r="HJ21" s="36">
        <f t="shared" si="20"/>
        <v>5.6849407839808688</v>
      </c>
      <c r="HK21" s="36">
        <f t="shared" si="20"/>
        <v>5.6933789921542735</v>
      </c>
      <c r="HL21" s="36">
        <f t="shared" si="20"/>
        <v>5.7017279200884197</v>
      </c>
      <c r="HM21" s="36">
        <f t="shared" si="20"/>
        <v>5.709987695941706</v>
      </c>
      <c r="HN21" s="36">
        <f t="shared" si="20"/>
        <v>5.7181584542061783</v>
      </c>
      <c r="HO21" s="36">
        <f t="shared" si="20"/>
        <v>5.7262403355123412</v>
      </c>
      <c r="HP21" s="36">
        <f t="shared" si="20"/>
        <v>5.7342334864393436</v>
      </c>
      <c r="HQ21" s="36">
        <f t="shared" si="20"/>
        <v>5.7421380593470532</v>
      </c>
      <c r="HR21" s="36">
        <f t="shared" si="20"/>
        <v>5.7499542122012688</v>
      </c>
      <c r="HS21" s="36">
        <f t="shared" si="20"/>
        <v>5.7576821083958798</v>
      </c>
      <c r="HT21" s="36">
        <f t="shared" si="20"/>
        <v>5.7653219166073679</v>
      </c>
      <c r="HU21" s="36">
        <f t="shared" si="20"/>
        <v>5.7728738106477238</v>
      </c>
      <c r="HV21" s="36">
        <f t="shared" si="20"/>
        <v>5.780337969326232</v>
      </c>
      <c r="HW21" s="36">
        <f t="shared" si="20"/>
        <v>5.7877145763178692</v>
      </c>
      <c r="HX21" s="36">
        <f t="shared" si="20"/>
        <v>5.7950038200297733</v>
      </c>
      <c r="HY21" s="36">
        <f t="shared" si="20"/>
        <v>5.8022058934817258</v>
      </c>
      <c r="HZ21" s="36">
        <f t="shared" si="20"/>
        <v>5.8093209941898563</v>
      </c>
      <c r="IA21" s="36">
        <f t="shared" si="20"/>
        <v>5.8163493240544124</v>
      </c>
      <c r="IB21" s="36">
        <f t="shared" si="20"/>
        <v>5.8232910892521277</v>
      </c>
      <c r="IC21" s="36">
        <f t="shared" si="20"/>
        <v>5.8301465001293549</v>
      </c>
      <c r="ID21" s="36">
        <f t="shared" si="20"/>
        <v>5.836915771104298</v>
      </c>
      <c r="IE21" s="36">
        <f t="shared" si="20"/>
        <v>5.8435991205729181</v>
      </c>
      <c r="IF21" s="36">
        <f t="shared" si="20"/>
        <v>5.850196770815451</v>
      </c>
      <c r="IG21" s="36">
        <f t="shared" si="20"/>
        <v>5.8567089479073919</v>
      </c>
      <c r="IH21" s="36">
        <f t="shared" si="20"/>
        <v>5.8631358816281338</v>
      </c>
      <c r="II21" s="36">
        <f t="shared" si="20"/>
        <v>5.8694778053842533</v>
      </c>
      <c r="IJ21" s="36">
        <f t="shared" si="20"/>
        <v>5.8757349561320451</v>
      </c>
      <c r="IK21" s="36">
        <f t="shared" si="20"/>
        <v>5.8819075743012492</v>
      </c>
      <c r="IL21" s="36">
        <f t="shared" si="20"/>
        <v>5.8879959037207987</v>
      </c>
      <c r="IM21" s="36">
        <f t="shared" si="20"/>
        <v>5.894000191549833</v>
      </c>
      <c r="IN21" s="36">
        <f t="shared" si="20"/>
        <v>5.8999206882073718</v>
      </c>
      <c r="IO21" s="36">
        <f t="shared" si="20"/>
        <v>5.9057576473097999</v>
      </c>
      <c r="IP21" s="36">
        <f t="shared" si="20"/>
        <v>5.9115113256058169</v>
      </c>
      <c r="IQ21" s="36">
        <f t="shared" si="20"/>
        <v>5.9171819829076853</v>
      </c>
      <c r="IR21" s="36">
        <f t="shared" si="20"/>
        <v>5.922769882033923</v>
      </c>
      <c r="IS21" s="36">
        <f t="shared" si="20"/>
        <v>5.9282752887518191</v>
      </c>
      <c r="IT21" s="36">
        <f t="shared" si="20"/>
        <v>5.933698471718853</v>
      </c>
      <c r="IU21" s="36">
        <f t="shared" si="20"/>
        <v>5.9390397024286079</v>
      </c>
      <c r="IV21" s="36">
        <f t="shared" si="20"/>
        <v>5.9442992551540677</v>
      </c>
      <c r="IW21" s="36">
        <f t="shared" si="20"/>
        <v>5.9494774068966727</v>
      </c>
      <c r="IX21" s="36">
        <f t="shared" si="20"/>
        <v>5.9545744373376763</v>
      </c>
      <c r="IY21" s="36">
        <f t="shared" si="20"/>
        <v>5.9595906287872902</v>
      </c>
      <c r="IZ21" s="36">
        <f t="shared" si="20"/>
        <v>5.9645262661346479</v>
      </c>
      <c r="JA21" s="36">
        <f t="shared" ref="JA21:KF21" si="21">$B10*JA20</f>
        <v>5.9693816368040666</v>
      </c>
      <c r="JB21" s="36">
        <f t="shared" si="21"/>
        <v>5.9741570307063281</v>
      </c>
      <c r="JC21" s="36">
        <f t="shared" si="21"/>
        <v>5.978852740195018</v>
      </c>
      <c r="JD21" s="36">
        <f t="shared" si="21"/>
        <v>5.9834690600188365</v>
      </c>
      <c r="JE21" s="36">
        <f t="shared" si="21"/>
        <v>5.9880062872783819</v>
      </c>
      <c r="JF21" s="36">
        <f t="shared" si="21"/>
        <v>5.9924647213838194</v>
      </c>
      <c r="JG21" s="36">
        <f t="shared" si="21"/>
        <v>5.996844664012281</v>
      </c>
      <c r="JH21" s="36">
        <f t="shared" si="21"/>
        <v>6.0011464190714294</v>
      </c>
      <c r="JI21" s="36">
        <f t="shared" si="21"/>
        <v>6.0053702926556705</v>
      </c>
      <c r="JJ21" s="36">
        <f t="shared" si="21"/>
        <v>6.0095165930106376</v>
      </c>
      <c r="JK21" s="36">
        <f t="shared" si="21"/>
        <v>6.0135856304937896</v>
      </c>
      <c r="JL21" s="36">
        <f t="shared" si="21"/>
        <v>6.0175777175370087</v>
      </c>
      <c r="JM21" s="36">
        <f t="shared" si="21"/>
        <v>6.0214931686075577</v>
      </c>
      <c r="JN21" s="36">
        <f t="shared" si="21"/>
        <v>6.0253323001722299</v>
      </c>
      <c r="JO21" s="36">
        <f t="shared" si="21"/>
        <v>6.0290954306614424</v>
      </c>
      <c r="JP21" s="36">
        <f t="shared" si="21"/>
        <v>6.0327828804344747</v>
      </c>
      <c r="JQ21" s="36">
        <f t="shared" si="21"/>
        <v>6.0363949717440732</v>
      </c>
      <c r="JR21" s="36">
        <f t="shared" si="21"/>
        <v>6.0399320287054348</v>
      </c>
      <c r="JS21" s="36">
        <f t="shared" si="21"/>
        <v>6.043394377256762</v>
      </c>
      <c r="JT21" s="36">
        <f t="shared" si="21"/>
        <v>6.0467823451307812</v>
      </c>
      <c r="JU21" s="36">
        <f t="shared" si="21"/>
        <v>6.0500962618207135</v>
      </c>
      <c r="JV21" s="36">
        <f t="shared" si="21"/>
        <v>6.053336458548964</v>
      </c>
      <c r="JW21" s="36">
        <f t="shared" si="21"/>
        <v>6.0565032682345006</v>
      </c>
      <c r="JX21" s="36">
        <f t="shared" si="21"/>
        <v>6.0595970254598077</v>
      </c>
      <c r="JY21" s="36">
        <f t="shared" si="21"/>
        <v>6.0626180664410612</v>
      </c>
      <c r="JZ21" s="36">
        <f t="shared" si="21"/>
        <v>6.0655667290004702</v>
      </c>
      <c r="KA21" s="36">
        <f t="shared" si="21"/>
        <v>6.0684433525315713</v>
      </c>
      <c r="KB21" s="36">
        <f t="shared" si="21"/>
        <v>6.0712482779706418</v>
      </c>
      <c r="KC21" s="36">
        <f t="shared" si="21"/>
        <v>6.0739818477692076</v>
      </c>
      <c r="KD21" s="36">
        <f t="shared" si="21"/>
        <v>6.0766444058645703</v>
      </c>
      <c r="KE21" s="36">
        <f t="shared" si="21"/>
        <v>6.0792362976536118</v>
      </c>
      <c r="KF21" s="36">
        <f t="shared" si="21"/>
        <v>6.0817578699626074</v>
      </c>
    </row>
    <row r="22" spans="1:292" s="36" customFormat="1" x14ac:dyDescent="0.2">
      <c r="A22" s="39" t="s">
        <v>53</v>
      </c>
      <c r="B22" s="38">
        <v>0.8</v>
      </c>
      <c r="C22" s="37">
        <f>B22+$B$11*(C21-B22)</f>
        <v>0.81907425974443648</v>
      </c>
      <c r="D22" s="36">
        <f>C22+$B$11*(D21-C22)</f>
        <v>0.8381383872595396</v>
      </c>
      <c r="E22" s="36">
        <f t="shared" ref="E22:BP22" si="22">D22+$B11*(E21-D22)</f>
        <v>0.85719382363603858</v>
      </c>
      <c r="F22" s="36">
        <f t="shared" si="22"/>
        <v>0.87624185417905942</v>
      </c>
      <c r="G22" s="36">
        <f t="shared" si="22"/>
        <v>0.89528359762559118</v>
      </c>
      <c r="H22" s="36">
        <f t="shared" si="22"/>
        <v>0.9143199972543522</v>
      </c>
      <c r="I22" s="36">
        <f t="shared" si="22"/>
        <v>0.93335181346066176</v>
      </c>
      <c r="J22" s="36">
        <f t="shared" si="22"/>
        <v>0.95237961754629574</v>
      </c>
      <c r="K22" s="36">
        <f t="shared" si="22"/>
        <v>0.97140378658012405</v>
      </c>
      <c r="L22" s="36">
        <f t="shared" si="22"/>
        <v>0.99042449924750198</v>
      </c>
      <c r="M22" s="36">
        <f t="shared" si="22"/>
        <v>1.0094403705659287</v>
      </c>
      <c r="N22" s="36">
        <f t="shared" si="22"/>
        <v>1.0284506488867102</v>
      </c>
      <c r="O22" s="36">
        <f t="shared" si="22"/>
        <v>1.0474551487008537</v>
      </c>
      <c r="P22" s="36">
        <f t="shared" si="22"/>
        <v>1.066454205786288</v>
      </c>
      <c r="Q22" s="36">
        <f t="shared" si="22"/>
        <v>1.085448646612329</v>
      </c>
      <c r="R22" s="36">
        <f t="shared" si="22"/>
        <v>1.1044389135220283</v>
      </c>
      <c r="S22" s="36">
        <f t="shared" si="22"/>
        <v>1.1234250866855744</v>
      </c>
      <c r="T22" s="36">
        <f t="shared" si="22"/>
        <v>1.1424068972685262</v>
      </c>
      <c r="U22" s="36">
        <f t="shared" si="22"/>
        <v>1.1613837358474428</v>
      </c>
      <c r="V22" s="36">
        <f t="shared" si="22"/>
        <v>1.1803546585083229</v>
      </c>
      <c r="W22" s="36">
        <f t="shared" si="22"/>
        <v>1.1993204829070869</v>
      </c>
      <c r="X22" s="36">
        <f t="shared" si="22"/>
        <v>1.218282008023744</v>
      </c>
      <c r="Y22" s="36">
        <f t="shared" si="22"/>
        <v>1.2372400217474908</v>
      </c>
      <c r="Z22" s="36">
        <f t="shared" si="22"/>
        <v>1.2561953020366674</v>
      </c>
      <c r="AA22" s="36">
        <f t="shared" si="22"/>
        <v>1.2751486141981889</v>
      </c>
      <c r="AB22" s="36">
        <f t="shared" si="22"/>
        <v>1.2941007058661695</v>
      </c>
      <c r="AC22" s="36">
        <f t="shared" si="22"/>
        <v>1.3130523006322781</v>
      </c>
      <c r="AD22" s="36">
        <f t="shared" si="22"/>
        <v>1.3320040909044533</v>
      </c>
      <c r="AE22" s="36">
        <f t="shared" si="22"/>
        <v>1.3509567303429868</v>
      </c>
      <c r="AF22" s="36">
        <f t="shared" si="22"/>
        <v>1.3699108260865449</v>
      </c>
      <c r="AG22" s="36">
        <f t="shared" si="22"/>
        <v>1.3888646797501207</v>
      </c>
      <c r="AH22" s="36">
        <f t="shared" si="22"/>
        <v>1.4078168873210499</v>
      </c>
      <c r="AI22" s="36">
        <f t="shared" si="22"/>
        <v>1.4267662860173915</v>
      </c>
      <c r="AJ22" s="36">
        <f t="shared" si="22"/>
        <v>1.4457119189647618</v>
      </c>
      <c r="AK22" s="36">
        <f t="shared" si="22"/>
        <v>1.4646530109646676</v>
      </c>
      <c r="AL22" s="36">
        <f t="shared" si="22"/>
        <v>1.4835889512019622</v>
      </c>
      <c r="AM22" s="36">
        <f t="shared" si="22"/>
        <v>1.5025192803772964</v>
      </c>
      <c r="AN22" s="36">
        <f t="shared" si="22"/>
        <v>1.5214436807406242</v>
      </c>
      <c r="AO22" s="36">
        <f t="shared" si="22"/>
        <v>1.5403619680984117</v>
      </c>
      <c r="AP22" s="36">
        <f t="shared" si="22"/>
        <v>1.5592740852286966</v>
      </c>
      <c r="AQ22" s="36">
        <f t="shared" si="22"/>
        <v>1.5781806443857516</v>
      </c>
      <c r="AR22" s="36">
        <f t="shared" si="22"/>
        <v>1.5970822106635658</v>
      </c>
      <c r="AS22" s="36">
        <f t="shared" si="22"/>
        <v>1.615979311904554</v>
      </c>
      <c r="AT22" s="36">
        <f t="shared" si="22"/>
        <v>1.6348724434902915</v>
      </c>
      <c r="AU22" s="36">
        <f t="shared" si="22"/>
        <v>1.6537620700417968</v>
      </c>
      <c r="AV22" s="36">
        <f t="shared" si="22"/>
        <v>1.6726486252850796</v>
      </c>
      <c r="AW22" s="36">
        <f t="shared" si="22"/>
        <v>1.6915325108402988</v>
      </c>
      <c r="AX22" s="36">
        <f t="shared" si="22"/>
        <v>1.7104140943924364</v>
      </c>
      <c r="AY22" s="36">
        <f t="shared" si="22"/>
        <v>1.7292937075197756</v>
      </c>
      <c r="AZ22" s="36">
        <f t="shared" si="22"/>
        <v>1.7481716433470462</v>
      </c>
      <c r="BA22" s="36">
        <f t="shared" si="22"/>
        <v>1.7670457656413598</v>
      </c>
      <c r="BB22" s="36">
        <f t="shared" si="22"/>
        <v>1.7859142756699646</v>
      </c>
      <c r="BC22" s="36">
        <f t="shared" si="22"/>
        <v>1.8047756485707902</v>
      </c>
      <c r="BD22" s="36">
        <f t="shared" si="22"/>
        <v>1.8236285892540911</v>
      </c>
      <c r="BE22" s="36">
        <f t="shared" si="22"/>
        <v>1.8424720004470239</v>
      </c>
      <c r="BF22" s="36">
        <f t="shared" si="22"/>
        <v>1.8613049583269379</v>
      </c>
      <c r="BG22" s="36">
        <f t="shared" si="22"/>
        <v>1.880126692979158</v>
      </c>
      <c r="BH22" s="36">
        <f t="shared" si="22"/>
        <v>1.8989365719974545</v>
      </c>
      <c r="BI22" s="36">
        <f t="shared" si="22"/>
        <v>1.9177340861989154</v>
      </c>
      <c r="BJ22" s="36">
        <f t="shared" si="22"/>
        <v>1.9365188368204276</v>
      </c>
      <c r="BK22" s="36">
        <f t="shared" si="22"/>
        <v>1.9552931228328065</v>
      </c>
      <c r="BL22" s="36">
        <f t="shared" si="22"/>
        <v>1.9740591784337587</v>
      </c>
      <c r="BM22" s="36">
        <f t="shared" si="22"/>
        <v>1.9928192132850504</v>
      </c>
      <c r="BN22" s="36">
        <f t="shared" si="22"/>
        <v>2.0115754366232896</v>
      </c>
      <c r="BO22" s="36">
        <f t="shared" si="22"/>
        <v>2.0303300716285135</v>
      </c>
      <c r="BP22" s="36">
        <f t="shared" si="22"/>
        <v>2.0490853639305242</v>
      </c>
      <c r="BQ22" s="36">
        <f t="shared" ref="BQ22:EB22" si="23">BP22+$B11*(BQ21-BP22)</f>
        <v>2.0678435865939018</v>
      </c>
      <c r="BR22" s="36">
        <f t="shared" si="23"/>
        <v>2.0866070429958548</v>
      </c>
      <c r="BS22" s="36">
        <f t="shared" si="23"/>
        <v>2.105378068449566</v>
      </c>
      <c r="BT22" s="36">
        <f t="shared" si="23"/>
        <v>2.1241590310877552</v>
      </c>
      <c r="BU22" s="36">
        <f t="shared" si="23"/>
        <v>2.142954282276436</v>
      </c>
      <c r="BV22" s="36">
        <f t="shared" si="23"/>
        <v>2.1617678730161103</v>
      </c>
      <c r="BW22" s="36">
        <f t="shared" si="23"/>
        <v>2.1806035918884383</v>
      </c>
      <c r="BX22" s="36">
        <f t="shared" si="23"/>
        <v>2.1994649875609342</v>
      </c>
      <c r="BY22" s="36">
        <f t="shared" si="23"/>
        <v>2.2183553819112656</v>
      </c>
      <c r="BZ22" s="36">
        <f t="shared" si="23"/>
        <v>2.2372778774523367</v>
      </c>
      <c r="CA22" s="36">
        <f t="shared" si="23"/>
        <v>2.2562353612871902</v>
      </c>
      <c r="CB22" s="36">
        <f t="shared" si="23"/>
        <v>2.2752305069495504</v>
      </c>
      <c r="CC22" s="36">
        <f t="shared" si="23"/>
        <v>2.2942657749561999</v>
      </c>
      <c r="CD22" s="36">
        <f t="shared" si="23"/>
        <v>2.3133434125773311</v>
      </c>
      <c r="CE22" s="36">
        <f t="shared" si="23"/>
        <v>2.3324630073126942</v>
      </c>
      <c r="CF22" s="36">
        <f t="shared" si="23"/>
        <v>2.3516235999515307</v>
      </c>
      <c r="CG22" s="36">
        <f t="shared" si="23"/>
        <v>2.3708236860767569</v>
      </c>
      <c r="CH22" s="36">
        <f t="shared" si="23"/>
        <v>2.3900612254146583</v>
      </c>
      <c r="CI22" s="36">
        <f t="shared" si="23"/>
        <v>2.4093336561726124</v>
      </c>
      <c r="CJ22" s="36">
        <f t="shared" si="23"/>
        <v>2.4286379125842186</v>
      </c>
      <c r="CK22" s="36">
        <f t="shared" si="23"/>
        <v>2.4479704445606494</v>
      </c>
      <c r="CL22" s="36">
        <f t="shared" si="23"/>
        <v>2.467327238761678</v>
      </c>
      <c r="CM22" s="36">
        <f t="shared" si="23"/>
        <v>2.4867038406462871</v>
      </c>
      <c r="CN22" s="36">
        <f t="shared" si="23"/>
        <v>2.5060953772122181</v>
      </c>
      <c r="CO22" s="36">
        <f t="shared" si="23"/>
        <v>2.5255687937875613</v>
      </c>
      <c r="CP22" s="36">
        <f t="shared" si="23"/>
        <v>2.5451187869202543</v>
      </c>
      <c r="CQ22" s="36">
        <f t="shared" si="23"/>
        <v>2.5647402601204226</v>
      </c>
      <c r="CR22" s="36">
        <f t="shared" si="23"/>
        <v>2.5844283070428511</v>
      </c>
      <c r="CS22" s="36">
        <f t="shared" si="23"/>
        <v>2.6041781984961823</v>
      </c>
      <c r="CT22" s="36">
        <f t="shared" si="23"/>
        <v>2.6239853719157469</v>
      </c>
      <c r="CU22" s="36">
        <f t="shared" si="23"/>
        <v>2.643845422468488</v>
      </c>
      <c r="CV22" s="36">
        <f t="shared" si="23"/>
        <v>2.663754095279653</v>
      </c>
      <c r="CW22" s="36">
        <f t="shared" si="23"/>
        <v>2.6837072784648237</v>
      </c>
      <c r="CX22" s="36">
        <f t="shared" si="23"/>
        <v>2.7037009967687564</v>
      </c>
      <c r="CY22" s="36">
        <f t="shared" si="23"/>
        <v>2.7237314056834823</v>
      </c>
      <c r="CZ22" s="36">
        <f t="shared" si="23"/>
        <v>2.7437947859621583</v>
      </c>
      <c r="DA22" s="36">
        <f t="shared" si="23"/>
        <v>2.7638875384715011</v>
      </c>
      <c r="DB22" s="36">
        <f t="shared" si="23"/>
        <v>2.7840061793425193</v>
      </c>
      <c r="DC22" s="36">
        <f t="shared" si="23"/>
        <v>2.8041473353893869</v>
      </c>
      <c r="DD22" s="36">
        <f t="shared" si="23"/>
        <v>2.8243077397730882</v>
      </c>
      <c r="DE22" s="36">
        <f t="shared" si="23"/>
        <v>2.8444842278907463</v>
      </c>
      <c r="DF22" s="36">
        <f t="shared" si="23"/>
        <v>2.8646737334746506</v>
      </c>
      <c r="DG22" s="36">
        <f t="shared" si="23"/>
        <v>2.8848732848868632</v>
      </c>
      <c r="DH22" s="36">
        <f t="shared" si="23"/>
        <v>2.9050800015970366</v>
      </c>
      <c r="DI22" s="36">
        <f t="shared" si="23"/>
        <v>2.9252910908321441</v>
      </c>
      <c r="DJ22" s="36">
        <f t="shared" si="23"/>
        <v>2.9455038443876331</v>
      </c>
      <c r="DK22" s="36">
        <f t="shared" si="23"/>
        <v>2.9657156355906342</v>
      </c>
      <c r="DL22" s="36">
        <f t="shared" si="23"/>
        <v>2.9859239164062843</v>
      </c>
      <c r="DM22" s="36">
        <f t="shared" si="23"/>
        <v>3.0061262146790795</v>
      </c>
      <c r="DN22" s="36">
        <f t="shared" si="23"/>
        <v>3.0263201315015285</v>
      </c>
      <c r="DO22" s="36">
        <f t="shared" si="23"/>
        <v>3.0465033387029856</v>
      </c>
      <c r="DP22" s="36">
        <f t="shared" si="23"/>
        <v>3.0666735764518971</v>
      </c>
      <c r="DQ22" s="36">
        <f t="shared" si="23"/>
        <v>3.0868286509652192</v>
      </c>
      <c r="DR22" s="36">
        <f t="shared" si="23"/>
        <v>3.1069664323191466</v>
      </c>
      <c r="DS22" s="36">
        <f t="shared" si="23"/>
        <v>3.1270848523555848</v>
      </c>
      <c r="DT22" s="36">
        <f t="shared" si="23"/>
        <v>3.1471819026792769</v>
      </c>
      <c r="DU22" s="36">
        <f t="shared" si="23"/>
        <v>3.1672556327407309</v>
      </c>
      <c r="DV22" s="36">
        <f t="shared" si="23"/>
        <v>3.1873041480003179</v>
      </c>
      <c r="DW22" s="36">
        <f t="shared" si="23"/>
        <v>3.2073256081693513</v>
      </c>
      <c r="DX22" s="36">
        <f t="shared" si="23"/>
        <v>3.2273182255240411</v>
      </c>
      <c r="DY22" s="36">
        <f t="shared" si="23"/>
        <v>3.2472802632885078</v>
      </c>
      <c r="DZ22" s="36">
        <f t="shared" si="23"/>
        <v>3.2672100340833894</v>
      </c>
      <c r="EA22" s="36">
        <f t="shared" si="23"/>
        <v>3.2871058984366943</v>
      </c>
      <c r="EB22" s="36">
        <f t="shared" si="23"/>
        <v>3.3069662633538246</v>
      </c>
      <c r="EC22" s="36">
        <f t="shared" ref="EC22:GN22" si="24">EB22+$B11*(EC21-EB22)</f>
        <v>3.3267895809436725</v>
      </c>
      <c r="ED22" s="36">
        <f t="shared" si="24"/>
        <v>3.3465743470979605</v>
      </c>
      <c r="EE22" s="36">
        <f t="shared" si="24"/>
        <v>3.3663191002213408</v>
      </c>
      <c r="EF22" s="36">
        <f t="shared" si="24"/>
        <v>3.3860224200096871</v>
      </c>
      <c r="EG22" s="36">
        <f t="shared" si="24"/>
        <v>3.4056829262742334</v>
      </c>
      <c r="EH22" s="36">
        <f t="shared" si="24"/>
        <v>3.4252992778094531</v>
      </c>
      <c r="EI22" s="36">
        <f t="shared" si="24"/>
        <v>3.444870171302429</v>
      </c>
      <c r="EJ22" s="36">
        <f t="shared" si="24"/>
        <v>3.4643943402820661</v>
      </c>
      <c r="EK22" s="36">
        <f t="shared" si="24"/>
        <v>3.4838705541060531</v>
      </c>
      <c r="EL22" s="36">
        <f t="shared" si="24"/>
        <v>3.5032976169838039</v>
      </c>
      <c r="EM22" s="36">
        <f t="shared" si="24"/>
        <v>3.5226743670337344</v>
      </c>
      <c r="EN22" s="36">
        <f t="shared" si="24"/>
        <v>3.5419996753734626</v>
      </c>
      <c r="EO22" s="36">
        <f t="shared" si="24"/>
        <v>3.5612724452414088</v>
      </c>
      <c r="EP22" s="36">
        <f t="shared" si="24"/>
        <v>3.5804916111483496</v>
      </c>
      <c r="EQ22" s="36">
        <f t="shared" si="24"/>
        <v>3.5996561380575929</v>
      </c>
      <c r="ER22" s="36">
        <f t="shared" si="24"/>
        <v>3.6187650205924671</v>
      </c>
      <c r="ES22" s="36">
        <f t="shared" si="24"/>
        <v>3.6378172822700563</v>
      </c>
      <c r="ET22" s="36">
        <f t="shared" si="24"/>
        <v>3.656811974759977</v>
      </c>
      <c r="EU22" s="36">
        <f t="shared" si="24"/>
        <v>3.6757481771671041</v>
      </c>
      <c r="EV22" s="36">
        <f t="shared" si="24"/>
        <v>3.6946249953374553</v>
      </c>
      <c r="EW22" s="36">
        <f t="shared" si="24"/>
        <v>3.7134415611859897</v>
      </c>
      <c r="EX22" s="36">
        <f t="shared" si="24"/>
        <v>3.7321970320455544</v>
      </c>
      <c r="EY22" s="36">
        <f t="shared" si="24"/>
        <v>3.7508905900361191</v>
      </c>
      <c r="EZ22" s="36">
        <f t="shared" si="24"/>
        <v>3.7695214414534348</v>
      </c>
      <c r="FA22" s="36">
        <f t="shared" si="24"/>
        <v>3.7880888161763511</v>
      </c>
      <c r="FB22" s="36">
        <f t="shared" si="24"/>
        <v>3.8065919670921136</v>
      </c>
      <c r="FC22" s="36">
        <f t="shared" si="24"/>
        <v>3.8250301695388513</v>
      </c>
      <c r="FD22" s="36">
        <f t="shared" si="24"/>
        <v>3.8434027207646744</v>
      </c>
      <c r="FE22" s="36">
        <f t="shared" si="24"/>
        <v>3.8617089394026642</v>
      </c>
      <c r="FF22" s="36">
        <f t="shared" si="24"/>
        <v>3.8799481649612009</v>
      </c>
      <c r="FG22" s="36">
        <f t="shared" si="24"/>
        <v>3.8981197573290349</v>
      </c>
      <c r="FH22" s="36">
        <f t="shared" si="24"/>
        <v>3.9162230962946625</v>
      </c>
      <c r="FI22" s="36">
        <f t="shared" si="24"/>
        <v>3.934257581079208</v>
      </c>
      <c r="FJ22" s="36">
        <f t="shared" si="24"/>
        <v>3.9522226298825065</v>
      </c>
      <c r="FK22" s="36">
        <f t="shared" si="24"/>
        <v>3.9701176794418558</v>
      </c>
      <c r="FL22" s="36">
        <f t="shared" si="24"/>
        <v>3.987942184603066</v>
      </c>
      <c r="FM22" s="36">
        <f t="shared" si="24"/>
        <v>4.0056956179032772</v>
      </c>
      <c r="FN22" s="36">
        <f t="shared" si="24"/>
        <v>4.0233774691651689</v>
      </c>
      <c r="FO22" s="36">
        <f t="shared" si="24"/>
        <v>4.0409872451021638</v>
      </c>
      <c r="FP22" s="36">
        <f t="shared" si="24"/>
        <v>4.0585244689342108</v>
      </c>
      <c r="FQ22" s="36">
        <f t="shared" si="24"/>
        <v>4.0759886800138068</v>
      </c>
      <c r="FR22" s="36">
        <f t="shared" si="24"/>
        <v>4.0933794334618581</v>
      </c>
      <c r="FS22" s="36">
        <f t="shared" si="24"/>
        <v>4.1106962998131591</v>
      </c>
      <c r="FT22" s="36">
        <f t="shared" si="24"/>
        <v>4.1279388646710542</v>
      </c>
      <c r="FU22" s="36">
        <f t="shared" si="24"/>
        <v>4.1451067283710543</v>
      </c>
      <c r="FV22" s="36">
        <f t="shared" si="24"/>
        <v>4.1621995056537919</v>
      </c>
      <c r="FW22" s="36">
        <f t="shared" si="24"/>
        <v>4.1792168253452999</v>
      </c>
      <c r="FX22" s="36">
        <f t="shared" si="24"/>
        <v>4.196158330047127</v>
      </c>
      <c r="FY22" s="36">
        <f t="shared" si="24"/>
        <v>4.2130236758320958</v>
      </c>
      <c r="FZ22" s="36">
        <f t="shared" si="24"/>
        <v>4.229812531947819</v>
      </c>
      <c r="GA22" s="36">
        <f t="shared" si="24"/>
        <v>4.2465245805282805</v>
      </c>
      <c r="GB22" s="36">
        <f t="shared" si="24"/>
        <v>4.2631595163124869</v>
      </c>
      <c r="GC22" s="36">
        <f t="shared" si="24"/>
        <v>4.2797170463701484</v>
      </c>
      <c r="GD22" s="36">
        <f t="shared" si="24"/>
        <v>4.2961968898339844</v>
      </c>
      <c r="GE22" s="36">
        <f t="shared" si="24"/>
        <v>4.3125987776385539</v>
      </c>
      <c r="GF22" s="36">
        <f t="shared" si="24"/>
        <v>4.3289224522653216</v>
      </c>
      <c r="GG22" s="36">
        <f t="shared" si="24"/>
        <v>4.3451676674938842</v>
      </c>
      <c r="GH22" s="36">
        <f t="shared" si="24"/>
        <v>4.3613341881591028</v>
      </c>
      <c r="GI22" s="36">
        <f t="shared" si="24"/>
        <v>4.3774217899140604</v>
      </c>
      <c r="GJ22" s="36">
        <f t="shared" si="24"/>
        <v>4.3934302589985537</v>
      </c>
      <c r="GK22" s="36">
        <f t="shared" si="24"/>
        <v>4.4093594511429401</v>
      </c>
      <c r="GL22" s="36">
        <f t="shared" si="24"/>
        <v>4.4252092182395311</v>
      </c>
      <c r="GM22" s="36">
        <f t="shared" si="24"/>
        <v>4.4409794099994873</v>
      </c>
      <c r="GN22" s="36">
        <f t="shared" si="24"/>
        <v>4.4566698750537572</v>
      </c>
      <c r="GO22" s="36">
        <f t="shared" ref="GO22:IZ22" si="25">GN22+$B11*(GO21-GN22)</f>
        <v>4.4722804617114766</v>
      </c>
      <c r="GP22" s="36">
        <f t="shared" si="25"/>
        <v>4.4878110185052886</v>
      </c>
      <c r="GQ22" s="36">
        <f t="shared" si="25"/>
        <v>4.5032613946023288</v>
      </c>
      <c r="GR22" s="36">
        <f t="shared" si="25"/>
        <v>4.5186314401286314</v>
      </c>
      <c r="GS22" s="36">
        <f t="shared" si="25"/>
        <v>4.5339210064364899</v>
      </c>
      <c r="GT22" s="36">
        <f t="shared" si="25"/>
        <v>4.5491299463326245</v>
      </c>
      <c r="GU22" s="36">
        <f t="shared" si="25"/>
        <v>4.56425811427839</v>
      </c>
      <c r="GV22" s="36">
        <f t="shared" si="25"/>
        <v>4.5793053665690433</v>
      </c>
      <c r="GW22" s="36">
        <f t="shared" si="25"/>
        <v>4.5942715614964342</v>
      </c>
      <c r="GX22" s="36">
        <f t="shared" si="25"/>
        <v>4.6091565594981629</v>
      </c>
      <c r="GY22" s="36">
        <f t="shared" si="25"/>
        <v>4.623960223295235</v>
      </c>
      <c r="GZ22" s="36">
        <f t="shared" si="25"/>
        <v>4.6386824180195942</v>
      </c>
      <c r="HA22" s="36">
        <f t="shared" si="25"/>
        <v>4.6533230113324429</v>
      </c>
      <c r="HB22" s="36">
        <f t="shared" si="25"/>
        <v>4.6678818735342587</v>
      </c>
      <c r="HC22" s="36">
        <f t="shared" si="25"/>
        <v>4.6823588776671485</v>
      </c>
      <c r="HD22" s="36">
        <f t="shared" si="25"/>
        <v>4.6967538996101865</v>
      </c>
      <c r="HE22" s="36">
        <f t="shared" si="25"/>
        <v>4.7110668181689137</v>
      </c>
      <c r="HF22" s="36">
        <f t="shared" si="25"/>
        <v>4.7252975151566057</v>
      </c>
      <c r="HG22" s="36">
        <f t="shared" si="25"/>
        <v>4.7394458754706825</v>
      </c>
      <c r="HH22" s="36">
        <f t="shared" si="25"/>
        <v>4.7535117871636752</v>
      </c>
      <c r="HI22" s="36">
        <f t="shared" si="25"/>
        <v>4.7674951415089444</v>
      </c>
      <c r="HJ22" s="36">
        <f t="shared" si="25"/>
        <v>4.7813958330615494</v>
      </c>
      <c r="HK22" s="36">
        <f t="shared" si="25"/>
        <v>4.7952137597144695</v>
      </c>
      <c r="HL22" s="36">
        <f t="shared" si="25"/>
        <v>4.8089488227504384</v>
      </c>
      <c r="HM22" s="36">
        <f t="shared" si="25"/>
        <v>4.8226009268896997</v>
      </c>
      <c r="HN22" s="36">
        <f t="shared" si="25"/>
        <v>4.8361699803338887</v>
      </c>
      <c r="HO22" s="36">
        <f t="shared" si="25"/>
        <v>4.8496558948062898</v>
      </c>
      <c r="HP22" s="36">
        <f t="shared" si="25"/>
        <v>4.8630585855886084</v>
      </c>
      <c r="HQ22" s="36">
        <f t="shared" si="25"/>
        <v>4.8763779715546454</v>
      </c>
      <c r="HR22" s="36">
        <f t="shared" si="25"/>
        <v>4.8896139752008061</v>
      </c>
      <c r="HS22" s="36">
        <f t="shared" si="25"/>
        <v>4.9027665226734589</v>
      </c>
      <c r="HT22" s="36">
        <f t="shared" si="25"/>
        <v>4.91583554379367</v>
      </c>
      <c r="HU22" s="36">
        <f t="shared" si="25"/>
        <v>4.9288209720793379</v>
      </c>
      <c r="HV22" s="36">
        <f t="shared" si="25"/>
        <v>4.9417227447648973</v>
      </c>
      <c r="HW22" s="36">
        <f t="shared" si="25"/>
        <v>4.9545408028187303</v>
      </c>
      <c r="HX22" s="36">
        <f t="shared" si="25"/>
        <v>4.9672750909582915</v>
      </c>
      <c r="HY22" s="36">
        <f t="shared" si="25"/>
        <v>4.9799255576631918</v>
      </c>
      <c r="HZ22" s="36">
        <f t="shared" si="25"/>
        <v>4.9924921551863228</v>
      </c>
      <c r="IA22" s="36">
        <f t="shared" si="25"/>
        <v>5.0049748395631122</v>
      </c>
      <c r="IB22" s="36">
        <f t="shared" si="25"/>
        <v>5.0173735706190064</v>
      </c>
      <c r="IC22" s="36">
        <f t="shared" si="25"/>
        <v>5.0296883119752236</v>
      </c>
      <c r="ID22" s="36">
        <f t="shared" si="25"/>
        <v>5.0419190310529372</v>
      </c>
      <c r="IE22" s="36">
        <f t="shared" si="25"/>
        <v>5.0540656990759674</v>
      </c>
      <c r="IF22" s="36">
        <f t="shared" si="25"/>
        <v>5.0661282910720198</v>
      </c>
      <c r="IG22" s="36">
        <f t="shared" si="25"/>
        <v>5.0781067858725555</v>
      </c>
      <c r="IH22" s="36">
        <f t="shared" si="25"/>
        <v>5.0900011661112767</v>
      </c>
      <c r="II22" s="36">
        <f t="shared" si="25"/>
        <v>5.1018114182214731</v>
      </c>
      <c r="IJ22" s="36">
        <f t="shared" si="25"/>
        <v>5.1135375324322396</v>
      </c>
      <c r="IK22" s="36">
        <f t="shared" si="25"/>
        <v>5.1251795027635882</v>
      </c>
      <c r="IL22" s="36">
        <f t="shared" si="25"/>
        <v>5.1367373270205157</v>
      </c>
      <c r="IM22" s="36">
        <f t="shared" si="25"/>
        <v>5.1482110067861111</v>
      </c>
      <c r="IN22" s="36">
        <f t="shared" si="25"/>
        <v>5.1596005474137057</v>
      </c>
      <c r="IO22" s="36">
        <f t="shared" si="25"/>
        <v>5.1709059580181922</v>
      </c>
      <c r="IP22" s="36">
        <f t="shared" si="25"/>
        <v>5.1821272514664898</v>
      </c>
      <c r="IQ22" s="36">
        <f t="shared" si="25"/>
        <v>5.1932644443671139</v>
      </c>
      <c r="IR22" s="36">
        <f t="shared" si="25"/>
        <v>5.204317557059035</v>
      </c>
      <c r="IS22" s="36">
        <f t="shared" si="25"/>
        <v>5.2152866135998348</v>
      </c>
      <c r="IT22" s="36">
        <f t="shared" si="25"/>
        <v>5.2261716417531536</v>
      </c>
      <c r="IU22" s="36">
        <f t="shared" si="25"/>
        <v>5.2369726729755088</v>
      </c>
      <c r="IV22" s="36">
        <f t="shared" si="25"/>
        <v>5.2476897424024571</v>
      </c>
      <c r="IW22" s="36">
        <f t="shared" si="25"/>
        <v>5.2583228888341873</v>
      </c>
      <c r="IX22" s="36">
        <f t="shared" si="25"/>
        <v>5.2688721547206034</v>
      </c>
      <c r="IY22" s="36">
        <f t="shared" si="25"/>
        <v>5.2793375861458562</v>
      </c>
      <c r="IZ22" s="36">
        <f t="shared" si="25"/>
        <v>5.2897192328123532</v>
      </c>
      <c r="JA22" s="36">
        <f t="shared" ref="JA22:KF22" si="26">IZ22+$B11*(JA21-IZ22)</f>
        <v>5.3000171480243488</v>
      </c>
      <c r="JB22" s="36">
        <f t="shared" si="26"/>
        <v>5.3102313886710455</v>
      </c>
      <c r="JC22" s="36">
        <f t="shared" si="26"/>
        <v>5.3203620152092874</v>
      </c>
      <c r="JD22" s="36">
        <f t="shared" si="26"/>
        <v>5.3304090916457953</v>
      </c>
      <c r="JE22" s="36">
        <f t="shared" si="26"/>
        <v>5.3403726855190161</v>
      </c>
      <c r="JF22" s="36">
        <f t="shared" si="26"/>
        <v>5.3502528678806041</v>
      </c>
      <c r="JG22" s="36">
        <f t="shared" si="26"/>
        <v>5.3600497132765383</v>
      </c>
      <c r="JH22" s="36">
        <f t="shared" si="26"/>
        <v>5.3697632997279765</v>
      </c>
      <c r="JI22" s="36">
        <f t="shared" si="26"/>
        <v>5.3793937087117296</v>
      </c>
      <c r="JJ22" s="36">
        <f t="shared" si="26"/>
        <v>5.3889410251405012</v>
      </c>
      <c r="JK22" s="36">
        <f t="shared" si="26"/>
        <v>5.3984053373428234</v>
      </c>
      <c r="JL22" s="36">
        <f t="shared" si="26"/>
        <v>5.407786737042735</v>
      </c>
      <c r="JM22" s="36">
        <f t="shared" si="26"/>
        <v>5.4170853193391721</v>
      </c>
      <c r="JN22" s="36">
        <f t="shared" si="26"/>
        <v>5.426301182685128</v>
      </c>
      <c r="JO22" s="36">
        <f t="shared" si="26"/>
        <v>5.4354344288665875</v>
      </c>
      <c r="JP22" s="36">
        <f t="shared" si="26"/>
        <v>5.4444851629812527</v>
      </c>
      <c r="JQ22" s="36">
        <f t="shared" si="26"/>
        <v>5.4534534934170527</v>
      </c>
      <c r="JR22" s="36">
        <f t="shared" si="26"/>
        <v>5.462339531830513</v>
      </c>
      <c r="JS22" s="36">
        <f t="shared" si="26"/>
        <v>5.4711433931248505</v>
      </c>
      <c r="JT22" s="36">
        <f t="shared" si="26"/>
        <v>5.4798651954279709</v>
      </c>
      <c r="JU22" s="36">
        <f t="shared" si="26"/>
        <v>5.4885050600702856</v>
      </c>
      <c r="JV22" s="36">
        <f t="shared" si="26"/>
        <v>5.4970631115623867</v>
      </c>
      <c r="JW22" s="36">
        <f t="shared" si="26"/>
        <v>5.5055394775725706</v>
      </c>
      <c r="JX22" s="36">
        <f t="shared" si="26"/>
        <v>5.5139342889041956</v>
      </c>
      <c r="JY22" s="36">
        <f t="shared" si="26"/>
        <v>5.5222476794729358</v>
      </c>
      <c r="JZ22" s="36">
        <f t="shared" si="26"/>
        <v>5.5304797862839594</v>
      </c>
      <c r="KA22" s="36">
        <f t="shared" si="26"/>
        <v>5.5386307494089229</v>
      </c>
      <c r="KB22" s="36">
        <f t="shared" si="26"/>
        <v>5.5467007119628882</v>
      </c>
      <c r="KC22" s="36">
        <f t="shared" si="26"/>
        <v>5.5546898200811654</v>
      </c>
      <c r="KD22" s="36">
        <f t="shared" si="26"/>
        <v>5.5625982228960655</v>
      </c>
      <c r="KE22" s="36">
        <f t="shared" si="26"/>
        <v>5.5704260725136043</v>
      </c>
      <c r="KF22" s="36">
        <f t="shared" si="26"/>
        <v>5.5781735239901042</v>
      </c>
    </row>
    <row r="23" spans="1:292" x14ac:dyDescent="0.2">
      <c r="A23" s="8"/>
    </row>
    <row r="24" spans="1:292" ht="21" x14ac:dyDescent="0.25">
      <c r="A24" s="5" t="s">
        <v>14</v>
      </c>
    </row>
    <row r="25" spans="1:292" ht="19" x14ac:dyDescent="0.25">
      <c r="A25" s="21"/>
    </row>
    <row r="26" spans="1:292" ht="16" x14ac:dyDescent="0.2">
      <c r="A26" s="41" t="s">
        <v>41</v>
      </c>
    </row>
    <row r="27" spans="1:292" x14ac:dyDescent="0.2">
      <c r="A27" s="3" t="s">
        <v>15</v>
      </c>
      <c r="B27" s="12">
        <v>1</v>
      </c>
    </row>
    <row r="28" spans="1:292" x14ac:dyDescent="0.2">
      <c r="A28" s="3" t="s">
        <v>16</v>
      </c>
      <c r="B28" s="12">
        <f>EXP(-1/363)</f>
        <v>0.9972489701005488</v>
      </c>
    </row>
    <row r="29" spans="1:292" x14ac:dyDescent="0.2">
      <c r="A29" s="3" t="s">
        <v>17</v>
      </c>
      <c r="B29" s="12">
        <f>EXP(-1/74)</f>
        <v>0.98657738410083806</v>
      </c>
    </row>
    <row r="30" spans="1:292" x14ac:dyDescent="0.2">
      <c r="A30" s="3" t="s">
        <v>18</v>
      </c>
      <c r="B30" s="12">
        <f>EXP(-1/17)</f>
        <v>0.94287314385487497</v>
      </c>
    </row>
    <row r="31" spans="1:292" x14ac:dyDescent="0.2">
      <c r="A31" s="3" t="s">
        <v>19</v>
      </c>
      <c r="B31" s="12">
        <f>EXP(-1/2)</f>
        <v>0.60653065971263342</v>
      </c>
    </row>
    <row r="32" spans="1:292" x14ac:dyDescent="0.2">
      <c r="A32" s="3" t="s">
        <v>20</v>
      </c>
      <c r="B32" s="12">
        <v>0.13</v>
      </c>
    </row>
    <row r="33" spans="1:292" x14ac:dyDescent="0.2">
      <c r="A33" s="3" t="s">
        <v>21</v>
      </c>
      <c r="B33" s="12">
        <v>0.2</v>
      </c>
    </row>
    <row r="34" spans="1:292" x14ac:dyDescent="0.2">
      <c r="A34" s="3" t="s">
        <v>22</v>
      </c>
      <c r="B34" s="12">
        <v>0.32</v>
      </c>
    </row>
    <row r="35" spans="1:292" x14ac:dyDescent="0.2">
      <c r="A35" s="3" t="s">
        <v>23</v>
      </c>
      <c r="B35" s="12">
        <v>0.25</v>
      </c>
    </row>
    <row r="36" spans="1:292" x14ac:dyDescent="0.2">
      <c r="A36" s="3" t="s">
        <v>24</v>
      </c>
      <c r="B36" s="12">
        <v>0.1</v>
      </c>
    </row>
    <row r="37" spans="1:292" x14ac:dyDescent="0.2">
      <c r="A37" s="3" t="s">
        <v>25</v>
      </c>
      <c r="B37" s="12">
        <v>4.6999999999999999E-4</v>
      </c>
    </row>
    <row r="38" spans="1:292" ht="19" x14ac:dyDescent="0.25">
      <c r="A38" s="23"/>
    </row>
    <row r="39" spans="1:292" ht="16" x14ac:dyDescent="0.2">
      <c r="A39" s="41" t="s">
        <v>2</v>
      </c>
    </row>
    <row r="40" spans="1:292" s="2" customFormat="1" x14ac:dyDescent="0.2">
      <c r="A40" s="7" t="s">
        <v>49</v>
      </c>
      <c r="B40" s="42">
        <f>B73</f>
        <v>7676.7175901106575</v>
      </c>
      <c r="C40" s="42">
        <f t="shared" ref="C40:BN40" si="27">C73</f>
        <v>7778.4583714116543</v>
      </c>
      <c r="D40" s="42">
        <f t="shared" si="27"/>
        <v>7879.3374346382789</v>
      </c>
      <c r="E40" s="42">
        <f t="shared" si="27"/>
        <v>7979.1422734778998</v>
      </c>
      <c r="F40" s="42">
        <f t="shared" si="27"/>
        <v>8077.6595697605617</v>
      </c>
      <c r="G40" s="42">
        <f t="shared" si="27"/>
        <v>8174.6755417026616</v>
      </c>
      <c r="H40" s="42">
        <f t="shared" si="27"/>
        <v>8269.9768514691532</v>
      </c>
      <c r="I40" s="42">
        <f t="shared" si="27"/>
        <v>8363.3515449858678</v>
      </c>
      <c r="J40" s="42">
        <f t="shared" si="27"/>
        <v>8454.5900060818367</v>
      </c>
      <c r="K40" s="42">
        <f t="shared" si="27"/>
        <v>8543.4859234689211</v>
      </c>
      <c r="L40" s="42">
        <f t="shared" si="27"/>
        <v>8629.8372625377779</v>
      </c>
      <c r="M40" s="42">
        <f t="shared" si="27"/>
        <v>8695.4472367885282</v>
      </c>
      <c r="N40" s="42">
        <f t="shared" si="27"/>
        <v>8767.6268324581251</v>
      </c>
      <c r="O40" s="42">
        <f t="shared" si="27"/>
        <v>8846.5682483403762</v>
      </c>
      <c r="P40" s="42">
        <f t="shared" si="27"/>
        <v>8932.4855951348763</v>
      </c>
      <c r="Q40" s="42">
        <f t="shared" si="27"/>
        <v>9025.6165815315471</v>
      </c>
      <c r="R40" s="42">
        <f t="shared" si="27"/>
        <v>9114.6317442801992</v>
      </c>
      <c r="S40" s="42">
        <f t="shared" si="27"/>
        <v>9199.2137285080025</v>
      </c>
      <c r="T40" s="42">
        <f t="shared" si="27"/>
        <v>9279.0561264194912</v>
      </c>
      <c r="U40" s="42">
        <f t="shared" si="27"/>
        <v>9353.8653473529666</v>
      </c>
      <c r="V40" s="42">
        <f t="shared" si="27"/>
        <v>9423.3624470854775</v>
      </c>
      <c r="W40" s="42">
        <f t="shared" si="27"/>
        <v>9516.4653448077479</v>
      </c>
      <c r="X40" s="42">
        <f t="shared" si="27"/>
        <v>9610.6606707022675</v>
      </c>
      <c r="Y40" s="42">
        <f t="shared" si="27"/>
        <v>9705.8467630283467</v>
      </c>
      <c r="Z40" s="42">
        <f t="shared" si="27"/>
        <v>9801.9160320359824</v>
      </c>
      <c r="AA40" s="42">
        <f t="shared" si="27"/>
        <v>9898.7539054533099</v>
      </c>
      <c r="AB40" s="42">
        <f t="shared" si="27"/>
        <v>9996.2387142053412</v>
      </c>
      <c r="AC40" s="42">
        <f t="shared" si="27"/>
        <v>10094.241579140078</v>
      </c>
      <c r="AD40" s="42">
        <f>AD73</f>
        <v>10192.626332791297</v>
      </c>
      <c r="AE40" s="42">
        <f t="shared" si="27"/>
        <v>10291.2494527949</v>
      </c>
      <c r="AF40" s="42">
        <f t="shared" si="27"/>
        <v>10389.9600167921</v>
      </c>
      <c r="AG40" s="42">
        <f t="shared" si="27"/>
        <v>10455.400268812602</v>
      </c>
      <c r="AH40" s="42">
        <f t="shared" si="27"/>
        <v>10522.892047954791</v>
      </c>
      <c r="AI40" s="42">
        <f t="shared" si="27"/>
        <v>10592.444494121968</v>
      </c>
      <c r="AJ40" s="42">
        <f t="shared" si="27"/>
        <v>10664.06876102858</v>
      </c>
      <c r="AK40" s="42">
        <f t="shared" si="27"/>
        <v>10737.780048670002</v>
      </c>
      <c r="AL40" s="42">
        <f t="shared" si="27"/>
        <v>10813.59779525649</v>
      </c>
      <c r="AM40" s="42">
        <f t="shared" si="27"/>
        <v>10891.54589307403</v>
      </c>
      <c r="AN40" s="42">
        <f t="shared" si="27"/>
        <v>10971.652948615903</v>
      </c>
      <c r="AO40" s="42">
        <f t="shared" si="27"/>
        <v>11053.952558412977</v>
      </c>
      <c r="AP40" s="42">
        <f t="shared" si="27"/>
        <v>11138.483616089345</v>
      </c>
      <c r="AQ40" s="42">
        <f t="shared" si="27"/>
        <v>11233.825553339535</v>
      </c>
      <c r="AR40" s="42">
        <f t="shared" si="27"/>
        <v>11329.695665352081</v>
      </c>
      <c r="AS40" s="42">
        <f t="shared" si="27"/>
        <v>11426.03404757767</v>
      </c>
      <c r="AT40" s="42">
        <f t="shared" si="27"/>
        <v>11522.779052609047</v>
      </c>
      <c r="AU40" s="42">
        <f t="shared" si="27"/>
        <v>11619.866551334813</v>
      </c>
      <c r="AV40" s="42">
        <f t="shared" si="27"/>
        <v>11717.229944524157</v>
      </c>
      <c r="AW40" s="42">
        <f t="shared" si="27"/>
        <v>11814.800185327218</v>
      </c>
      <c r="AX40" s="42">
        <f t="shared" si="27"/>
        <v>11912.505804056545</v>
      </c>
      <c r="AY40" s="42">
        <f t="shared" si="27"/>
        <v>12010.272929474253</v>
      </c>
      <c r="AZ40" s="42">
        <f t="shared" si="27"/>
        <v>12108.025310818273</v>
      </c>
      <c r="BA40" s="42">
        <f t="shared" si="27"/>
        <v>12166.396518109708</v>
      </c>
      <c r="BB40" s="42">
        <f t="shared" si="27"/>
        <v>12227.350678991917</v>
      </c>
      <c r="BC40" s="42">
        <f t="shared" si="27"/>
        <v>12290.806492611864</v>
      </c>
      <c r="BD40" s="42">
        <f t="shared" si="27"/>
        <v>12356.67998946747</v>
      </c>
      <c r="BE40" s="42">
        <f t="shared" si="27"/>
        <v>12424.886332711596</v>
      </c>
      <c r="BF40" s="42">
        <f t="shared" si="27"/>
        <v>12495.339655556898</v>
      </c>
      <c r="BG40" s="42">
        <f t="shared" si="27"/>
        <v>12567.952898641894</v>
      </c>
      <c r="BH40" s="42">
        <f t="shared" si="27"/>
        <v>12642.637679497097</v>
      </c>
      <c r="BI40" s="42">
        <f t="shared" si="27"/>
        <v>12719.30417905642</v>
      </c>
      <c r="BJ40" s="42">
        <f t="shared" si="27"/>
        <v>12797.861045942665</v>
      </c>
      <c r="BK40" s="42">
        <f t="shared" si="27"/>
        <v>12923.312957294609</v>
      </c>
      <c r="BL40" s="42">
        <f t="shared" si="27"/>
        <v>13051.851383159858</v>
      </c>
      <c r="BM40" s="42">
        <f t="shared" si="27"/>
        <v>13183.536204698301</v>
      </c>
      <c r="BN40" s="42">
        <f t="shared" si="27"/>
        <v>13318.43014271641</v>
      </c>
      <c r="BO40" s="42">
        <f t="shared" ref="BO40:DZ40" si="28">BO73</f>
        <v>13456.598151978822</v>
      </c>
      <c r="BP40" s="42">
        <f t="shared" si="28"/>
        <v>13598.107514953603</v>
      </c>
      <c r="BQ40" s="42">
        <f t="shared" si="28"/>
        <v>13743.027928310239</v>
      </c>
      <c r="BR40" s="42">
        <f t="shared" si="28"/>
        <v>13891.431622148175</v>
      </c>
      <c r="BS40" s="42">
        <f t="shared" si="28"/>
        <v>14043.393463977127</v>
      </c>
      <c r="BT40" s="42">
        <f t="shared" si="28"/>
        <v>14198.991069761232</v>
      </c>
      <c r="BU40" s="42">
        <f t="shared" si="28"/>
        <v>14394.05945671446</v>
      </c>
      <c r="BV40" s="42">
        <f t="shared" si="28"/>
        <v>14590.024551611532</v>
      </c>
      <c r="BW40" s="42">
        <f t="shared" si="28"/>
        <v>14786.714697040463</v>
      </c>
      <c r="BX40" s="42">
        <f t="shared" si="28"/>
        <v>14983.95019191229</v>
      </c>
      <c r="BY40" s="42">
        <f t="shared" si="28"/>
        <v>15181.542966031186</v>
      </c>
      <c r="BZ40" s="42">
        <f t="shared" si="28"/>
        <v>15379.296623051314</v>
      </c>
      <c r="CA40" s="42">
        <f t="shared" si="28"/>
        <v>15577.006465291537</v>
      </c>
      <c r="CB40" s="42">
        <f t="shared" si="28"/>
        <v>15774.459580773469</v>
      </c>
      <c r="CC40" s="42">
        <f t="shared" si="28"/>
        <v>15971.434936924477</v>
      </c>
      <c r="CD40" s="42">
        <f t="shared" si="28"/>
        <v>16167.703484402309</v>
      </c>
      <c r="CE40" s="42">
        <f t="shared" si="28"/>
        <v>16315.396704337658</v>
      </c>
      <c r="CF40" s="42">
        <f t="shared" si="28"/>
        <v>16450.993497211162</v>
      </c>
      <c r="CG40" s="42">
        <f t="shared" si="28"/>
        <v>16574.139774198491</v>
      </c>
      <c r="CH40" s="42">
        <f t="shared" si="28"/>
        <v>16684.509770822227</v>
      </c>
      <c r="CI40" s="42">
        <f t="shared" si="28"/>
        <v>16781.808373702479</v>
      </c>
      <c r="CJ40" s="42">
        <f t="shared" si="28"/>
        <v>16865.772380134342</v>
      </c>
      <c r="CK40" s="42">
        <f t="shared" si="28"/>
        <v>16936.171583116087</v>
      </c>
      <c r="CL40" s="42">
        <f t="shared" si="28"/>
        <v>16992.809792488235</v>
      </c>
      <c r="CM40" s="42">
        <f t="shared" si="28"/>
        <v>17035.525692436317</v>
      </c>
      <c r="CN40" s="42">
        <f t="shared" si="28"/>
        <v>17064.19355185458</v>
      </c>
      <c r="CO40" s="42">
        <f t="shared" si="28"/>
        <v>17095.957625131483</v>
      </c>
      <c r="CP40" s="42">
        <f t="shared" si="28"/>
        <v>17127.266005350077</v>
      </c>
      <c r="CQ40" s="42">
        <f t="shared" si="28"/>
        <v>17158.113963844258</v>
      </c>
      <c r="CR40" s="42">
        <f t="shared" si="28"/>
        <v>17188.496982572713</v>
      </c>
      <c r="CS40" s="42">
        <f t="shared" si="28"/>
        <v>17218.410709978685</v>
      </c>
      <c r="CT40" s="42">
        <f t="shared" si="28"/>
        <v>17247.850950623961</v>
      </c>
      <c r="CU40" s="42">
        <f t="shared" si="28"/>
        <v>17276.813654672129</v>
      </c>
      <c r="CV40" s="42">
        <f t="shared" si="28"/>
        <v>17305.294912363428</v>
      </c>
      <c r="CW40" s="42">
        <f t="shared" si="28"/>
        <v>17333.290944994289</v>
      </c>
      <c r="CX40" s="42">
        <f t="shared" si="28"/>
        <v>17360.79810311885</v>
      </c>
      <c r="CY40" s="42">
        <f t="shared" si="28"/>
        <v>17387.812856263696</v>
      </c>
      <c r="CZ40" s="42">
        <f t="shared" si="28"/>
        <v>17414.331792927642</v>
      </c>
      <c r="DA40" s="42">
        <f t="shared" si="28"/>
        <v>17440.351612826529</v>
      </c>
      <c r="DB40" s="42">
        <f t="shared" si="28"/>
        <v>17465.869126547404</v>
      </c>
      <c r="DC40" s="42">
        <f t="shared" si="28"/>
        <v>17490.881249900413</v>
      </c>
      <c r="DD40" s="42">
        <f t="shared" si="28"/>
        <v>17515.385001609655</v>
      </c>
      <c r="DE40" s="42">
        <f t="shared" si="28"/>
        <v>17539.377499854298</v>
      </c>
      <c r="DF40" s="42">
        <f t="shared" si="28"/>
        <v>17562.855962225531</v>
      </c>
      <c r="DG40" s="42">
        <f t="shared" si="28"/>
        <v>17585.817701396205</v>
      </c>
      <c r="DH40" s="42">
        <f t="shared" si="28"/>
        <v>17608.260125543424</v>
      </c>
      <c r="DI40" s="42">
        <f t="shared" si="28"/>
        <v>17630.180736601935</v>
      </c>
      <c r="DJ40" s="42">
        <f t="shared" si="28"/>
        <v>17651.577125186523</v>
      </c>
      <c r="DK40" s="42">
        <f t="shared" si="28"/>
        <v>17672.446972533027</v>
      </c>
      <c r="DL40" s="42">
        <f t="shared" si="28"/>
        <v>17692.788046892456</v>
      </c>
      <c r="DM40" s="42">
        <f t="shared" si="28"/>
        <v>17712.598205309296</v>
      </c>
      <c r="DN40" s="42">
        <f t="shared" si="28"/>
        <v>17731.875391209327</v>
      </c>
      <c r="DO40" s="42">
        <f t="shared" si="28"/>
        <v>17750.617634393588</v>
      </c>
      <c r="DP40" s="42">
        <f t="shared" si="28"/>
        <v>17768.823048702525</v>
      </c>
      <c r="DQ40" s="42">
        <f t="shared" si="28"/>
        <v>17786.489831835388</v>
      </c>
      <c r="DR40" s="42">
        <f t="shared" si="28"/>
        <v>17803.616265049252</v>
      </c>
      <c r="DS40" s="42">
        <f t="shared" si="28"/>
        <v>17820.200711164282</v>
      </c>
      <c r="DT40" s="42">
        <f t="shared" si="28"/>
        <v>17836.241615867548</v>
      </c>
      <c r="DU40" s="42">
        <f t="shared" si="28"/>
        <v>17851.737507039772</v>
      </c>
      <c r="DV40" s="42">
        <f t="shared" si="28"/>
        <v>17866.686992692299</v>
      </c>
      <c r="DW40" s="42">
        <f t="shared" si="28"/>
        <v>17881.088762374948</v>
      </c>
      <c r="DX40" s="42">
        <f t="shared" si="28"/>
        <v>17894.94158482461</v>
      </c>
      <c r="DY40" s="42">
        <f t="shared" si="28"/>
        <v>17908.244306480468</v>
      </c>
      <c r="DZ40" s="42">
        <f t="shared" si="28"/>
        <v>17920.995853040189</v>
      </c>
      <c r="EA40" s="42">
        <f t="shared" ref="EA40:GL40" si="29">EA73</f>
        <v>17933.195229074099</v>
      </c>
      <c r="EB40" s="42">
        <f t="shared" si="29"/>
        <v>17944.841519248592</v>
      </c>
      <c r="EC40" s="42">
        <f t="shared" si="29"/>
        <v>17955.933884906197</v>
      </c>
      <c r="ED40" s="42">
        <f t="shared" si="29"/>
        <v>17966.47156236543</v>
      </c>
      <c r="EE40" s="42">
        <f t="shared" si="29"/>
        <v>17976.453865962449</v>
      </c>
      <c r="EF40" s="42">
        <f t="shared" si="29"/>
        <v>17985.880185477257</v>
      </c>
      <c r="EG40" s="42">
        <f t="shared" si="29"/>
        <v>17994.749985350198</v>
      </c>
      <c r="EH40" s="42">
        <f t="shared" si="29"/>
        <v>18003.062806606449</v>
      </c>
      <c r="EI40" s="42">
        <f t="shared" si="29"/>
        <v>18010.818262136188</v>
      </c>
      <c r="EJ40" s="42">
        <f t="shared" si="29"/>
        <v>18018.016043966265</v>
      </c>
      <c r="EK40" s="42">
        <f t="shared" si="29"/>
        <v>18024.655917132881</v>
      </c>
      <c r="EL40" s="42">
        <f t="shared" si="29"/>
        <v>18030.737718447752</v>
      </c>
      <c r="EM40" s="42">
        <f t="shared" si="29"/>
        <v>18036.261356040024</v>
      </c>
      <c r="EN40" s="42">
        <f t="shared" si="29"/>
        <v>18041.226812771838</v>
      </c>
      <c r="EO40" s="42">
        <f t="shared" si="29"/>
        <v>18045.634144586536</v>
      </c>
      <c r="EP40" s="42">
        <f t="shared" si="29"/>
        <v>18049.483478954749</v>
      </c>
      <c r="EQ40" s="42">
        <f t="shared" si="29"/>
        <v>18052.775013998093</v>
      </c>
      <c r="ER40" s="42">
        <f t="shared" si="29"/>
        <v>18055.509016369204</v>
      </c>
      <c r="ES40" s="42">
        <f t="shared" si="29"/>
        <v>18057.685823778575</v>
      </c>
      <c r="ET40" s="42">
        <f t="shared" si="29"/>
        <v>18059.305842313483</v>
      </c>
      <c r="EU40" s="42">
        <f t="shared" si="29"/>
        <v>18060.369545035199</v>
      </c>
      <c r="EV40" s="42">
        <f t="shared" si="29"/>
        <v>18060.877477184546</v>
      </c>
      <c r="EW40" s="42">
        <f t="shared" si="29"/>
        <v>18060.830248233618</v>
      </c>
      <c r="EX40" s="42">
        <f t="shared" si="29"/>
        <v>18060.228534819442</v>
      </c>
      <c r="EY40" s="42">
        <f t="shared" si="29"/>
        <v>18059.07308019542</v>
      </c>
      <c r="EZ40" s="42">
        <f t="shared" si="29"/>
        <v>18057.364692520885</v>
      </c>
      <c r="FA40" s="42">
        <f t="shared" si="29"/>
        <v>18055.104244393307</v>
      </c>
      <c r="FB40" s="42">
        <f t="shared" si="29"/>
        <v>18052.292674008117</v>
      </c>
      <c r="FC40" s="42">
        <f t="shared" si="29"/>
        <v>18048.930982111891</v>
      </c>
      <c r="FD40" s="42">
        <f t="shared" si="29"/>
        <v>18045.020233733998</v>
      </c>
      <c r="FE40" s="42">
        <f t="shared" si="29"/>
        <v>18040.561555555061</v>
      </c>
      <c r="FF40" s="42">
        <f t="shared" si="29"/>
        <v>18035.556136249659</v>
      </c>
      <c r="FG40" s="42">
        <f t="shared" si="29"/>
        <v>18030.005225790112</v>
      </c>
      <c r="FH40" s="42">
        <f t="shared" si="29"/>
        <v>18023.910137515919</v>
      </c>
      <c r="FI40" s="42">
        <f t="shared" si="29"/>
        <v>18017.2722402359</v>
      </c>
      <c r="FJ40" s="42">
        <f t="shared" si="29"/>
        <v>18010.092962546685</v>
      </c>
      <c r="FK40" s="42">
        <f t="shared" si="29"/>
        <v>18002.37379059973</v>
      </c>
      <c r="FL40" s="42">
        <f t="shared" si="29"/>
        <v>17994.116269796661</v>
      </c>
      <c r="FM40" s="42">
        <f t="shared" si="29"/>
        <v>17985.322001530636</v>
      </c>
      <c r="FN40" s="42">
        <f t="shared" si="29"/>
        <v>17975.992643464182</v>
      </c>
      <c r="FO40" s="42">
        <f t="shared" si="29"/>
        <v>17966.129908839612</v>
      </c>
      <c r="FP40" s="42">
        <f t="shared" si="29"/>
        <v>17955.735564675684</v>
      </c>
      <c r="FQ40" s="42">
        <f t="shared" si="29"/>
        <v>17944.811431598755</v>
      </c>
      <c r="FR40" s="42">
        <f t="shared" si="29"/>
        <v>17933.359381693142</v>
      </c>
      <c r="FS40" s="42">
        <f t="shared" si="29"/>
        <v>17921.381340656255</v>
      </c>
      <c r="FT40" s="42">
        <f t="shared" si="29"/>
        <v>17908.879283814975</v>
      </c>
      <c r="FU40" s="42">
        <f t="shared" si="29"/>
        <v>17895.855237661028</v>
      </c>
      <c r="FV40" s="42">
        <f t="shared" si="29"/>
        <v>17882.311298627381</v>
      </c>
      <c r="FW40" s="42">
        <f t="shared" si="29"/>
        <v>17868.249583357476</v>
      </c>
      <c r="FX40" s="42">
        <f t="shared" si="29"/>
        <v>17853.672306996032</v>
      </c>
      <c r="FY40" s="42">
        <f t="shared" si="29"/>
        <v>17838.581670659802</v>
      </c>
      <c r="FZ40" s="42">
        <f t="shared" si="29"/>
        <v>17822.979924718718</v>
      </c>
      <c r="GA40" s="42">
        <f t="shared" si="29"/>
        <v>17806.869384821206</v>
      </c>
      <c r="GB40" s="42">
        <f t="shared" si="29"/>
        <v>17790.252410412326</v>
      </c>
      <c r="GC40" s="42">
        <f t="shared" si="29"/>
        <v>17773.131409060006</v>
      </c>
      <c r="GD40" s="42">
        <f t="shared" si="29"/>
        <v>17755.508830344093</v>
      </c>
      <c r="GE40" s="42">
        <f t="shared" si="29"/>
        <v>17737.387167511053</v>
      </c>
      <c r="GF40" s="42">
        <f t="shared" si="29"/>
        <v>17718.768954354135</v>
      </c>
      <c r="GG40" s="42">
        <f t="shared" si="29"/>
        <v>17699.656767266075</v>
      </c>
      <c r="GH40" s="42">
        <f t="shared" si="29"/>
        <v>17680.053222571438</v>
      </c>
      <c r="GI40" s="42">
        <f t="shared" si="29"/>
        <v>17659.960978460615</v>
      </c>
      <c r="GJ40" s="42">
        <f t="shared" si="29"/>
        <v>17639.3827304839</v>
      </c>
      <c r="GK40" s="42">
        <f t="shared" si="29"/>
        <v>17620.121211832546</v>
      </c>
      <c r="GL40" s="42">
        <f t="shared" si="29"/>
        <v>17600.098715059787</v>
      </c>
      <c r="GM40" s="42">
        <f t="shared" ref="GM40:IX40" si="30">GM73</f>
        <v>17579.318894589313</v>
      </c>
      <c r="GN40" s="42">
        <f t="shared" si="30"/>
        <v>17557.785477698864</v>
      </c>
      <c r="GO40" s="42">
        <f t="shared" si="30"/>
        <v>17535.502265944364</v>
      </c>
      <c r="GP40" s="42">
        <f t="shared" si="30"/>
        <v>17512.47313582373</v>
      </c>
      <c r="GQ40" s="42">
        <f t="shared" si="30"/>
        <v>17488.702041764936</v>
      </c>
      <c r="GR40" s="42">
        <f t="shared" si="30"/>
        <v>17464.193011722109</v>
      </c>
      <c r="GS40" s="42">
        <f t="shared" si="30"/>
        <v>17438.950154253755</v>
      </c>
      <c r="GT40" s="42">
        <f t="shared" si="30"/>
        <v>17412.977654078433</v>
      </c>
      <c r="GU40" s="42">
        <f t="shared" si="30"/>
        <v>17386.279773922648</v>
      </c>
      <c r="GV40" s="42">
        <f t="shared" si="30"/>
        <v>17358.860854326937</v>
      </c>
      <c r="GW40" s="42">
        <f t="shared" si="30"/>
        <v>17330.725309996717</v>
      </c>
      <c r="GX40" s="42">
        <f t="shared" si="30"/>
        <v>17301.877632172986</v>
      </c>
      <c r="GY40" s="42">
        <f t="shared" si="30"/>
        <v>17272.322389836962</v>
      </c>
      <c r="GZ40" s="42">
        <f t="shared" si="30"/>
        <v>17242.064228554023</v>
      </c>
      <c r="HA40" s="42">
        <f t="shared" si="30"/>
        <v>17211.107865954011</v>
      </c>
      <c r="HB40" s="42">
        <f t="shared" si="30"/>
        <v>17179.458094524711</v>
      </c>
      <c r="HC40" s="42">
        <f t="shared" si="30"/>
        <v>17147.119780322708</v>
      </c>
      <c r="HD40" s="42">
        <f t="shared" si="30"/>
        <v>17114.097865932948</v>
      </c>
      <c r="HE40" s="42">
        <f t="shared" si="30"/>
        <v>17080.397391876904</v>
      </c>
      <c r="HF40" s="42">
        <f t="shared" si="30"/>
        <v>17046.023408421348</v>
      </c>
      <c r="HG40" s="42">
        <f t="shared" si="30"/>
        <v>17010.981064206266</v>
      </c>
      <c r="HH40" s="42">
        <f t="shared" si="30"/>
        <v>16975.275578809942</v>
      </c>
      <c r="HI40" s="42">
        <f t="shared" si="30"/>
        <v>16938.912237415021</v>
      </c>
      <c r="HJ40" s="42">
        <f t="shared" si="30"/>
        <v>16901.89639292187</v>
      </c>
      <c r="HK40" s="42">
        <f t="shared" si="30"/>
        <v>16864.233462247721</v>
      </c>
      <c r="HL40" s="42">
        <f t="shared" si="30"/>
        <v>16825.92892488205</v>
      </c>
      <c r="HM40" s="42">
        <f t="shared" si="30"/>
        <v>16786.988323764803</v>
      </c>
      <c r="HN40" s="42">
        <f t="shared" si="30"/>
        <v>16747.417263190164</v>
      </c>
      <c r="HO40" s="42">
        <f t="shared" si="30"/>
        <v>16707.22140874157</v>
      </c>
      <c r="HP40" s="42">
        <f t="shared" si="30"/>
        <v>16666.406483927087</v>
      </c>
      <c r="HQ40" s="42">
        <f t="shared" si="30"/>
        <v>16624.978275107143</v>
      </c>
      <c r="HR40" s="42">
        <f t="shared" si="30"/>
        <v>16582.94262288653</v>
      </c>
      <c r="HS40" s="42">
        <f t="shared" si="30"/>
        <v>16540.305415051778</v>
      </c>
      <c r="HT40" s="42">
        <f t="shared" si="30"/>
        <v>16497.072596980717</v>
      </c>
      <c r="HU40" s="42">
        <f t="shared" si="30"/>
        <v>16453.250166356098</v>
      </c>
      <c r="HV40" s="42">
        <f t="shared" si="30"/>
        <v>16408.844172901743</v>
      </c>
      <c r="HW40" s="42">
        <f t="shared" si="30"/>
        <v>16363.860717257592</v>
      </c>
      <c r="HX40" s="42">
        <f t="shared" si="30"/>
        <v>16318.305945757169</v>
      </c>
      <c r="HY40" s="42">
        <f t="shared" si="30"/>
        <v>16272.186053078871</v>
      </c>
      <c r="HZ40" s="42">
        <f t="shared" si="30"/>
        <v>16225.507279980982</v>
      </c>
      <c r="IA40" s="42">
        <f t="shared" si="30"/>
        <v>16178.275911505729</v>
      </c>
      <c r="IB40" s="42">
        <f t="shared" si="30"/>
        <v>16130.498275569211</v>
      </c>
      <c r="IC40" s="42">
        <f t="shared" si="30"/>
        <v>16082.180739747304</v>
      </c>
      <c r="ID40" s="42">
        <f t="shared" si="30"/>
        <v>16033.329712281286</v>
      </c>
      <c r="IE40" s="42">
        <f t="shared" si="30"/>
        <v>15983.951640638577</v>
      </c>
      <c r="IF40" s="42">
        <f t="shared" si="30"/>
        <v>15934.053008646841</v>
      </c>
      <c r="IG40" s="42">
        <f t="shared" si="30"/>
        <v>15883.640335528502</v>
      </c>
      <c r="IH40" s="42">
        <f t="shared" si="30"/>
        <v>15832.720171667293</v>
      </c>
      <c r="II40" s="42">
        <f t="shared" si="30"/>
        <v>15781.299102899973</v>
      </c>
      <c r="IJ40" s="42">
        <f t="shared" si="30"/>
        <v>15729.383747502114</v>
      </c>
      <c r="IK40" s="42">
        <f t="shared" si="30"/>
        <v>15676.980754072814</v>
      </c>
      <c r="IL40" s="42">
        <f t="shared" si="30"/>
        <v>15624.096799855954</v>
      </c>
      <c r="IM40" s="42">
        <f t="shared" si="30"/>
        <v>15570.738590797593</v>
      </c>
      <c r="IN40" s="42">
        <f t="shared" si="30"/>
        <v>15516.912858372569</v>
      </c>
      <c r="IO40" s="42">
        <f t="shared" si="30"/>
        <v>15462.626361064453</v>
      </c>
      <c r="IP40" s="42">
        <f t="shared" si="30"/>
        <v>15407.885880780472</v>
      </c>
      <c r="IQ40" s="42">
        <f t="shared" si="30"/>
        <v>15352.698218547303</v>
      </c>
      <c r="IR40" s="42">
        <f t="shared" si="30"/>
        <v>15297.070197899669</v>
      </c>
      <c r="IS40" s="42">
        <f t="shared" si="30"/>
        <v>15241.008662691003</v>
      </c>
      <c r="IT40" s="42">
        <f t="shared" si="30"/>
        <v>15184.520474397088</v>
      </c>
      <c r="IU40" s="42">
        <f t="shared" si="30"/>
        <v>15127.612512240205</v>
      </c>
      <c r="IV40" s="42">
        <f t="shared" si="30"/>
        <v>15070.291669822924</v>
      </c>
      <c r="IW40" s="42">
        <f t="shared" si="30"/>
        <v>15012.564855962293</v>
      </c>
      <c r="IX40" s="42">
        <f t="shared" si="30"/>
        <v>14954.438993977201</v>
      </c>
      <c r="IY40" s="42">
        <f t="shared" ref="IY40:KF40" si="31">IY73</f>
        <v>14895.921018667379</v>
      </c>
      <c r="IZ40" s="42">
        <f t="shared" si="31"/>
        <v>14837.017874788509</v>
      </c>
      <c r="JA40" s="42">
        <f t="shared" si="31"/>
        <v>14777.736518411337</v>
      </c>
      <c r="JB40" s="42">
        <f t="shared" si="31"/>
        <v>14718.083912629447</v>
      </c>
      <c r="JC40" s="42">
        <f t="shared" si="31"/>
        <v>14658.067028308906</v>
      </c>
      <c r="JD40" s="42">
        <f t="shared" si="31"/>
        <v>14597.692840276548</v>
      </c>
      <c r="JE40" s="42">
        <f t="shared" si="31"/>
        <v>14536.968327823042</v>
      </c>
      <c r="JF40" s="42">
        <f t="shared" si="31"/>
        <v>14475.900473489131</v>
      </c>
      <c r="JG40" s="42">
        <f t="shared" si="31"/>
        <v>14414.496261281105</v>
      </c>
      <c r="JH40" s="42">
        <f t="shared" si="31"/>
        <v>14352.762678258388</v>
      </c>
      <c r="JI40" s="42">
        <f t="shared" si="31"/>
        <v>14290.706709212465</v>
      </c>
      <c r="JJ40" s="42">
        <f t="shared" si="31"/>
        <v>14228.335339309428</v>
      </c>
      <c r="JK40" s="42">
        <f t="shared" si="31"/>
        <v>14165.655550640055</v>
      </c>
      <c r="JL40" s="42">
        <f t="shared" si="31"/>
        <v>14102.674321698916</v>
      </c>
      <c r="JM40" s="42">
        <f t="shared" si="31"/>
        <v>14039.398625053067</v>
      </c>
      <c r="JN40" s="42">
        <f t="shared" si="31"/>
        <v>13975.83542748559</v>
      </c>
      <c r="JO40" s="42">
        <f t="shared" si="31"/>
        <v>13911.991688570177</v>
      </c>
      <c r="JP40" s="42">
        <f t="shared" si="31"/>
        <v>13847.874359855943</v>
      </c>
      <c r="JQ40" s="42">
        <f t="shared" si="31"/>
        <v>13783.490383173128</v>
      </c>
      <c r="JR40" s="42">
        <f t="shared" si="31"/>
        <v>13718.846691565766</v>
      </c>
      <c r="JS40" s="42">
        <f t="shared" si="31"/>
        <v>13653.950203580167</v>
      </c>
      <c r="JT40" s="42">
        <f t="shared" si="31"/>
        <v>13588.807827571271</v>
      </c>
      <c r="JU40" s="42">
        <f t="shared" si="31"/>
        <v>13523.42645763178</v>
      </c>
      <c r="JV40" s="42">
        <f t="shared" si="31"/>
        <v>13457.812973707882</v>
      </c>
      <c r="JW40" s="42">
        <f t="shared" si="31"/>
        <v>13391.974239691926</v>
      </c>
      <c r="JX40" s="42">
        <f t="shared" si="31"/>
        <v>13325.917101920311</v>
      </c>
      <c r="JY40" s="42">
        <f t="shared" si="31"/>
        <v>13259.648389634242</v>
      </c>
      <c r="JZ40" s="42">
        <f t="shared" si="31"/>
        <v>13193.174914995278</v>
      </c>
      <c r="KA40" s="42">
        <f t="shared" si="31"/>
        <v>13126.503468255767</v>
      </c>
      <c r="KB40" s="42">
        <f t="shared" si="31"/>
        <v>13059.640819712542</v>
      </c>
      <c r="KC40" s="42">
        <f t="shared" si="31"/>
        <v>12992.593719214285</v>
      </c>
      <c r="KD40" s="42">
        <f t="shared" si="31"/>
        <v>12925.36889407836</v>
      </c>
      <c r="KE40" s="42">
        <f t="shared" si="31"/>
        <v>12857.973049717619</v>
      </c>
      <c r="KF40" s="42">
        <f t="shared" si="31"/>
        <v>12790.412866531931</v>
      </c>
    </row>
    <row r="41" spans="1:29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</row>
    <row r="42" spans="1:292" ht="16" x14ac:dyDescent="0.2">
      <c r="A42" s="18" t="s">
        <v>11</v>
      </c>
    </row>
    <row r="43" spans="1:292" s="25" customFormat="1" x14ac:dyDescent="0.2">
      <c r="A43" s="4" t="s">
        <v>26</v>
      </c>
      <c r="B43" s="12">
        <v>301.09899999999999</v>
      </c>
      <c r="C43" s="32">
        <f>$B$27*B43+$B$32*$B$37*C40</f>
        <v>301.57426380649326</v>
      </c>
      <c r="D43" s="32">
        <f t="shared" ref="D43:BO43" si="32">$B$27*C43+$B$32*$B$37*D40</f>
        <v>302.05569132374967</v>
      </c>
      <c r="E43" s="32">
        <f t="shared" si="32"/>
        <v>302.54321691665916</v>
      </c>
      <c r="F43" s="32">
        <f t="shared" si="32"/>
        <v>303.03676191637152</v>
      </c>
      <c r="G43" s="32">
        <f t="shared" si="32"/>
        <v>303.53623459196956</v>
      </c>
      <c r="H43" s="32">
        <f t="shared" si="32"/>
        <v>304.04153017759432</v>
      </c>
      <c r="I43" s="32">
        <f t="shared" si="32"/>
        <v>304.55253095699294</v>
      </c>
      <c r="J43" s="32">
        <f t="shared" si="32"/>
        <v>305.06910640636454</v>
      </c>
      <c r="K43" s="32">
        <f t="shared" si="32"/>
        <v>305.59111339628851</v>
      </c>
      <c r="L43" s="32">
        <f t="shared" si="32"/>
        <v>306.11839645302956</v>
      </c>
      <c r="M43" s="32">
        <f t="shared" si="32"/>
        <v>306.64968827919733</v>
      </c>
      <c r="N43" s="32">
        <f t="shared" si="32"/>
        <v>307.18539027866052</v>
      </c>
      <c r="O43" s="32">
        <f t="shared" si="32"/>
        <v>307.72591559863412</v>
      </c>
      <c r="P43" s="32">
        <f t="shared" si="32"/>
        <v>308.27169046849684</v>
      </c>
      <c r="Q43" s="32">
        <f t="shared" si="32"/>
        <v>308.82315564162843</v>
      </c>
      <c r="R43" s="32">
        <f t="shared" si="32"/>
        <v>309.38005964120396</v>
      </c>
      <c r="S43" s="32">
        <f t="shared" si="32"/>
        <v>309.94213160001578</v>
      </c>
      <c r="T43" s="32">
        <f t="shared" si="32"/>
        <v>310.50908192934003</v>
      </c>
      <c r="U43" s="32">
        <f t="shared" si="32"/>
        <v>311.08060310206332</v>
      </c>
      <c r="V43" s="32">
        <f t="shared" si="32"/>
        <v>311.65637054758025</v>
      </c>
      <c r="W43" s="32">
        <f t="shared" si="32"/>
        <v>312.23782658014801</v>
      </c>
      <c r="X43" s="32">
        <f t="shared" si="32"/>
        <v>312.8250379471279</v>
      </c>
      <c r="Y43" s="32">
        <f t="shared" si="32"/>
        <v>313.4180651843489</v>
      </c>
      <c r="Z43" s="32">
        <f t="shared" si="32"/>
        <v>314.01696225390629</v>
      </c>
      <c r="AA43" s="32">
        <f t="shared" si="32"/>
        <v>314.62177611752946</v>
      </c>
      <c r="AB43" s="32">
        <f t="shared" si="32"/>
        <v>315.23254630296742</v>
      </c>
      <c r="AC43" s="32">
        <f t="shared" si="32"/>
        <v>315.84930446345288</v>
      </c>
      <c r="AD43" s="32">
        <f t="shared" si="32"/>
        <v>316.47207393238642</v>
      </c>
      <c r="AE43" s="32">
        <f t="shared" si="32"/>
        <v>317.10086927395218</v>
      </c>
      <c r="AF43" s="32">
        <f t="shared" si="32"/>
        <v>317.73569583097816</v>
      </c>
      <c r="AG43" s="32">
        <f t="shared" si="32"/>
        <v>318.37452078740262</v>
      </c>
      <c r="AH43" s="32">
        <f t="shared" si="32"/>
        <v>319.01746949153267</v>
      </c>
      <c r="AI43" s="32">
        <f t="shared" si="32"/>
        <v>319.66466785012352</v>
      </c>
      <c r="AJ43" s="32">
        <f t="shared" si="32"/>
        <v>320.31624245142234</v>
      </c>
      <c r="AK43" s="32">
        <f t="shared" si="32"/>
        <v>320.97232081239611</v>
      </c>
      <c r="AL43" s="32">
        <f t="shared" si="32"/>
        <v>321.63303163768626</v>
      </c>
      <c r="AM43" s="32">
        <f t="shared" si="32"/>
        <v>322.2985050917531</v>
      </c>
      <c r="AN43" s="32">
        <f t="shared" si="32"/>
        <v>322.9688730869135</v>
      </c>
      <c r="AO43" s="32">
        <f t="shared" si="32"/>
        <v>323.64426958823253</v>
      </c>
      <c r="AP43" s="32">
        <f t="shared" si="32"/>
        <v>324.32483093717559</v>
      </c>
      <c r="AQ43" s="32">
        <f t="shared" si="32"/>
        <v>325.01121767848463</v>
      </c>
      <c r="AR43" s="32">
        <f t="shared" si="32"/>
        <v>325.70346208363765</v>
      </c>
      <c r="AS43" s="32">
        <f t="shared" si="32"/>
        <v>326.40159276394462</v>
      </c>
      <c r="AT43" s="32">
        <f t="shared" si="32"/>
        <v>327.10563456405902</v>
      </c>
      <c r="AU43" s="32">
        <f t="shared" si="32"/>
        <v>327.81560841034559</v>
      </c>
      <c r="AV43" s="32">
        <f t="shared" si="32"/>
        <v>328.53153115995599</v>
      </c>
      <c r="AW43" s="32">
        <f t="shared" si="32"/>
        <v>329.25341545127947</v>
      </c>
      <c r="AX43" s="32">
        <f t="shared" si="32"/>
        <v>329.98126955590732</v>
      </c>
      <c r="AY43" s="32">
        <f t="shared" si="32"/>
        <v>330.7150972318982</v>
      </c>
      <c r="AZ43" s="32">
        <f t="shared" si="32"/>
        <v>331.45489757838919</v>
      </c>
      <c r="BA43" s="32">
        <f t="shared" si="32"/>
        <v>332.19826440564572</v>
      </c>
      <c r="BB43" s="32">
        <f t="shared" si="32"/>
        <v>332.94535553213211</v>
      </c>
      <c r="BC43" s="32">
        <f t="shared" si="32"/>
        <v>333.6963238088307</v>
      </c>
      <c r="BD43" s="32">
        <f t="shared" si="32"/>
        <v>334.45131695618716</v>
      </c>
      <c r="BE43" s="32">
        <f t="shared" si="32"/>
        <v>335.21047751111581</v>
      </c>
      <c r="BF43" s="32">
        <f t="shared" si="32"/>
        <v>335.97394276407033</v>
      </c>
      <c r="BG43" s="32">
        <f t="shared" si="32"/>
        <v>336.74184468617733</v>
      </c>
      <c r="BH43" s="32">
        <f t="shared" si="32"/>
        <v>337.51430984839459</v>
      </c>
      <c r="BI43" s="32">
        <f t="shared" si="32"/>
        <v>338.29145933373496</v>
      </c>
      <c r="BJ43" s="32">
        <f t="shared" si="32"/>
        <v>339.07340864364204</v>
      </c>
      <c r="BK43" s="32">
        <f t="shared" si="32"/>
        <v>339.86302306533275</v>
      </c>
      <c r="BL43" s="32">
        <f t="shared" si="32"/>
        <v>340.66049118484381</v>
      </c>
      <c r="BM43" s="32">
        <f t="shared" si="32"/>
        <v>341.46600524695089</v>
      </c>
      <c r="BN43" s="32">
        <f t="shared" si="32"/>
        <v>342.27976132867087</v>
      </c>
      <c r="BO43" s="32">
        <f t="shared" si="32"/>
        <v>343.10195947575676</v>
      </c>
      <c r="BP43" s="32">
        <f t="shared" ref="BP43:EA43" si="33">$B$27*BO43+$B$32*$B$37*BP40</f>
        <v>343.93280384492044</v>
      </c>
      <c r="BQ43" s="32">
        <f t="shared" si="33"/>
        <v>344.77250285134022</v>
      </c>
      <c r="BR43" s="32">
        <f t="shared" si="33"/>
        <v>345.62126932345348</v>
      </c>
      <c r="BS43" s="32">
        <f t="shared" si="33"/>
        <v>346.47932066410249</v>
      </c>
      <c r="BT43" s="32">
        <f t="shared" si="33"/>
        <v>347.3468790184649</v>
      </c>
      <c r="BU43" s="32">
        <f t="shared" si="33"/>
        <v>348.22635605127016</v>
      </c>
      <c r="BV43" s="32">
        <f t="shared" si="33"/>
        <v>349.11780655137363</v>
      </c>
      <c r="BW43" s="32">
        <f t="shared" si="33"/>
        <v>350.02127481936282</v>
      </c>
      <c r="BX43" s="32">
        <f t="shared" si="33"/>
        <v>350.93679417608865</v>
      </c>
      <c r="BY43" s="32">
        <f t="shared" si="33"/>
        <v>351.86438645131318</v>
      </c>
      <c r="BZ43" s="32">
        <f t="shared" si="33"/>
        <v>352.80406147498161</v>
      </c>
      <c r="CA43" s="32">
        <f t="shared" si="33"/>
        <v>353.75581657001095</v>
      </c>
      <c r="CB43" s="32">
        <f t="shared" si="33"/>
        <v>354.71963605039622</v>
      </c>
      <c r="CC43" s="32">
        <f t="shared" si="33"/>
        <v>355.6954907250423</v>
      </c>
      <c r="CD43" s="32">
        <f t="shared" si="33"/>
        <v>356.68333740793929</v>
      </c>
      <c r="CE43" s="32">
        <f t="shared" si="33"/>
        <v>357.68020814657433</v>
      </c>
      <c r="CF43" s="32">
        <f t="shared" si="33"/>
        <v>358.68536384925392</v>
      </c>
      <c r="CG43" s="32">
        <f t="shared" si="33"/>
        <v>359.69804378945747</v>
      </c>
      <c r="CH43" s="32">
        <f t="shared" si="33"/>
        <v>360.71746733645472</v>
      </c>
      <c r="CI43" s="32">
        <f t="shared" si="33"/>
        <v>361.74283582808795</v>
      </c>
      <c r="CJ43" s="32">
        <f t="shared" si="33"/>
        <v>362.77333452051414</v>
      </c>
      <c r="CK43" s="32">
        <f t="shared" si="33"/>
        <v>363.80813460424253</v>
      </c>
      <c r="CL43" s="32">
        <f t="shared" si="33"/>
        <v>364.84639528256355</v>
      </c>
      <c r="CM43" s="32">
        <f t="shared" si="33"/>
        <v>365.88726590237138</v>
      </c>
      <c r="CN43" s="32">
        <f t="shared" si="33"/>
        <v>366.92988812838968</v>
      </c>
      <c r="CO43" s="32">
        <f t="shared" si="33"/>
        <v>367.97445113928524</v>
      </c>
      <c r="CP43" s="32">
        <f t="shared" si="33"/>
        <v>369.0209270922121</v>
      </c>
      <c r="CQ43" s="32">
        <f t="shared" si="33"/>
        <v>370.06928785540299</v>
      </c>
      <c r="CR43" s="32">
        <f t="shared" si="33"/>
        <v>371.11950502103821</v>
      </c>
      <c r="CS43" s="32">
        <f t="shared" si="33"/>
        <v>372.17154991541793</v>
      </c>
      <c r="CT43" s="32">
        <f t="shared" si="33"/>
        <v>373.22539360850107</v>
      </c>
      <c r="CU43" s="32">
        <f t="shared" si="33"/>
        <v>374.28100692280151</v>
      </c>
      <c r="CV43" s="32">
        <f t="shared" si="33"/>
        <v>375.33836044194692</v>
      </c>
      <c r="CW43" s="32">
        <f t="shared" si="33"/>
        <v>376.39742451868608</v>
      </c>
      <c r="CX43" s="32">
        <f t="shared" si="33"/>
        <v>377.45816928278663</v>
      </c>
      <c r="CY43" s="32">
        <f t="shared" si="33"/>
        <v>378.52056464830434</v>
      </c>
      <c r="CZ43" s="32">
        <f t="shared" si="33"/>
        <v>379.58458032085224</v>
      </c>
      <c r="DA43" s="32">
        <f t="shared" si="33"/>
        <v>380.65018580439596</v>
      </c>
      <c r="DB43" s="32">
        <f t="shared" si="33"/>
        <v>381.71735040802798</v>
      </c>
      <c r="DC43" s="32">
        <f t="shared" si="33"/>
        <v>382.78604325239689</v>
      </c>
      <c r="DD43" s="32">
        <f t="shared" si="33"/>
        <v>383.85623327599524</v>
      </c>
      <c r="DE43" s="32">
        <f t="shared" si="33"/>
        <v>384.92788924123636</v>
      </c>
      <c r="DF43" s="32">
        <f t="shared" si="33"/>
        <v>386.00097974052835</v>
      </c>
      <c r="DG43" s="32">
        <f t="shared" si="33"/>
        <v>387.07547320208369</v>
      </c>
      <c r="DH43" s="32">
        <f t="shared" si="33"/>
        <v>388.15133789575441</v>
      </c>
      <c r="DI43" s="32">
        <f t="shared" si="33"/>
        <v>389.22854193876077</v>
      </c>
      <c r="DJ43" s="32">
        <f t="shared" si="33"/>
        <v>390.30705330110965</v>
      </c>
      <c r="DK43" s="32">
        <f t="shared" si="33"/>
        <v>391.38683981113144</v>
      </c>
      <c r="DL43" s="32">
        <f t="shared" si="33"/>
        <v>392.46786916079657</v>
      </c>
      <c r="DM43" s="32">
        <f t="shared" si="33"/>
        <v>393.55010891114097</v>
      </c>
      <c r="DN43" s="32">
        <f t="shared" si="33"/>
        <v>394.63352649754387</v>
      </c>
      <c r="DO43" s="32">
        <f t="shared" si="33"/>
        <v>395.71808923500532</v>
      </c>
      <c r="DP43" s="32">
        <f t="shared" si="33"/>
        <v>396.80376432328103</v>
      </c>
      <c r="DQ43" s="32">
        <f t="shared" si="33"/>
        <v>397.89051885200615</v>
      </c>
      <c r="DR43" s="32">
        <f t="shared" si="33"/>
        <v>398.97831980580065</v>
      </c>
      <c r="DS43" s="32">
        <f t="shared" si="33"/>
        <v>400.0671340692528</v>
      </c>
      <c r="DT43" s="32">
        <f t="shared" si="33"/>
        <v>401.15692843198229</v>
      </c>
      <c r="DU43" s="32">
        <f t="shared" si="33"/>
        <v>402.24766959366241</v>
      </c>
      <c r="DV43" s="32">
        <f t="shared" si="33"/>
        <v>403.33932416891588</v>
      </c>
      <c r="DW43" s="32">
        <f t="shared" si="33"/>
        <v>404.431858692297</v>
      </c>
      <c r="DX43" s="32">
        <f t="shared" si="33"/>
        <v>405.52523962312978</v>
      </c>
      <c r="DY43" s="32">
        <f t="shared" si="33"/>
        <v>406.61943335025575</v>
      </c>
      <c r="DZ43" s="32">
        <f t="shared" si="33"/>
        <v>407.7144061968765</v>
      </c>
      <c r="EA43" s="32">
        <f t="shared" si="33"/>
        <v>408.81012442537292</v>
      </c>
      <c r="EB43" s="32">
        <f t="shared" ref="EB43:GM43" si="34">$B$27*EA43+$B$32*$B$37*EB40</f>
        <v>409.90655424219904</v>
      </c>
      <c r="EC43" s="32">
        <f t="shared" si="34"/>
        <v>411.0036618025668</v>
      </c>
      <c r="ED43" s="32">
        <f t="shared" si="34"/>
        <v>412.10141321502732</v>
      </c>
      <c r="EE43" s="32">
        <f t="shared" si="34"/>
        <v>413.19977454623762</v>
      </c>
      <c r="EF43" s="32">
        <f t="shared" si="34"/>
        <v>414.29871182557031</v>
      </c>
      <c r="EG43" s="32">
        <f t="shared" si="34"/>
        <v>415.39819104967523</v>
      </c>
      <c r="EH43" s="32">
        <f t="shared" si="34"/>
        <v>416.49817818715889</v>
      </c>
      <c r="EI43" s="32">
        <f t="shared" si="34"/>
        <v>417.59863918297543</v>
      </c>
      <c r="EJ43" s="32">
        <f t="shared" si="34"/>
        <v>418.69953996326177</v>
      </c>
      <c r="EK43" s="32">
        <f t="shared" si="34"/>
        <v>419.80084643979859</v>
      </c>
      <c r="EL43" s="32">
        <f t="shared" si="34"/>
        <v>420.90252451439574</v>
      </c>
      <c r="EM43" s="32">
        <f t="shared" si="34"/>
        <v>422.00454008324976</v>
      </c>
      <c r="EN43" s="32">
        <f t="shared" si="34"/>
        <v>423.10685904151012</v>
      </c>
      <c r="EO43" s="32">
        <f t="shared" si="34"/>
        <v>424.20944728774435</v>
      </c>
      <c r="EP43" s="32">
        <f t="shared" si="34"/>
        <v>425.31227072830848</v>
      </c>
      <c r="EQ43" s="32">
        <f t="shared" si="34"/>
        <v>426.41529528166376</v>
      </c>
      <c r="ER43" s="32">
        <f t="shared" si="34"/>
        <v>427.51848688256393</v>
      </c>
      <c r="ES43" s="32">
        <f t="shared" si="34"/>
        <v>428.62181148639678</v>
      </c>
      <c r="ET43" s="32">
        <f t="shared" si="34"/>
        <v>429.72523507336211</v>
      </c>
      <c r="EU43" s="32">
        <f t="shared" si="34"/>
        <v>430.82872365256378</v>
      </c>
      <c r="EV43" s="32">
        <f t="shared" si="34"/>
        <v>431.93224326641973</v>
      </c>
      <c r="EW43" s="32">
        <f t="shared" si="34"/>
        <v>433.03575999458678</v>
      </c>
      <c r="EX43" s="32">
        <f t="shared" si="34"/>
        <v>434.13923995806425</v>
      </c>
      <c r="EY43" s="32">
        <f t="shared" si="34"/>
        <v>435.24264932326417</v>
      </c>
      <c r="EZ43" s="32">
        <f t="shared" si="34"/>
        <v>436.34595430597722</v>
      </c>
      <c r="FA43" s="32">
        <f t="shared" si="34"/>
        <v>437.44912117530964</v>
      </c>
      <c r="FB43" s="32">
        <f t="shared" si="34"/>
        <v>438.55211625769152</v>
      </c>
      <c r="FC43" s="32">
        <f t="shared" si="34"/>
        <v>439.65490594069854</v>
      </c>
      <c r="FD43" s="32">
        <f t="shared" si="34"/>
        <v>440.7574566769797</v>
      </c>
      <c r="FE43" s="32">
        <f t="shared" si="34"/>
        <v>441.85973498802412</v>
      </c>
      <c r="FF43" s="32">
        <f t="shared" si="34"/>
        <v>442.961707467949</v>
      </c>
      <c r="FG43" s="32">
        <f t="shared" si="34"/>
        <v>444.06334078724478</v>
      </c>
      <c r="FH43" s="32">
        <f t="shared" si="34"/>
        <v>445.16460169664703</v>
      </c>
      <c r="FI43" s="32">
        <f t="shared" si="34"/>
        <v>446.26545703052545</v>
      </c>
      <c r="FJ43" s="32">
        <f t="shared" si="34"/>
        <v>447.36587371053707</v>
      </c>
      <c r="FK43" s="32">
        <f t="shared" si="34"/>
        <v>448.46581874914273</v>
      </c>
      <c r="FL43" s="32">
        <f t="shared" si="34"/>
        <v>449.56525925322728</v>
      </c>
      <c r="FM43" s="32">
        <f t="shared" si="34"/>
        <v>450.66416242752081</v>
      </c>
      <c r="FN43" s="32">
        <f t="shared" si="34"/>
        <v>451.76249557803646</v>
      </c>
      <c r="FO43" s="32">
        <f t="shared" si="34"/>
        <v>452.86022611546656</v>
      </c>
      <c r="FP43" s="32">
        <f t="shared" si="34"/>
        <v>453.95732155846827</v>
      </c>
      <c r="FQ43" s="32">
        <f t="shared" si="34"/>
        <v>455.05374953693894</v>
      </c>
      <c r="FR43" s="32">
        <f t="shared" si="34"/>
        <v>456.14947779516041</v>
      </c>
      <c r="FS43" s="32">
        <f t="shared" si="34"/>
        <v>457.24447419507453</v>
      </c>
      <c r="FT43" s="32">
        <f t="shared" si="34"/>
        <v>458.33870671931561</v>
      </c>
      <c r="FU43" s="32">
        <f t="shared" si="34"/>
        <v>459.43214347433673</v>
      </c>
      <c r="FV43" s="32">
        <f t="shared" si="34"/>
        <v>460.52475269468283</v>
      </c>
      <c r="FW43" s="32">
        <f t="shared" si="34"/>
        <v>461.61650274422595</v>
      </c>
      <c r="FX43" s="32">
        <f t="shared" si="34"/>
        <v>462.70736212218344</v>
      </c>
      <c r="FY43" s="32">
        <f t="shared" si="34"/>
        <v>463.79729946226075</v>
      </c>
      <c r="FZ43" s="32">
        <f t="shared" si="34"/>
        <v>464.88628353566105</v>
      </c>
      <c r="GA43" s="32">
        <f t="shared" si="34"/>
        <v>465.9742832550736</v>
      </c>
      <c r="GB43" s="32">
        <f t="shared" si="34"/>
        <v>467.0612676773498</v>
      </c>
      <c r="GC43" s="32">
        <f t="shared" si="34"/>
        <v>468.14720600644335</v>
      </c>
      <c r="GD43" s="32">
        <f t="shared" si="34"/>
        <v>469.23206759597736</v>
      </c>
      <c r="GE43" s="32">
        <f t="shared" si="34"/>
        <v>470.31582195191226</v>
      </c>
      <c r="GF43" s="32">
        <f t="shared" si="34"/>
        <v>471.39843873502332</v>
      </c>
      <c r="GG43" s="32">
        <f t="shared" si="34"/>
        <v>472.47988776350326</v>
      </c>
      <c r="GH43" s="32">
        <f t="shared" si="34"/>
        <v>473.5601390154024</v>
      </c>
      <c r="GI43" s="32">
        <f t="shared" si="34"/>
        <v>474.63916263118637</v>
      </c>
      <c r="GJ43" s="32">
        <f t="shared" si="34"/>
        <v>475.71692891601896</v>
      </c>
      <c r="GK43" s="32">
        <f t="shared" si="34"/>
        <v>476.79351832206191</v>
      </c>
      <c r="GL43" s="32">
        <f t="shared" si="34"/>
        <v>477.86888435355206</v>
      </c>
      <c r="GM43" s="32">
        <f t="shared" si="34"/>
        <v>478.94298073801144</v>
      </c>
      <c r="GN43" s="32">
        <f t="shared" ref="GN43:IY43" si="35">$B$27*GM43+$B$32*$B$37*GN40</f>
        <v>480.01576143069883</v>
      </c>
      <c r="GO43" s="32">
        <f t="shared" si="35"/>
        <v>481.08718061914806</v>
      </c>
      <c r="GP43" s="32">
        <f t="shared" si="35"/>
        <v>482.15719272774686</v>
      </c>
      <c r="GQ43" s="32">
        <f t="shared" si="35"/>
        <v>483.22575242249872</v>
      </c>
      <c r="GR43" s="32">
        <f t="shared" si="35"/>
        <v>484.29281461551494</v>
      </c>
      <c r="GS43" s="32">
        <f t="shared" si="35"/>
        <v>485.35833446993985</v>
      </c>
      <c r="GT43" s="32">
        <f t="shared" si="35"/>
        <v>486.42226740460404</v>
      </c>
      <c r="GU43" s="32">
        <f t="shared" si="35"/>
        <v>487.4845690987907</v>
      </c>
      <c r="GV43" s="32">
        <f t="shared" si="35"/>
        <v>488.54519549699006</v>
      </c>
      <c r="GW43" s="32">
        <f t="shared" si="35"/>
        <v>489.60410281343087</v>
      </c>
      <c r="GX43" s="32">
        <f t="shared" si="35"/>
        <v>490.66124753675666</v>
      </c>
      <c r="GY43" s="32">
        <f t="shared" si="35"/>
        <v>491.71658643477571</v>
      </c>
      <c r="GZ43" s="32">
        <f t="shared" si="35"/>
        <v>492.77007655914036</v>
      </c>
      <c r="HA43" s="32">
        <f t="shared" si="35"/>
        <v>493.82167524975017</v>
      </c>
      <c r="HB43" s="32">
        <f t="shared" si="35"/>
        <v>494.87134013932564</v>
      </c>
      <c r="HC43" s="32">
        <f t="shared" si="35"/>
        <v>495.91902915790337</v>
      </c>
      <c r="HD43" s="32">
        <f t="shared" si="35"/>
        <v>496.96470053751187</v>
      </c>
      <c r="HE43" s="32">
        <f t="shared" si="35"/>
        <v>498.00831281815556</v>
      </c>
      <c r="HF43" s="32">
        <f t="shared" si="35"/>
        <v>499.04982484841008</v>
      </c>
      <c r="HG43" s="32">
        <f t="shared" si="35"/>
        <v>500.0891957914331</v>
      </c>
      <c r="HH43" s="32">
        <f t="shared" si="35"/>
        <v>501.1263851292984</v>
      </c>
      <c r="HI43" s="32">
        <f t="shared" si="35"/>
        <v>502.16135266700445</v>
      </c>
      <c r="HJ43" s="32">
        <f t="shared" si="35"/>
        <v>503.19405853661198</v>
      </c>
      <c r="HK43" s="32">
        <f t="shared" si="35"/>
        <v>504.22446320115529</v>
      </c>
      <c r="HL43" s="32">
        <f t="shared" si="35"/>
        <v>505.25252745846558</v>
      </c>
      <c r="HM43" s="32">
        <f t="shared" si="35"/>
        <v>506.27821244504759</v>
      </c>
      <c r="HN43" s="32">
        <f t="shared" si="35"/>
        <v>507.30147963982853</v>
      </c>
      <c r="HO43" s="32">
        <f t="shared" si="35"/>
        <v>508.32229086790267</v>
      </c>
      <c r="HP43" s="32">
        <f t="shared" si="35"/>
        <v>509.3406083040706</v>
      </c>
      <c r="HQ43" s="32">
        <f t="shared" si="35"/>
        <v>510.35639447667967</v>
      </c>
      <c r="HR43" s="32">
        <f t="shared" si="35"/>
        <v>511.36961227093803</v>
      </c>
      <c r="HS43" s="32">
        <f t="shared" si="35"/>
        <v>512.38022493179767</v>
      </c>
      <c r="HT43" s="32">
        <f t="shared" si="35"/>
        <v>513.38819606747325</v>
      </c>
      <c r="HU43" s="32">
        <f t="shared" si="35"/>
        <v>514.39348965263764</v>
      </c>
      <c r="HV43" s="32">
        <f t="shared" si="35"/>
        <v>515.39607003160199</v>
      </c>
      <c r="HW43" s="32">
        <f t="shared" si="35"/>
        <v>516.39590192142646</v>
      </c>
      <c r="HX43" s="32">
        <f t="shared" si="35"/>
        <v>517.39295041471223</v>
      </c>
      <c r="HY43" s="32">
        <f t="shared" si="35"/>
        <v>518.38718098255538</v>
      </c>
      <c r="HZ43" s="32">
        <f t="shared" si="35"/>
        <v>519.37855947736216</v>
      </c>
      <c r="IA43" s="32">
        <f t="shared" si="35"/>
        <v>520.36705213555513</v>
      </c>
      <c r="IB43" s="32">
        <f t="shared" si="35"/>
        <v>521.35262558019235</v>
      </c>
      <c r="IC43" s="32">
        <f t="shared" si="35"/>
        <v>522.33524682339089</v>
      </c>
      <c r="ID43" s="32">
        <f t="shared" si="35"/>
        <v>523.31488326881129</v>
      </c>
      <c r="IE43" s="32">
        <f t="shared" si="35"/>
        <v>524.29150271405433</v>
      </c>
      <c r="IF43" s="32">
        <f t="shared" si="35"/>
        <v>525.26507335288261</v>
      </c>
      <c r="IG43" s="32">
        <f t="shared" si="35"/>
        <v>526.23556377738339</v>
      </c>
      <c r="IH43" s="32">
        <f t="shared" si="35"/>
        <v>527.20294297987232</v>
      </c>
      <c r="II43" s="32">
        <f t="shared" si="35"/>
        <v>528.16718035505949</v>
      </c>
      <c r="IJ43" s="32">
        <f t="shared" si="35"/>
        <v>529.1282457020319</v>
      </c>
      <c r="IK43" s="32">
        <f t="shared" si="35"/>
        <v>530.0861092261058</v>
      </c>
      <c r="IL43" s="32">
        <f t="shared" si="35"/>
        <v>531.04074154057696</v>
      </c>
      <c r="IM43" s="32">
        <f t="shared" si="35"/>
        <v>531.99211366847464</v>
      </c>
      <c r="IN43" s="32">
        <f t="shared" si="35"/>
        <v>532.94019704412119</v>
      </c>
      <c r="IO43" s="32">
        <f t="shared" si="35"/>
        <v>533.88496351478227</v>
      </c>
      <c r="IP43" s="32">
        <f t="shared" si="35"/>
        <v>534.82638534209798</v>
      </c>
      <c r="IQ43" s="32">
        <f t="shared" si="35"/>
        <v>535.7644352032512</v>
      </c>
      <c r="IR43" s="32">
        <f t="shared" si="35"/>
        <v>536.69908619234286</v>
      </c>
      <c r="IS43" s="32">
        <f t="shared" si="35"/>
        <v>537.63031182163331</v>
      </c>
      <c r="IT43" s="32">
        <f t="shared" si="35"/>
        <v>538.55808602261902</v>
      </c>
      <c r="IU43" s="32">
        <f t="shared" si="35"/>
        <v>539.48238314711693</v>
      </c>
      <c r="IV43" s="32">
        <f t="shared" si="35"/>
        <v>540.40317796814315</v>
      </c>
      <c r="IW43" s="32">
        <f t="shared" si="35"/>
        <v>541.32044568084245</v>
      </c>
      <c r="IX43" s="32">
        <f t="shared" si="35"/>
        <v>542.23416190337446</v>
      </c>
      <c r="IY43" s="32">
        <f t="shared" si="35"/>
        <v>543.14430267761509</v>
      </c>
      <c r="IZ43" s="32">
        <f t="shared" ref="IZ43:KF43" si="36">$B$27*IY43+$B$32*$B$37*IZ40</f>
        <v>544.05084446976468</v>
      </c>
      <c r="JA43" s="32">
        <f t="shared" si="36"/>
        <v>544.95376417103967</v>
      </c>
      <c r="JB43" s="32">
        <f t="shared" si="36"/>
        <v>545.85303909810136</v>
      </c>
      <c r="JC43" s="32">
        <f t="shared" si="36"/>
        <v>546.748646993531</v>
      </c>
      <c r="JD43" s="32">
        <f t="shared" si="36"/>
        <v>547.64056602607184</v>
      </c>
      <c r="JE43" s="32">
        <f t="shared" si="36"/>
        <v>548.52877479090182</v>
      </c>
      <c r="JF43" s="32">
        <f t="shared" si="36"/>
        <v>549.41325230983205</v>
      </c>
      <c r="JG43" s="32">
        <f t="shared" si="36"/>
        <v>550.29397803139636</v>
      </c>
      <c r="JH43" s="32">
        <f t="shared" si="36"/>
        <v>551.17093183103793</v>
      </c>
      <c r="JI43" s="32">
        <f t="shared" si="36"/>
        <v>552.04409401097087</v>
      </c>
      <c r="JJ43" s="32">
        <f t="shared" si="36"/>
        <v>552.91344530020262</v>
      </c>
      <c r="JK43" s="32">
        <f t="shared" si="36"/>
        <v>553.77896685434678</v>
      </c>
      <c r="JL43" s="32">
        <f t="shared" si="36"/>
        <v>554.64064025540256</v>
      </c>
      <c r="JM43" s="32">
        <f t="shared" si="36"/>
        <v>555.49844751139335</v>
      </c>
      <c r="JN43" s="32">
        <f t="shared" si="36"/>
        <v>556.35237105601277</v>
      </c>
      <c r="JO43" s="32">
        <f t="shared" si="36"/>
        <v>557.20239374818436</v>
      </c>
      <c r="JP43" s="32">
        <f t="shared" si="36"/>
        <v>558.04849887157161</v>
      </c>
      <c r="JQ43" s="32">
        <f t="shared" si="36"/>
        <v>558.89067013398346</v>
      </c>
      <c r="JR43" s="32">
        <f t="shared" si="36"/>
        <v>559.72889166683808</v>
      </c>
      <c r="JS43" s="32">
        <f t="shared" si="36"/>
        <v>560.56314802427687</v>
      </c>
      <c r="JT43" s="32">
        <f t="shared" si="36"/>
        <v>561.39342418254148</v>
      </c>
      <c r="JU43" s="32">
        <f t="shared" si="36"/>
        <v>562.21970553910273</v>
      </c>
      <c r="JV43" s="32">
        <f t="shared" si="36"/>
        <v>563.04197791179627</v>
      </c>
      <c r="JW43" s="32">
        <f t="shared" si="36"/>
        <v>563.86022753784141</v>
      </c>
      <c r="JX43" s="32">
        <f t="shared" si="36"/>
        <v>564.67444107276879</v>
      </c>
      <c r="JY43" s="32">
        <f t="shared" si="36"/>
        <v>565.48460558937541</v>
      </c>
      <c r="JZ43" s="32">
        <f t="shared" si="36"/>
        <v>566.2907085766816</v>
      </c>
      <c r="KA43" s="32">
        <f t="shared" si="36"/>
        <v>567.09273793859199</v>
      </c>
      <c r="KB43" s="32">
        <f t="shared" si="36"/>
        <v>567.89068199267638</v>
      </c>
      <c r="KC43" s="32">
        <f t="shared" si="36"/>
        <v>568.68452946892035</v>
      </c>
      <c r="KD43" s="32">
        <f t="shared" si="36"/>
        <v>569.47426950834858</v>
      </c>
      <c r="KE43" s="32">
        <f t="shared" si="36"/>
        <v>570.25989166168631</v>
      </c>
      <c r="KF43" s="32">
        <f t="shared" si="36"/>
        <v>571.04138588783144</v>
      </c>
    </row>
    <row r="44" spans="1:292" s="25" customFormat="1" x14ac:dyDescent="0.2">
      <c r="A44" t="s">
        <v>27</v>
      </c>
      <c r="B44" s="12">
        <v>30.097999999999999</v>
      </c>
      <c r="C44" s="32">
        <f>$B$28*B44+$B$33*$B$37*C40</f>
        <v>30.746374588999014</v>
      </c>
      <c r="D44" s="32">
        <f t="shared" ref="D44:BO44" si="37">$B$28*C44+$B$33*$B$37*D40</f>
        <v>31.402448112060952</v>
      </c>
      <c r="E44" s="32">
        <f t="shared" si="37"/>
        <v>32.066098412095634</v>
      </c>
      <c r="F44" s="32">
        <f t="shared" si="37"/>
        <v>32.73718361616271</v>
      </c>
      <c r="G44" s="32">
        <f t="shared" si="37"/>
        <v>33.415542146130875</v>
      </c>
      <c r="H44" s="32">
        <f t="shared" si="37"/>
        <v>34.100992814618593</v>
      </c>
      <c r="I44" s="32">
        <f t="shared" si="37"/>
        <v>34.793335009013283</v>
      </c>
      <c r="J44" s="32">
        <f t="shared" si="37"/>
        <v>35.492348964673553</v>
      </c>
      <c r="K44" s="32">
        <f t="shared" si="37"/>
        <v>36.19779612827606</v>
      </c>
      <c r="L44" s="32">
        <f t="shared" si="37"/>
        <v>36.909419611511488</v>
      </c>
      <c r="M44" s="32">
        <f t="shared" si="37"/>
        <v>37.625252734846953</v>
      </c>
      <c r="N44" s="32">
        <f t="shared" si="37"/>
        <v>38.345901461850048</v>
      </c>
      <c r="O44" s="32">
        <f t="shared" si="37"/>
        <v>39.071988155751079</v>
      </c>
      <c r="P44" s="32">
        <f t="shared" si="37"/>
        <v>39.804153594046284</v>
      </c>
      <c r="Q44" s="32">
        <f t="shared" si="37"/>
        <v>40.54305913605068</v>
      </c>
      <c r="R44" s="32">
        <f t="shared" si="37"/>
        <v>41.288299352114521</v>
      </c>
      <c r="S44" s="32">
        <f t="shared" si="37"/>
        <v>42.039440096579114</v>
      </c>
      <c r="T44" s="32">
        <f t="shared" si="37"/>
        <v>42.796019615800667</v>
      </c>
      <c r="U44" s="32">
        <f t="shared" si="37"/>
        <v>43.557549828911277</v>
      </c>
      <c r="V44" s="32">
        <f t="shared" si="37"/>
        <v>44.323517777011141</v>
      </c>
      <c r="W44" s="32">
        <f t="shared" si="37"/>
        <v>45.096130196769657</v>
      </c>
      <c r="X44" s="32">
        <f t="shared" si="37"/>
        <v>45.875471497294811</v>
      </c>
      <c r="Y44" s="32">
        <f t="shared" si="37"/>
        <v>46.661616299278997</v>
      </c>
      <c r="Z44" s="32">
        <f t="shared" si="37"/>
        <v>47.454628904694339</v>
      </c>
      <c r="AA44" s="32">
        <f t="shared" si="37"/>
        <v>48.254562668822771</v>
      </c>
      <c r="AB44" s="32">
        <f t="shared" si="37"/>
        <v>49.061459363271197</v>
      </c>
      <c r="AC44" s="32">
        <f t="shared" si="37"/>
        <v>49.875348530091294</v>
      </c>
      <c r="AD44" s="32">
        <f t="shared" si="37"/>
        <v>50.696246830321847</v>
      </c>
      <c r="AE44" s="32">
        <f t="shared" si="37"/>
        <v>51.524157388064395</v>
      </c>
      <c r="AF44" s="32">
        <f t="shared" si="37"/>
        <v>52.359069132124262</v>
      </c>
      <c r="AG44" s="32">
        <f t="shared" si="37"/>
        <v>53.197835392702743</v>
      </c>
      <c r="AH44" s="32">
        <f t="shared" si="37"/>
        <v>54.040638409459085</v>
      </c>
      <c r="AI44" s="32">
        <f t="shared" si="37"/>
        <v>54.887660779856695</v>
      </c>
      <c r="AJ44" s="32">
        <f t="shared" si="37"/>
        <v>55.739085647477062</v>
      </c>
      <c r="AK44" s="32">
        <f t="shared" si="37"/>
        <v>56.59509708086776</v>
      </c>
      <c r="AL44" s="32">
        <f t="shared" si="37"/>
        <v>57.45588046939006</v>
      </c>
      <c r="AM44" s="32">
        <f t="shared" si="37"/>
        <v>58.321622938268433</v>
      </c>
      <c r="AN44" s="32">
        <f t="shared" si="37"/>
        <v>59.192513786950634</v>
      </c>
      <c r="AO44" s="32">
        <f t="shared" si="37"/>
        <v>60.068744952189874</v>
      </c>
      <c r="AP44" s="32">
        <f t="shared" si="37"/>
        <v>60.950511498716288</v>
      </c>
      <c r="AQ44" s="32">
        <f t="shared" si="37"/>
        <v>61.838814421210387</v>
      </c>
      <c r="AR44" s="32">
        <f t="shared" si="37"/>
        <v>62.733685386334116</v>
      </c>
      <c r="AS44" s="32">
        <f t="shared" si="37"/>
        <v>63.635150342605847</v>
      </c>
      <c r="AT44" s="32">
        <f t="shared" si="37"/>
        <v>64.54322937230252</v>
      </c>
      <c r="AU44" s="32">
        <f t="shared" si="37"/>
        <v>65.457936474317663</v>
      </c>
      <c r="AV44" s="32">
        <f t="shared" si="37"/>
        <v>66.379279348705708</v>
      </c>
      <c r="AW44" s="32">
        <f t="shared" si="37"/>
        <v>67.307259183934164</v>
      </c>
      <c r="AX44" s="32">
        <f t="shared" si="37"/>
        <v>68.241870447050374</v>
      </c>
      <c r="AY44" s="32">
        <f t="shared" si="37"/>
        <v>69.183100676426648</v>
      </c>
      <c r="AZ44" s="32">
        <f t="shared" si="37"/>
        <v>70.130930277145964</v>
      </c>
      <c r="BA44" s="32">
        <f t="shared" si="37"/>
        <v>71.081639263779522</v>
      </c>
      <c r="BB44" s="32">
        <f t="shared" si="37"/>
        <v>72.035462512688099</v>
      </c>
      <c r="BC44" s="32">
        <f t="shared" si="37"/>
        <v>72.992626611800418</v>
      </c>
      <c r="BD44" s="32">
        <f t="shared" si="37"/>
        <v>73.953349632561824</v>
      </c>
      <c r="BE44" s="32">
        <f t="shared" si="37"/>
        <v>74.917841071832967</v>
      </c>
      <c r="BF44" s="32">
        <f t="shared" si="37"/>
        <v>75.886301778664375</v>
      </c>
      <c r="BG44" s="32">
        <f t="shared" si="37"/>
        <v>76.858923865984821</v>
      </c>
      <c r="BH44" s="32">
        <f t="shared" si="37"/>
        <v>77.835890610262581</v>
      </c>
      <c r="BI44" s="32">
        <f t="shared" si="37"/>
        <v>78.817376340774643</v>
      </c>
      <c r="BJ44" s="32">
        <f t="shared" si="37"/>
        <v>79.803546320183486</v>
      </c>
      <c r="BK44" s="32">
        <f t="shared" si="37"/>
        <v>80.798795796160121</v>
      </c>
      <c r="BL44" s="32">
        <f t="shared" si="37"/>
        <v>81.803389923102259</v>
      </c>
      <c r="BM44" s="32">
        <f t="shared" si="37"/>
        <v>82.817598754788975</v>
      </c>
      <c r="BN44" s="32">
        <f t="shared" si="37"/>
        <v>83.841697497829145</v>
      </c>
      <c r="BO44" s="32">
        <f t="shared" si="37"/>
        <v>84.875966707477886</v>
      </c>
      <c r="BP44" s="32">
        <f t="shared" ref="BP44:EA44" si="38">$B$28*BO44+$B$33*$B$37*BP40</f>
        <v>85.920692491726427</v>
      </c>
      <c r="BQ44" s="32">
        <f t="shared" si="38"/>
        <v>86.976166722961295</v>
      </c>
      <c r="BR44" s="32">
        <f t="shared" si="38"/>
        <v>88.042687260248712</v>
      </c>
      <c r="BS44" s="32">
        <f t="shared" si="38"/>
        <v>89.120558180781586</v>
      </c>
      <c r="BT44" s="32">
        <f t="shared" si="38"/>
        <v>90.210090021128039</v>
      </c>
      <c r="BU44" s="32">
        <f t="shared" si="38"/>
        <v>91.31496095517889</v>
      </c>
      <c r="BV44" s="32">
        <f t="shared" si="38"/>
        <v>92.435213075175469</v>
      </c>
      <c r="BW44" s="32">
        <f t="shared" si="38"/>
        <v>93.570872221765327</v>
      </c>
      <c r="BX44" s="32">
        <f t="shared" si="38"/>
        <v>94.721947272605277</v>
      </c>
      <c r="BY44" s="32">
        <f t="shared" si="38"/>
        <v>95.888429402331028</v>
      </c>
      <c r="BZ44" s="32">
        <f t="shared" si="38"/>
        <v>97.070291348600634</v>
      </c>
      <c r="CA44" s="32">
        <f t="shared" si="38"/>
        <v>98.26748668248959</v>
      </c>
      <c r="CB44" s="32">
        <f t="shared" si="38"/>
        <v>99.47994908907485</v>
      </c>
      <c r="CC44" s="32">
        <f t="shared" si="38"/>
        <v>100.70759165880582</v>
      </c>
      <c r="CD44" s="32">
        <f t="shared" si="38"/>
        <v>101.95030619058454</v>
      </c>
      <c r="CE44" s="32">
        <f t="shared" si="38"/>
        <v>103.20348514020378</v>
      </c>
      <c r="CF44" s="32">
        <f t="shared" si="38"/>
        <v>104.46596265559337</v>
      </c>
      <c r="CG44" s="32">
        <f t="shared" si="38"/>
        <v>105.73654280762753</v>
      </c>
      <c r="CH44" s="32">
        <f t="shared" si="38"/>
        <v>107.01400233535644</v>
      </c>
      <c r="CI44" s="32">
        <f t="shared" si="38"/>
        <v>108.29709360239997</v>
      </c>
      <c r="CJ44" s="32">
        <f t="shared" si="38"/>
        <v>109.58454766360873</v>
      </c>
      <c r="CK44" s="32">
        <f t="shared" si="38"/>
        <v>110.87507742528122</v>
      </c>
      <c r="CL44" s="32">
        <f t="shared" si="38"/>
        <v>112.1673808926742</v>
      </c>
      <c r="CM44" s="32">
        <f t="shared" si="38"/>
        <v>113.46014448918434</v>
      </c>
      <c r="CN44" s="32">
        <f t="shared" si="38"/>
        <v>114.75204643317288</v>
      </c>
      <c r="CO44" s="32">
        <f t="shared" si="38"/>
        <v>116.04338013917437</v>
      </c>
      <c r="CP44" s="32">
        <f t="shared" si="38"/>
        <v>117.33410433528103</v>
      </c>
      <c r="CQ44" s="32">
        <f t="shared" si="38"/>
        <v>118.62417741863069</v>
      </c>
      <c r="CR44" s="32">
        <f t="shared" si="38"/>
        <v>119.91355747611608</v>
      </c>
      <c r="CS44" s="32">
        <f t="shared" si="38"/>
        <v>121.20220230088772</v>
      </c>
      <c r="CT44" s="32">
        <f t="shared" si="38"/>
        <v>122.4900694078373</v>
      </c>
      <c r="CU44" s="32">
        <f t="shared" si="38"/>
        <v>123.77711604804966</v>
      </c>
      <c r="CV44" s="32">
        <f t="shared" si="38"/>
        <v>125.06329922269579</v>
      </c>
      <c r="CW44" s="32">
        <f t="shared" si="38"/>
        <v>126.3485756960396</v>
      </c>
      <c r="CX44" s="32">
        <f t="shared" si="38"/>
        <v>127.6329020082399</v>
      </c>
      <c r="CY44" s="32">
        <f t="shared" si="38"/>
        <v>128.91623448715029</v>
      </c>
      <c r="CZ44" s="32">
        <f t="shared" si="38"/>
        <v>130.19852926008667</v>
      </c>
      <c r="DA44" s="32">
        <f t="shared" si="38"/>
        <v>131.47974226483328</v>
      </c>
      <c r="DB44" s="32">
        <f t="shared" si="38"/>
        <v>132.75982926058603</v>
      </c>
      <c r="DC44" s="32">
        <f t="shared" si="38"/>
        <v>134.03874583833476</v>
      </c>
      <c r="DD44" s="32">
        <f t="shared" si="38"/>
        <v>135.31644743099986</v>
      </c>
      <c r="DE44" s="32">
        <f t="shared" si="38"/>
        <v>136.59288932321596</v>
      </c>
      <c r="DF44" s="32">
        <f t="shared" si="38"/>
        <v>137.86802666108454</v>
      </c>
      <c r="DG44" s="32">
        <f t="shared" si="38"/>
        <v>139.1418144614928</v>
      </c>
      <c r="DH44" s="32">
        <f t="shared" si="38"/>
        <v>140.41420762144642</v>
      </c>
      <c r="DI44" s="32">
        <f t="shared" si="38"/>
        <v>141.68516092721265</v>
      </c>
      <c r="DJ44" s="32">
        <f t="shared" si="38"/>
        <v>142.95462906296086</v>
      </c>
      <c r="DK44" s="32">
        <f t="shared" si="38"/>
        <v>144.2225666195618</v>
      </c>
      <c r="DL44" s="32">
        <f t="shared" si="38"/>
        <v>145.48892810302368</v>
      </c>
      <c r="DM44" s="32">
        <f t="shared" si="38"/>
        <v>146.75366794307226</v>
      </c>
      <c r="DN44" s="32">
        <f t="shared" si="38"/>
        <v>148.01674050148043</v>
      </c>
      <c r="DO44" s="32">
        <f t="shared" si="38"/>
        <v>149.27810008037454</v>
      </c>
      <c r="DP44" s="32">
        <f t="shared" si="38"/>
        <v>150.5377009302982</v>
      </c>
      <c r="DQ44" s="32">
        <f t="shared" si="38"/>
        <v>151.79549725823682</v>
      </c>
      <c r="DR44" s="32">
        <f t="shared" si="38"/>
        <v>153.05144323559199</v>
      </c>
      <c r="DS44" s="32">
        <f t="shared" si="38"/>
        <v>154.30549300594618</v>
      </c>
      <c r="DT44" s="32">
        <f t="shared" si="38"/>
        <v>155.55760069292879</v>
      </c>
      <c r="DU44" s="32">
        <f t="shared" si="38"/>
        <v>156.80772040799738</v>
      </c>
      <c r="DV44" s="32">
        <f t="shared" si="38"/>
        <v>158.05580625800329</v>
      </c>
      <c r="DW44" s="32">
        <f t="shared" si="38"/>
        <v>159.30181235286889</v>
      </c>
      <c r="DX44" s="32">
        <f t="shared" si="38"/>
        <v>160.5456928130229</v>
      </c>
      <c r="DY44" s="32">
        <f t="shared" si="38"/>
        <v>161.78740177667532</v>
      </c>
      <c r="DZ44" s="32">
        <f t="shared" si="38"/>
        <v>163.02689340721892</v>
      </c>
      <c r="EA44" s="32">
        <f t="shared" si="38"/>
        <v>164.264121900574</v>
      </c>
      <c r="EB44" s="32">
        <f t="shared" ref="EB44:GM44" si="39">$B$28*EA44+$B$33*$B$37*EB40</f>
        <v>165.49904149262778</v>
      </c>
      <c r="EC44" s="32">
        <f t="shared" si="39"/>
        <v>166.73160646633224</v>
      </c>
      <c r="ED44" s="32">
        <f t="shared" si="39"/>
        <v>167.96177115862216</v>
      </c>
      <c r="EE44" s="32">
        <f t="shared" si="39"/>
        <v>169.18948996760048</v>
      </c>
      <c r="EF44" s="32">
        <f t="shared" si="39"/>
        <v>170.41471735946158</v>
      </c>
      <c r="EG44" s="32">
        <f t="shared" si="39"/>
        <v>171.63740787532208</v>
      </c>
      <c r="EH44" s="32">
        <f t="shared" si="39"/>
        <v>172.85751613821378</v>
      </c>
      <c r="EI44" s="32">
        <f t="shared" si="39"/>
        <v>174.07499685961349</v>
      </c>
      <c r="EJ44" s="32">
        <f t="shared" si="39"/>
        <v>175.28980484663867</v>
      </c>
      <c r="EK44" s="32">
        <f t="shared" si="39"/>
        <v>176.5018950086471</v>
      </c>
      <c r="EL44" s="32">
        <f t="shared" si="39"/>
        <v>177.7112223637026</v>
      </c>
      <c r="EM44" s="32">
        <f t="shared" si="39"/>
        <v>178.91774204497978</v>
      </c>
      <c r="EN44" s="32">
        <f t="shared" si="39"/>
        <v>180.12140930747228</v>
      </c>
      <c r="EO44" s="32">
        <f t="shared" si="39"/>
        <v>181.32217953452727</v>
      </c>
      <c r="EP44" s="32">
        <f t="shared" si="39"/>
        <v>182.52000824421586</v>
      </c>
      <c r="EQ44" s="32">
        <f t="shared" si="39"/>
        <v>183.71485109560376</v>
      </c>
      <c r="ER44" s="32">
        <f t="shared" si="39"/>
        <v>184.90666389480523</v>
      </c>
      <c r="ES44" s="32">
        <f t="shared" si="39"/>
        <v>186.09540260125803</v>
      </c>
      <c r="ET44" s="32">
        <f t="shared" si="39"/>
        <v>187.28102333372902</v>
      </c>
      <c r="EU44" s="32">
        <f t="shared" si="39"/>
        <v>188.46348237617144</v>
      </c>
      <c r="EV44" s="32">
        <f t="shared" si="39"/>
        <v>189.64273618405525</v>
      </c>
      <c r="EW44" s="32">
        <f t="shared" si="39"/>
        <v>190.81874138993314</v>
      </c>
      <c r="EX44" s="32">
        <f t="shared" si="39"/>
        <v>191.9914548092668</v>
      </c>
      <c r="EY44" s="32">
        <f t="shared" si="39"/>
        <v>193.16083344618573</v>
      </c>
      <c r="EZ44" s="32">
        <f t="shared" si="39"/>
        <v>194.32683449906932</v>
      </c>
      <c r="FA44" s="32">
        <f t="shared" si="39"/>
        <v>195.48941536606964</v>
      </c>
      <c r="FB44" s="32">
        <f t="shared" si="39"/>
        <v>196.6485336507281</v>
      </c>
      <c r="FC44" s="32">
        <f t="shared" si="39"/>
        <v>197.80414716729024</v>
      </c>
      <c r="FD44" s="32">
        <f t="shared" si="39"/>
        <v>198.95621394616859</v>
      </c>
      <c r="FE44" s="32">
        <f t="shared" si="39"/>
        <v>200.10469223914325</v>
      </c>
      <c r="FF44" s="32">
        <f t="shared" si="39"/>
        <v>201.24954052458037</v>
      </c>
      <c r="FG44" s="32">
        <f t="shared" si="39"/>
        <v>202.39071751257072</v>
      </c>
      <c r="FH44" s="32">
        <f t="shared" si="39"/>
        <v>203.52818215024874</v>
      </c>
      <c r="FI44" s="32">
        <f t="shared" si="39"/>
        <v>204.66189362635464</v>
      </c>
      <c r="FJ44" s="32">
        <f t="shared" si="39"/>
        <v>205.79181137618963</v>
      </c>
      <c r="FK44" s="32">
        <f t="shared" si="39"/>
        <v>206.9178950863479</v>
      </c>
      <c r="FL44" s="32">
        <f t="shared" si="39"/>
        <v>208.04010469959474</v>
      </c>
      <c r="FM44" s="32">
        <f t="shared" si="39"/>
        <v>209.15840041942508</v>
      </c>
      <c r="FN44" s="32">
        <f t="shared" si="39"/>
        <v>210.27274271463551</v>
      </c>
      <c r="FO44" s="32">
        <f t="shared" si="39"/>
        <v>211.38309232381886</v>
      </c>
      <c r="FP44" s="32">
        <f t="shared" si="39"/>
        <v>212.4894102596771</v>
      </c>
      <c r="FQ44" s="32">
        <f t="shared" si="39"/>
        <v>213.59165781330626</v>
      </c>
      <c r="FR44" s="32">
        <f t="shared" si="39"/>
        <v>214.68979655826766</v>
      </c>
      <c r="FS44" s="32">
        <f t="shared" si="39"/>
        <v>215.78378835485046</v>
      </c>
      <c r="FT44" s="32">
        <f t="shared" si="39"/>
        <v>216.87359535394802</v>
      </c>
      <c r="FU44" s="32">
        <f t="shared" si="39"/>
        <v>217.95918000106795</v>
      </c>
      <c r="FV44" s="32">
        <f t="shared" si="39"/>
        <v>219.04050504209613</v>
      </c>
      <c r="FW44" s="32">
        <f t="shared" si="39"/>
        <v>220.11753352437003</v>
      </c>
      <c r="FX44" s="32">
        <f t="shared" si="39"/>
        <v>221.19022880510866</v>
      </c>
      <c r="FY44" s="32">
        <f t="shared" si="39"/>
        <v>222.25855454924138</v>
      </c>
      <c r="FZ44" s="32">
        <f t="shared" si="39"/>
        <v>223.32247473319117</v>
      </c>
      <c r="GA44" s="32">
        <f t="shared" si="39"/>
        <v>224.38195365015392</v>
      </c>
      <c r="GB44" s="32">
        <f t="shared" si="39"/>
        <v>225.43695591334384</v>
      </c>
      <c r="GC44" s="32">
        <f t="shared" si="39"/>
        <v>226.4874464596366</v>
      </c>
      <c r="GD44" s="32">
        <f t="shared" si="39"/>
        <v>227.53339055262813</v>
      </c>
      <c r="GE44" s="32">
        <f t="shared" si="39"/>
        <v>228.57475378584039</v>
      </c>
      <c r="GF44" s="32">
        <f t="shared" si="39"/>
        <v>229.61150208562515</v>
      </c>
      <c r="GG44" s="32">
        <f t="shared" si="39"/>
        <v>230.64360171425272</v>
      </c>
      <c r="GH44" s="32">
        <f t="shared" si="39"/>
        <v>231.67101927274143</v>
      </c>
      <c r="GI44" s="32">
        <f t="shared" si="39"/>
        <v>232.69372170386109</v>
      </c>
      <c r="GJ44" s="32">
        <f t="shared" si="39"/>
        <v>233.71167629470466</v>
      </c>
      <c r="GK44" s="32">
        <f t="shared" si="39"/>
        <v>234.72501987927933</v>
      </c>
      <c r="GL44" s="32">
        <f t="shared" si="39"/>
        <v>235.73369361065778</v>
      </c>
      <c r="GM44" s="32">
        <f t="shared" si="39"/>
        <v>236.73763914731819</v>
      </c>
      <c r="GN44" s="32">
        <f t="shared" ref="GN44:IY44" si="40">$B$28*GM44+$B$33*$B$37*GN40</f>
        <v>237.73679865860211</v>
      </c>
      <c r="GO44" s="32">
        <f t="shared" si="40"/>
        <v>238.73111483029126</v>
      </c>
      <c r="GP44" s="32">
        <f t="shared" si="40"/>
        <v>239.72053087023124</v>
      </c>
      <c r="GQ44" s="32">
        <f t="shared" si="40"/>
        <v>240.70499051422081</v>
      </c>
      <c r="GR44" s="32">
        <f t="shared" si="40"/>
        <v>241.68443803147093</v>
      </c>
      <c r="GS44" s="32">
        <f t="shared" si="40"/>
        <v>242.65881823071416</v>
      </c>
      <c r="GT44" s="32">
        <f t="shared" si="40"/>
        <v>243.62807646587936</v>
      </c>
      <c r="GU44" s="32">
        <f t="shared" si="40"/>
        <v>244.59215864192467</v>
      </c>
      <c r="GV44" s="32">
        <f t="shared" si="40"/>
        <v>245.55101122063618</v>
      </c>
      <c r="GW44" s="32">
        <f t="shared" si="40"/>
        <v>246.50458122606744</v>
      </c>
      <c r="GX44" s="32">
        <f t="shared" si="40"/>
        <v>247.45281625018711</v>
      </c>
      <c r="GY44" s="32">
        <f t="shared" si="40"/>
        <v>248.39566445862411</v>
      </c>
      <c r="GZ44" s="32">
        <f t="shared" si="40"/>
        <v>249.33307459628847</v>
      </c>
      <c r="HA44" s="32">
        <f t="shared" si="40"/>
        <v>250.26499599255166</v>
      </c>
      <c r="HB44" s="32">
        <f t="shared" si="40"/>
        <v>251.19137856667544</v>
      </c>
      <c r="HC44" s="32">
        <f t="shared" si="40"/>
        <v>252.11217283310449</v>
      </c>
      <c r="HD44" s="32">
        <f t="shared" si="40"/>
        <v>253.0273299070227</v>
      </c>
      <c r="HE44" s="32">
        <f t="shared" si="40"/>
        <v>253.93680151190662</v>
      </c>
      <c r="HF44" s="32">
        <f t="shared" si="40"/>
        <v>254.84053997876799</v>
      </c>
      <c r="HG44" s="32">
        <f t="shared" si="40"/>
        <v>255.73849825372949</v>
      </c>
      <c r="HH44" s="32">
        <f t="shared" si="40"/>
        <v>256.63062990300085</v>
      </c>
      <c r="HI44" s="32">
        <f t="shared" si="40"/>
        <v>257.5168891173397</v>
      </c>
      <c r="HJ44" s="32">
        <f t="shared" si="40"/>
        <v>258.39723071669891</v>
      </c>
      <c r="HK44" s="32">
        <f t="shared" si="40"/>
        <v>259.27161015451316</v>
      </c>
      <c r="HL44" s="32">
        <f t="shared" si="40"/>
        <v>260.13998352183819</v>
      </c>
      <c r="HM44" s="32">
        <f t="shared" si="40"/>
        <v>261.00230755156076</v>
      </c>
      <c r="HN44" s="32">
        <f t="shared" si="40"/>
        <v>261.85853962240054</v>
      </c>
      <c r="HO44" s="32">
        <f t="shared" si="40"/>
        <v>262.7086377628944</v>
      </c>
      <c r="HP44" s="32">
        <f t="shared" si="40"/>
        <v>263.55256065505375</v>
      </c>
      <c r="HQ44" s="32">
        <f t="shared" si="40"/>
        <v>264.39026763847488</v>
      </c>
      <c r="HR44" s="32">
        <f t="shared" si="40"/>
        <v>265.22171871362883</v>
      </c>
      <c r="HS44" s="32">
        <f t="shared" si="40"/>
        <v>266.04687454447867</v>
      </c>
      <c r="HT44" s="32">
        <f t="shared" si="40"/>
        <v>266.86569646206743</v>
      </c>
      <c r="HU44" s="32">
        <f t="shared" si="40"/>
        <v>267.67814646759984</v>
      </c>
      <c r="HV44" s="32">
        <f t="shared" si="40"/>
        <v>268.48418723549059</v>
      </c>
      <c r="HW44" s="32">
        <f t="shared" si="40"/>
        <v>269.28378211629808</v>
      </c>
      <c r="HX44" s="32">
        <f t="shared" si="40"/>
        <v>270.07689513916</v>
      </c>
      <c r="HY44" s="32">
        <f t="shared" si="40"/>
        <v>270.86349101447064</v>
      </c>
      <c r="HZ44" s="32">
        <f t="shared" si="40"/>
        <v>271.6435351363383</v>
      </c>
      <c r="IA44" s="32">
        <f t="shared" si="40"/>
        <v>272.41699358486716</v>
      </c>
      <c r="IB44" s="32">
        <f t="shared" si="40"/>
        <v>273.18383312830008</v>
      </c>
      <c r="IC44" s="32">
        <f t="shared" si="40"/>
        <v>273.94402122485366</v>
      </c>
      <c r="ID44" s="32">
        <f t="shared" si="40"/>
        <v>274.69752602464263</v>
      </c>
      <c r="IE44" s="32">
        <f t="shared" si="40"/>
        <v>275.44431637146357</v>
      </c>
      <c r="IF44" s="32">
        <f t="shared" si="40"/>
        <v>276.18436180430456</v>
      </c>
      <c r="IG44" s="32">
        <f t="shared" si="40"/>
        <v>276.91763255875975</v>
      </c>
      <c r="IH44" s="32">
        <f t="shared" si="40"/>
        <v>277.64409956804207</v>
      </c>
      <c r="II44" s="32">
        <f t="shared" si="40"/>
        <v>278.36373446439677</v>
      </c>
      <c r="IJ44" s="32">
        <f t="shared" si="40"/>
        <v>279.07650958022754</v>
      </c>
      <c r="IK44" s="32">
        <f t="shared" si="40"/>
        <v>279.78239794902072</v>
      </c>
      <c r="IL44" s="32">
        <f t="shared" si="40"/>
        <v>280.48137330610928</v>
      </c>
      <c r="IM44" s="32">
        <f t="shared" si="40"/>
        <v>281.17341008943998</v>
      </c>
      <c r="IN44" s="32">
        <f t="shared" si="40"/>
        <v>281.85848344004029</v>
      </c>
      <c r="IO44" s="32">
        <f t="shared" si="40"/>
        <v>282.53656920262284</v>
      </c>
      <c r="IP44" s="32">
        <f t="shared" si="40"/>
        <v>283.20764392585141</v>
      </c>
      <c r="IQ44" s="32">
        <f t="shared" si="40"/>
        <v>283.87168486220173</v>
      </c>
      <c r="IR44" s="32">
        <f t="shared" si="40"/>
        <v>284.52866996814083</v>
      </c>
      <c r="IS44" s="32">
        <f t="shared" si="40"/>
        <v>285.17857790410034</v>
      </c>
      <c r="IT44" s="32">
        <f t="shared" si="40"/>
        <v>285.8213880341965</v>
      </c>
      <c r="IU44" s="32">
        <f t="shared" si="40"/>
        <v>286.45708042596237</v>
      </c>
      <c r="IV44" s="32">
        <f t="shared" si="40"/>
        <v>287.0856358497644</v>
      </c>
      <c r="IW44" s="32">
        <f t="shared" si="40"/>
        <v>287.7070357782992</v>
      </c>
      <c r="IX44" s="32">
        <f t="shared" si="40"/>
        <v>288.3212623860245</v>
      </c>
      <c r="IY44" s="32">
        <f t="shared" si="40"/>
        <v>288.92829854830774</v>
      </c>
      <c r="IZ44" s="32">
        <f t="shared" ref="IZ44:KF44" si="41">$B$28*IY44+$B$33*$B$37*IZ40</f>
        <v>289.52812784043391</v>
      </c>
      <c r="JA44" s="32">
        <f t="shared" si="41"/>
        <v>290.12073453674344</v>
      </c>
      <c r="JB44" s="32">
        <f t="shared" si="41"/>
        <v>290.70610360936934</v>
      </c>
      <c r="JC44" s="32">
        <f t="shared" si="41"/>
        <v>291.28422072704802</v>
      </c>
      <c r="JD44" s="32">
        <f t="shared" si="41"/>
        <v>291.85507225357554</v>
      </c>
      <c r="JE44" s="32">
        <f t="shared" si="41"/>
        <v>292.41864524631484</v>
      </c>
      <c r="JF44" s="32">
        <f t="shared" si="41"/>
        <v>292.97492745459323</v>
      </c>
      <c r="JG44" s="32">
        <f t="shared" si="41"/>
        <v>293.52390731793656</v>
      </c>
      <c r="JH44" s="32">
        <f t="shared" si="41"/>
        <v>294.06557396445749</v>
      </c>
      <c r="JI44" s="32">
        <f t="shared" si="41"/>
        <v>294.59991720874797</v>
      </c>
      <c r="JJ44" s="32">
        <f t="shared" si="41"/>
        <v>295.12692755002593</v>
      </c>
      <c r="JK44" s="32">
        <f t="shared" si="41"/>
        <v>295.64659616996283</v>
      </c>
      <c r="JL44" s="32">
        <f t="shared" si="41"/>
        <v>296.15891493046803</v>
      </c>
      <c r="JM44" s="32">
        <f t="shared" si="41"/>
        <v>296.66387637126024</v>
      </c>
      <c r="JN44" s="32">
        <f t="shared" si="41"/>
        <v>297.16147370745949</v>
      </c>
      <c r="JO44" s="32">
        <f t="shared" si="41"/>
        <v>297.65170082705089</v>
      </c>
      <c r="JP44" s="32">
        <f t="shared" si="41"/>
        <v>298.13455228827962</v>
      </c>
      <c r="JQ44" s="32">
        <f t="shared" si="41"/>
        <v>298.61002331689338</v>
      </c>
      <c r="JR44" s="32">
        <f t="shared" si="41"/>
        <v>299.07810980348</v>
      </c>
      <c r="JS44" s="32">
        <f t="shared" si="41"/>
        <v>299.53880830027583</v>
      </c>
      <c r="JT44" s="32">
        <f t="shared" si="41"/>
        <v>299.99211601838749</v>
      </c>
      <c r="JU44" s="32">
        <f t="shared" si="41"/>
        <v>300.4380308246387</v>
      </c>
      <c r="JV44" s="32">
        <f t="shared" si="41"/>
        <v>300.87655123843643</v>
      </c>
      <c r="JW44" s="32">
        <f t="shared" si="41"/>
        <v>301.30767642846678</v>
      </c>
      <c r="JX44" s="32">
        <f t="shared" si="41"/>
        <v>301.73140620925841</v>
      </c>
      <c r="JY44" s="32">
        <f t="shared" si="41"/>
        <v>302.14774103779894</v>
      </c>
      <c r="JZ44" s="32">
        <f t="shared" si="41"/>
        <v>302.55668201016186</v>
      </c>
      <c r="KA44" s="32">
        <f t="shared" si="41"/>
        <v>302.95823085768916</v>
      </c>
      <c r="KB44" s="32">
        <f t="shared" si="41"/>
        <v>303.35238994336777</v>
      </c>
      <c r="KC44" s="32">
        <f t="shared" si="41"/>
        <v>303.7391622581697</v>
      </c>
      <c r="KD44" s="32">
        <f t="shared" si="41"/>
        <v>304.11855141720656</v>
      </c>
      <c r="KE44" s="32">
        <f t="shared" si="41"/>
        <v>304.49056165595351</v>
      </c>
      <c r="KF44" s="32">
        <f t="shared" si="41"/>
        <v>304.85519782619133</v>
      </c>
    </row>
    <row r="45" spans="1:292" s="25" customFormat="1" x14ac:dyDescent="0.2">
      <c r="A45" s="4" t="s">
        <v>28</v>
      </c>
      <c r="B45" s="12">
        <v>34.878</v>
      </c>
      <c r="C45" s="32">
        <f>$B$29*B45+$B34*$B$37*C40</f>
        <v>35.579726141729338</v>
      </c>
      <c r="D45" s="32">
        <f t="shared" ref="D45:BO45" si="42">$B$29*C45+$B34*$B$37*D40</f>
        <v>36.28720549410113</v>
      </c>
      <c r="E45" s="32">
        <f t="shared" si="42"/>
        <v>37.00019927063093</v>
      </c>
      <c r="F45" s="32">
        <f t="shared" si="42"/>
        <v>37.718439806920784</v>
      </c>
      <c r="G45" s="32">
        <f t="shared" si="42"/>
        <v>38.441630878548906</v>
      </c>
      <c r="H45" s="32">
        <f t="shared" si="42"/>
        <v>39.169448151189741</v>
      </c>
      <c r="I45" s="32">
        <f t="shared" si="42"/>
        <v>39.901539766040059</v>
      </c>
      <c r="J45" s="32">
        <f t="shared" si="42"/>
        <v>40.637527060890072</v>
      </c>
      <c r="K45" s="32">
        <f t="shared" si="42"/>
        <v>41.377005426949673</v>
      </c>
      <c r="L45" s="32">
        <f t="shared" si="42"/>
        <v>42.119545300331872</v>
      </c>
      <c r="M45" s="32">
        <f t="shared" si="42"/>
        <v>42.861986086331164</v>
      </c>
      <c r="N45" s="32">
        <f t="shared" si="42"/>
        <v>43.60531718602082</v>
      </c>
      <c r="O45" s="32">
        <f t="shared" si="42"/>
        <v>44.35054362682213</v>
      </c>
      <c r="P45" s="32">
        <f t="shared" si="42"/>
        <v>45.098689148308559</v>
      </c>
      <c r="Q45" s="32">
        <f t="shared" si="42"/>
        <v>45.850799500177459</v>
      </c>
      <c r="R45" s="32">
        <f t="shared" si="42"/>
        <v>46.606202444156828</v>
      </c>
      <c r="S45" s="32">
        <f t="shared" si="42"/>
        <v>47.364187034997933</v>
      </c>
      <c r="T45" s="32">
        <f t="shared" si="42"/>
        <v>48.124005786464579</v>
      </c>
      <c r="U45" s="32">
        <f t="shared" si="42"/>
        <v>48.8848770895057</v>
      </c>
      <c r="V45" s="32">
        <f t="shared" si="42"/>
        <v>49.645987873097177</v>
      </c>
      <c r="W45" s="32">
        <f t="shared" si="42"/>
        <v>50.410885234801228</v>
      </c>
      <c r="X45" s="32">
        <f t="shared" si="42"/>
        <v>51.179682650031374</v>
      </c>
      <c r="Y45" s="32">
        <f t="shared" si="42"/>
        <v>51.952476781138465</v>
      </c>
      <c r="Z45" s="32">
        <f t="shared" si="42"/>
        <v>52.729346811513324</v>
      </c>
      <c r="AA45" s="32">
        <f t="shared" si="42"/>
        <v>53.51035363002886</v>
      </c>
      <c r="AB45" s="32">
        <f t="shared" si="42"/>
        <v>54.295539009241139</v>
      </c>
      <c r="AC45" s="32">
        <f t="shared" si="42"/>
        <v>55.084924777584796</v>
      </c>
      <c r="AD45" s="32">
        <f t="shared" si="42"/>
        <v>55.878511990912855</v>
      </c>
      <c r="AE45" s="32">
        <f t="shared" si="42"/>
        <v>56.676280105142467</v>
      </c>
      <c r="AF45" s="32">
        <f t="shared" si="42"/>
        <v>57.478186153223362</v>
      </c>
      <c r="AG45" s="32">
        <f t="shared" si="42"/>
        <v>58.279170738337534</v>
      </c>
      <c r="AH45" s="32">
        <f t="shared" si="42"/>
        <v>59.079554778607552</v>
      </c>
      <c r="AI45" s="32">
        <f t="shared" si="42"/>
        <v>59.879656259236754</v>
      </c>
      <c r="AJ45" s="32">
        <f t="shared" si="42"/>
        <v>60.679790574753873</v>
      </c>
      <c r="AK45" s="32">
        <f t="shared" si="42"/>
        <v>61.480271172347337</v>
      </c>
      <c r="AL45" s="32">
        <f t="shared" si="42"/>
        <v>62.281410215431173</v>
      </c>
      <c r="AM45" s="32">
        <f t="shared" si="42"/>
        <v>63.083519270769635</v>
      </c>
      <c r="AN45" s="32">
        <f t="shared" si="42"/>
        <v>63.886910025502544</v>
      </c>
      <c r="AO45" s="32">
        <f t="shared" si="42"/>
        <v>64.691895036031227</v>
      </c>
      <c r="AP45" s="32">
        <f t="shared" si="42"/>
        <v>65.498788513033517</v>
      </c>
      <c r="AQ45" s="32">
        <f t="shared" si="42"/>
        <v>66.309190796184893</v>
      </c>
      <c r="AR45" s="32">
        <f t="shared" si="42"/>
        <v>67.123134225612418</v>
      </c>
      <c r="AS45" s="32">
        <f t="shared" si="42"/>
        <v>67.940641697709808</v>
      </c>
      <c r="AT45" s="32">
        <f t="shared" si="42"/>
        <v>68.761726529771266</v>
      </c>
      <c r="AU45" s="32">
        <f t="shared" si="42"/>
        <v>69.586392215319691</v>
      </c>
      <c r="AV45" s="32">
        <f t="shared" si="42"/>
        <v>70.414632184461468</v>
      </c>
      <c r="AW45" s="32">
        <f t="shared" si="42"/>
        <v>71.246429570841897</v>
      </c>
      <c r="AX45" s="32">
        <f t="shared" si="42"/>
        <v>72.081756985455897</v>
      </c>
      <c r="AY45" s="32">
        <f t="shared" si="42"/>
        <v>72.920576296696325</v>
      </c>
      <c r="AZ45" s="32">
        <f t="shared" si="42"/>
        <v>73.762838416667307</v>
      </c>
      <c r="BA45" s="32">
        <f t="shared" si="42"/>
        <v>74.602574205292129</v>
      </c>
      <c r="BB45" s="32">
        <f t="shared" si="42"/>
        <v>75.440206048766143</v>
      </c>
      <c r="BC45" s="32">
        <f t="shared" si="42"/>
        <v>76.276138436108752</v>
      </c>
      <c r="BD45" s="32">
        <f t="shared" si="42"/>
        <v>77.110757798025475</v>
      </c>
      <c r="BE45" s="32">
        <f t="shared" si="42"/>
        <v>77.944432618849106</v>
      </c>
      <c r="BF45" s="32">
        <f t="shared" si="42"/>
        <v>78.777513522523932</v>
      </c>
      <c r="BG45" s="32">
        <f t="shared" si="42"/>
        <v>79.610333332975799</v>
      </c>
      <c r="BH45" s="32">
        <f t="shared" si="42"/>
        <v>80.443207114039382</v>
      </c>
      <c r="BI45" s="32">
        <f t="shared" si="42"/>
        <v>81.276432191780984</v>
      </c>
      <c r="BJ45" s="32">
        <f t="shared" si="42"/>
        <v>82.11028816212621</v>
      </c>
      <c r="BK45" s="32">
        <f t="shared" si="42"/>
        <v>82.951819571533591</v>
      </c>
      <c r="BL45" s="32">
        <f t="shared" si="42"/>
        <v>83.801387607315547</v>
      </c>
      <c r="BM45" s="32">
        <f t="shared" si="42"/>
        <v>84.659357614832388</v>
      </c>
      <c r="BN45" s="32">
        <f t="shared" si="42"/>
        <v>85.526099468763249</v>
      </c>
      <c r="BO45" s="32">
        <f t="shared" si="42"/>
        <v>86.401987848298134</v>
      </c>
      <c r="BP45" s="32">
        <f t="shared" ref="BP45:EA45" si="43">$B$29*BO45+$B34*$B$37*BP40</f>
        <v>87.287402522735391</v>
      </c>
      <c r="BQ45" s="32">
        <f t="shared" si="43"/>
        <v>88.182728646255043</v>
      </c>
      <c r="BR45" s="32">
        <f t="shared" si="43"/>
        <v>89.088357066667427</v>
      </c>
      <c r="BS45" s="32">
        <f t="shared" si="43"/>
        <v>90.004684645656326</v>
      </c>
      <c r="BT45" s="32">
        <f t="shared" si="43"/>
        <v>90.932114591424565</v>
      </c>
      <c r="BU45" s="32">
        <f t="shared" si="43"/>
        <v>91.876434286655154</v>
      </c>
      <c r="BV45" s="32">
        <f t="shared" si="43"/>
        <v>92.837551891603169</v>
      </c>
      <c r="BW45" s="32">
        <f t="shared" si="43"/>
        <v>93.81535098197854</v>
      </c>
      <c r="BX45" s="32">
        <f t="shared" si="43"/>
        <v>94.809689669165977</v>
      </c>
      <c r="BY45" s="32">
        <f t="shared" si="43"/>
        <v>95.820399683309105</v>
      </c>
      <c r="BZ45" s="32">
        <f t="shared" si="43"/>
        <v>96.847285475162778</v>
      </c>
      <c r="CA45" s="32">
        <f t="shared" si="43"/>
        <v>97.89012333373303</v>
      </c>
      <c r="CB45" s="32">
        <f t="shared" si="43"/>
        <v>98.948660528851065</v>
      </c>
      <c r="CC45" s="32">
        <f t="shared" si="43"/>
        <v>100.02261447934917</v>
      </c>
      <c r="CD45" s="32">
        <f t="shared" si="43"/>
        <v>101.11167194801703</v>
      </c>
      <c r="CE45" s="32">
        <f t="shared" si="43"/>
        <v>102.20832447686912</v>
      </c>
      <c r="CF45" s="32">
        <f t="shared" si="43"/>
        <v>103.31065081769975</v>
      </c>
      <c r="CG45" s="32">
        <f t="shared" si="43"/>
        <v>104.41670225552078</v>
      </c>
      <c r="CH45" s="32">
        <f t="shared" si="43"/>
        <v>105.52450723721942</v>
      </c>
      <c r="CI45" s="32">
        <f t="shared" si="43"/>
        <v>106.63207628803075</v>
      </c>
      <c r="CJ45" s="32">
        <f t="shared" si="43"/>
        <v>107.73740705145858</v>
      </c>
      <c r="CK45" s="32">
        <f t="shared" si="43"/>
        <v>108.83848942473584</v>
      </c>
      <c r="CL45" s="32">
        <f t="shared" si="43"/>
        <v>109.93331077893284</v>
      </c>
      <c r="CM45" s="32">
        <f t="shared" si="43"/>
        <v>111.01986123796644</v>
      </c>
      <c r="CN45" s="32">
        <f t="shared" si="43"/>
        <v>112.09613899358989</v>
      </c>
      <c r="CO45" s="32">
        <f t="shared" si="43"/>
        <v>113.16274760291964</v>
      </c>
      <c r="CP45" s="32">
        <f t="shared" si="43"/>
        <v>114.21974831495649</v>
      </c>
      <c r="CQ45" s="32">
        <f t="shared" si="43"/>
        <v>115.26720084538805</v>
      </c>
      <c r="CR45" s="32">
        <f t="shared" si="43"/>
        <v>116.30516342884778</v>
      </c>
      <c r="CS45" s="32">
        <f t="shared" si="43"/>
        <v>117.3336928638339</v>
      </c>
      <c r="CT45" s="32">
        <f t="shared" si="43"/>
        <v>118.35284455546626</v>
      </c>
      <c r="CU45" s="32">
        <f t="shared" si="43"/>
        <v>119.36267255608772</v>
      </c>
      <c r="CV45" s="32">
        <f t="shared" si="43"/>
        <v>120.36322960448938</v>
      </c>
      <c r="CW45" s="32">
        <f t="shared" si="43"/>
        <v>121.35456716325282</v>
      </c>
      <c r="CX45" s="32">
        <f t="shared" si="43"/>
        <v>122.33673545532051</v>
      </c>
      <c r="CY45" s="32">
        <f t="shared" si="43"/>
        <v>123.30978349852842</v>
      </c>
      <c r="CZ45" s="32">
        <f t="shared" si="43"/>
        <v>124.27375913967518</v>
      </c>
      <c r="DA45" s="32">
        <f t="shared" si="43"/>
        <v>125.22870908696747</v>
      </c>
      <c r="DB45" s="32">
        <f t="shared" si="43"/>
        <v>126.17467894197794</v>
      </c>
      <c r="DC45" s="32">
        <f t="shared" si="43"/>
        <v>127.11171323032472</v>
      </c>
      <c r="DD45" s="32">
        <f t="shared" si="43"/>
        <v>128.03985543159175</v>
      </c>
      <c r="DE45" s="32">
        <f t="shared" si="43"/>
        <v>128.95914800832736</v>
      </c>
      <c r="DF45" s="32">
        <f t="shared" si="43"/>
        <v>129.86963243464712</v>
      </c>
      <c r="DG45" s="32">
        <f t="shared" si="43"/>
        <v>130.77134922380151</v>
      </c>
      <c r="DH45" s="32">
        <f t="shared" si="43"/>
        <v>131.66433795543699</v>
      </c>
      <c r="DI45" s="32">
        <f t="shared" si="43"/>
        <v>132.54863730222863</v>
      </c>
      <c r="DJ45" s="32">
        <f t="shared" si="43"/>
        <v>133.42428505539155</v>
      </c>
      <c r="DK45" s="32">
        <f t="shared" si="43"/>
        <v>134.29131815014171</v>
      </c>
      <c r="DL45" s="32">
        <f t="shared" si="43"/>
        <v>135.14977269027284</v>
      </c>
      <c r="DM45" s="32">
        <f t="shared" si="43"/>
        <v>135.99968397267077</v>
      </c>
      <c r="DN45" s="32">
        <f t="shared" si="43"/>
        <v>136.8410865111361</v>
      </c>
      <c r="DO45" s="32">
        <f t="shared" si="43"/>
        <v>137.67401405988593</v>
      </c>
      <c r="DP45" s="32">
        <f t="shared" si="43"/>
        <v>138.49849963638911</v>
      </c>
      <c r="DQ45" s="32">
        <f t="shared" si="43"/>
        <v>139.31457554386768</v>
      </c>
      <c r="DR45" s="32">
        <f t="shared" si="43"/>
        <v>140.12227339345097</v>
      </c>
      <c r="DS45" s="32">
        <f t="shared" si="43"/>
        <v>140.92162412573245</v>
      </c>
      <c r="DT45" s="32">
        <f t="shared" si="43"/>
        <v>141.71265803223315</v>
      </c>
      <c r="DU45" s="32">
        <f t="shared" si="43"/>
        <v>142.49540477647599</v>
      </c>
      <c r="DV45" s="32">
        <f t="shared" si="43"/>
        <v>143.26989341446665</v>
      </c>
      <c r="DW45" s="32">
        <f t="shared" si="43"/>
        <v>144.03615241511159</v>
      </c>
      <c r="DX45" s="32">
        <f t="shared" si="43"/>
        <v>144.79420968000804</v>
      </c>
      <c r="DY45" s="32">
        <f t="shared" si="43"/>
        <v>145.54409256274522</v>
      </c>
      <c r="DZ45" s="32">
        <f t="shared" si="43"/>
        <v>146.28582788818068</v>
      </c>
      <c r="EA45" s="32">
        <f t="shared" si="43"/>
        <v>147.01944197139946</v>
      </c>
      <c r="EB45" s="32">
        <f t="shared" ref="EB45:GM45" si="44">$B$29*EA45+$B34*$B$37*EB40</f>
        <v>147.74496063660322</v>
      </c>
      <c r="EC45" s="32">
        <f t="shared" si="44"/>
        <v>148.46240923523121</v>
      </c>
      <c r="ED45" s="32">
        <f t="shared" si="44"/>
        <v>149.17181266358227</v>
      </c>
      <c r="EE45" s="32">
        <f t="shared" si="44"/>
        <v>149.87319538065802</v>
      </c>
      <c r="EF45" s="32">
        <f t="shared" si="44"/>
        <v>150.56658142537918</v>
      </c>
      <c r="EG45" s="32">
        <f t="shared" si="44"/>
        <v>151.25199443345309</v>
      </c>
      <c r="EH45" s="32">
        <f t="shared" si="44"/>
        <v>151.92945765430429</v>
      </c>
      <c r="EI45" s="32">
        <f t="shared" si="44"/>
        <v>152.59899396706786</v>
      </c>
      <c r="EJ45" s="32">
        <f t="shared" si="44"/>
        <v>153.26062589746189</v>
      </c>
      <c r="EK45" s="32">
        <f t="shared" si="44"/>
        <v>153.9143756335119</v>
      </c>
      <c r="EL45" s="32">
        <f t="shared" si="44"/>
        <v>154.56026504087848</v>
      </c>
      <c r="EM45" s="32">
        <f t="shared" si="44"/>
        <v>155.19831567791053</v>
      </c>
      <c r="EN45" s="32">
        <f t="shared" si="44"/>
        <v>155.82854881100994</v>
      </c>
      <c r="EO45" s="32">
        <f t="shared" si="44"/>
        <v>156.45098542954176</v>
      </c>
      <c r="EP45" s="32">
        <f t="shared" si="44"/>
        <v>157.06564626031042</v>
      </c>
      <c r="EQ45" s="32">
        <f t="shared" si="44"/>
        <v>157.67255178170993</v>
      </c>
      <c r="ER45" s="32">
        <f t="shared" si="44"/>
        <v>158.27172223736522</v>
      </c>
      <c r="ES45" s="32">
        <f t="shared" si="44"/>
        <v>158.86317764997054</v>
      </c>
      <c r="ET45" s="32">
        <f t="shared" si="44"/>
        <v>159.4469378345386</v>
      </c>
      <c r="EU45" s="32">
        <f t="shared" si="44"/>
        <v>160.02302241126134</v>
      </c>
      <c r="EV45" s="32">
        <f t="shared" si="44"/>
        <v>160.59145081898055</v>
      </c>
      <c r="EW45" s="32">
        <f t="shared" si="44"/>
        <v>161.15224232728255</v>
      </c>
      <c r="EX45" s="32">
        <f t="shared" si="44"/>
        <v>161.70541604887163</v>
      </c>
      <c r="EY45" s="32">
        <f t="shared" si="44"/>
        <v>162.25099095169483</v>
      </c>
      <c r="EZ45" s="32">
        <f t="shared" si="44"/>
        <v>162.78898587064697</v>
      </c>
      <c r="FA45" s="32">
        <f t="shared" si="44"/>
        <v>163.31941951904793</v>
      </c>
      <c r="FB45" s="32">
        <f t="shared" si="44"/>
        <v>163.84231050014048</v>
      </c>
      <c r="FC45" s="32">
        <f t="shared" si="44"/>
        <v>164.35767731797549</v>
      </c>
      <c r="FD45" s="32">
        <f t="shared" si="44"/>
        <v>164.86553838841149</v>
      </c>
      <c r="FE45" s="32">
        <f t="shared" si="44"/>
        <v>165.3659120495708</v>
      </c>
      <c r="FF45" s="32">
        <f t="shared" si="44"/>
        <v>165.85881657220676</v>
      </c>
      <c r="FG45" s="32">
        <f t="shared" si="44"/>
        <v>166.34427016982733</v>
      </c>
      <c r="FH45" s="32">
        <f t="shared" si="44"/>
        <v>166.82229100899369</v>
      </c>
      <c r="FI45" s="32">
        <f t="shared" si="44"/>
        <v>167.29289721829323</v>
      </c>
      <c r="FJ45" s="32">
        <f t="shared" si="44"/>
        <v>167.75610689784114</v>
      </c>
      <c r="FK45" s="32">
        <f t="shared" si="44"/>
        <v>168.21193812831888</v>
      </c>
      <c r="FL45" s="32">
        <f t="shared" si="44"/>
        <v>168.66040898014626</v>
      </c>
      <c r="FM45" s="32">
        <f t="shared" si="44"/>
        <v>169.10153752204039</v>
      </c>
      <c r="FN45" s="32">
        <f t="shared" si="44"/>
        <v>169.53534182950133</v>
      </c>
      <c r="FO45" s="32">
        <f t="shared" si="44"/>
        <v>169.96183999308028</v>
      </c>
      <c r="FP45" s="32">
        <f t="shared" si="44"/>
        <v>170.38105012626556</v>
      </c>
      <c r="FQ45" s="32">
        <f t="shared" si="44"/>
        <v>170.7929903732373</v>
      </c>
      <c r="FR45" s="32">
        <f t="shared" si="44"/>
        <v>171.19767891619472</v>
      </c>
      <c r="FS45" s="32">
        <f t="shared" si="44"/>
        <v>171.59513398290929</v>
      </c>
      <c r="FT45" s="32">
        <f t="shared" si="44"/>
        <v>171.98537385357722</v>
      </c>
      <c r="FU45" s="32">
        <f t="shared" si="44"/>
        <v>172.36841686781111</v>
      </c>
      <c r="FV45" s="32">
        <f t="shared" si="44"/>
        <v>172.7442814343614</v>
      </c>
      <c r="FW45" s="32">
        <f t="shared" si="44"/>
        <v>173.1129860332282</v>
      </c>
      <c r="FX45" s="32">
        <f t="shared" si="44"/>
        <v>173.4745492295194</v>
      </c>
      <c r="FY45" s="32">
        <f t="shared" si="44"/>
        <v>173.82898967019852</v>
      </c>
      <c r="FZ45" s="32">
        <f t="shared" si="44"/>
        <v>174.17632609039376</v>
      </c>
      <c r="GA45" s="32">
        <f t="shared" si="44"/>
        <v>174.51657732203233</v>
      </c>
      <c r="GB45" s="32">
        <f t="shared" si="44"/>
        <v>174.84976229912832</v>
      </c>
      <c r="GC45" s="32">
        <f t="shared" si="44"/>
        <v>175.17590006364998</v>
      </c>
      <c r="GD45" s="32">
        <f t="shared" si="44"/>
        <v>175.49500977038937</v>
      </c>
      <c r="GE45" s="32">
        <f t="shared" si="44"/>
        <v>175.80711069201544</v>
      </c>
      <c r="GF45" s="32">
        <f t="shared" si="44"/>
        <v>176.11222222358992</v>
      </c>
      <c r="GG45" s="32">
        <f t="shared" si="44"/>
        <v>176.41036388733164</v>
      </c>
      <c r="GH45" s="32">
        <f t="shared" si="44"/>
        <v>176.70155533691533</v>
      </c>
      <c r="GI45" s="32">
        <f t="shared" si="44"/>
        <v>176.9858163620039</v>
      </c>
      <c r="GJ45" s="32">
        <f t="shared" si="44"/>
        <v>177.26316689204188</v>
      </c>
      <c r="GK45" s="32">
        <f t="shared" si="44"/>
        <v>177.53389772004058</v>
      </c>
      <c r="GL45" s="32">
        <f t="shared" si="44"/>
        <v>177.79798324860838</v>
      </c>
      <c r="GM45" s="32">
        <f t="shared" si="44"/>
        <v>178.0553987735629</v>
      </c>
      <c r="GN45" s="32">
        <f t="shared" ref="GN45:IY45" si="45">$B$29*GM45+$B34*$B$37*GN40</f>
        <v>178.30612048289916</v>
      </c>
      <c r="GO45" s="32">
        <f t="shared" si="45"/>
        <v>178.55012545598555</v>
      </c>
      <c r="GP45" s="32">
        <f t="shared" si="45"/>
        <v>178.78739166287056</v>
      </c>
      <c r="GQ45" s="32">
        <f t="shared" si="45"/>
        <v>179.01789796404827</v>
      </c>
      <c r="GR45" s="32">
        <f t="shared" si="45"/>
        <v>179.2416241095645</v>
      </c>
      <c r="GS45" s="32">
        <f t="shared" si="45"/>
        <v>179.45855073919961</v>
      </c>
      <c r="GT45" s="32">
        <f t="shared" si="45"/>
        <v>179.66865938198046</v>
      </c>
      <c r="GU45" s="32">
        <f t="shared" si="45"/>
        <v>179.87193245597675</v>
      </c>
      <c r="GV45" s="32">
        <f t="shared" si="45"/>
        <v>180.06835326807095</v>
      </c>
      <c r="GW45" s="32">
        <f t="shared" si="45"/>
        <v>180.25790601318255</v>
      </c>
      <c r="GX45" s="32">
        <f t="shared" si="45"/>
        <v>180.44057577385917</v>
      </c>
      <c r="GY45" s="32">
        <f t="shared" si="45"/>
        <v>180.61634852005452</v>
      </c>
      <c r="GZ45" s="32">
        <f t="shared" si="45"/>
        <v>180.78521110873518</v>
      </c>
      <c r="HA45" s="32">
        <f t="shared" si="45"/>
        <v>180.94715128281319</v>
      </c>
      <c r="HB45" s="32">
        <f t="shared" si="45"/>
        <v>181.10215767051295</v>
      </c>
      <c r="HC45" s="32">
        <f t="shared" si="45"/>
        <v>181.25021978455274</v>
      </c>
      <c r="HD45" s="32">
        <f t="shared" si="45"/>
        <v>181.3913280217823</v>
      </c>
      <c r="HE45" s="32">
        <f t="shared" si="45"/>
        <v>181.52547366604531</v>
      </c>
      <c r="HF45" s="32">
        <f t="shared" si="45"/>
        <v>181.65264887773913</v>
      </c>
      <c r="HG45" s="32">
        <f t="shared" si="45"/>
        <v>181.77284669684454</v>
      </c>
      <c r="HH45" s="32">
        <f t="shared" si="45"/>
        <v>181.88606104178857</v>
      </c>
      <c r="HI45" s="32">
        <f t="shared" si="45"/>
        <v>181.99228670752032</v>
      </c>
      <c r="HJ45" s="32">
        <f t="shared" si="45"/>
        <v>182.09151936393059</v>
      </c>
      <c r="HK45" s="32">
        <f t="shared" si="45"/>
        <v>182.18375555373581</v>
      </c>
      <c r="HL45" s="32">
        <f t="shared" si="45"/>
        <v>182.26899269017346</v>
      </c>
      <c r="HM45" s="32">
        <f t="shared" si="45"/>
        <v>182.34722905486035</v>
      </c>
      <c r="HN45" s="32">
        <f t="shared" si="45"/>
        <v>182.41846379536426</v>
      </c>
      <c r="HO45" s="32">
        <f t="shared" si="45"/>
        <v>182.48269692279865</v>
      </c>
      <c r="HP45" s="32">
        <f t="shared" si="45"/>
        <v>182.53992930894339</v>
      </c>
      <c r="HQ45" s="32">
        <f t="shared" si="45"/>
        <v>182.59016268414538</v>
      </c>
      <c r="HR45" s="32">
        <f t="shared" si="45"/>
        <v>182.63339963395273</v>
      </c>
      <c r="HS45" s="32">
        <f t="shared" si="45"/>
        <v>182.66964359473184</v>
      </c>
      <c r="HT45" s="32">
        <f t="shared" si="45"/>
        <v>182.69889885090885</v>
      </c>
      <c r="HU45" s="32">
        <f t="shared" si="45"/>
        <v>182.72117053145323</v>
      </c>
      <c r="HV45" s="32">
        <f t="shared" si="45"/>
        <v>182.73646460636866</v>
      </c>
      <c r="HW45" s="32">
        <f t="shared" si="45"/>
        <v>182.74478788306212</v>
      </c>
      <c r="HX45" s="32">
        <f t="shared" si="45"/>
        <v>182.74614800197583</v>
      </c>
      <c r="HY45" s="32">
        <f t="shared" si="45"/>
        <v>182.74055343267699</v>
      </c>
      <c r="HZ45" s="32">
        <f t="shared" si="45"/>
        <v>182.72801346965903</v>
      </c>
      <c r="IA45" s="32">
        <f t="shared" si="45"/>
        <v>182.70853822792935</v>
      </c>
      <c r="IB45" s="32">
        <f t="shared" si="45"/>
        <v>182.68213863844412</v>
      </c>
      <c r="IC45" s="32">
        <f t="shared" si="45"/>
        <v>182.64882644312081</v>
      </c>
      <c r="ID45" s="32">
        <f t="shared" si="45"/>
        <v>182.6086141900692</v>
      </c>
      <c r="IE45" s="32">
        <f t="shared" si="45"/>
        <v>182.56151522866969</v>
      </c>
      <c r="IF45" s="32">
        <f t="shared" si="45"/>
        <v>182.50754370428672</v>
      </c>
      <c r="IG45" s="32">
        <f t="shared" si="45"/>
        <v>182.44671455290805</v>
      </c>
      <c r="IH45" s="32">
        <f t="shared" si="45"/>
        <v>182.37904349521909</v>
      </c>
      <c r="II45" s="32">
        <f t="shared" si="45"/>
        <v>182.30454703140236</v>
      </c>
      <c r="IJ45" s="32">
        <f t="shared" si="45"/>
        <v>182.22324243555346</v>
      </c>
      <c r="IK45" s="32">
        <f t="shared" si="45"/>
        <v>182.13514774985373</v>
      </c>
      <c r="IL45" s="32">
        <f t="shared" si="45"/>
        <v>182.04028177856867</v>
      </c>
      <c r="IM45" s="32">
        <f t="shared" si="45"/>
        <v>181.93866408213569</v>
      </c>
      <c r="IN45" s="32">
        <f t="shared" si="45"/>
        <v>181.83031497085378</v>
      </c>
      <c r="IO45" s="32">
        <f t="shared" si="45"/>
        <v>181.71525549888045</v>
      </c>
      <c r="IP45" s="32">
        <f t="shared" si="45"/>
        <v>181.5935074577703</v>
      </c>
      <c r="IQ45" s="32">
        <f t="shared" si="45"/>
        <v>181.46509336945257</v>
      </c>
      <c r="IR45" s="32">
        <f t="shared" si="45"/>
        <v>181.33003647981295</v>
      </c>
      <c r="IS45" s="32">
        <f t="shared" si="45"/>
        <v>181.18836075203214</v>
      </c>
      <c r="IT45" s="32">
        <f t="shared" si="45"/>
        <v>181.04009085960814</v>
      </c>
      <c r="IU45" s="32">
        <f t="shared" si="45"/>
        <v>180.88525217949118</v>
      </c>
      <c r="IV45" s="32">
        <f t="shared" si="45"/>
        <v>180.72387078480421</v>
      </c>
      <c r="IW45" s="32">
        <f t="shared" si="45"/>
        <v>180.55597343778675</v>
      </c>
      <c r="IX45" s="32">
        <f t="shared" si="45"/>
        <v>180.38158758272621</v>
      </c>
      <c r="IY45" s="32">
        <f t="shared" si="45"/>
        <v>180.20074133852984</v>
      </c>
      <c r="IZ45" s="32">
        <f t="shared" ref="IZ45:KF45" si="46">$B$29*IY45+$B34*$B$37*IZ40</f>
        <v>180.01346349116673</v>
      </c>
      <c r="JA45" s="32">
        <f t="shared" si="46"/>
        <v>179.81978348641607</v>
      </c>
      <c r="JB45" s="32">
        <f t="shared" si="46"/>
        <v>179.61973142206693</v>
      </c>
      <c r="JC45" s="32">
        <f t="shared" si="46"/>
        <v>179.41333804033556</v>
      </c>
      <c r="JD45" s="32">
        <f t="shared" si="46"/>
        <v>179.20063471981123</v>
      </c>
      <c r="JE45" s="32">
        <f t="shared" si="46"/>
        <v>178.98165346758577</v>
      </c>
      <c r="JF45" s="32">
        <f t="shared" si="46"/>
        <v>178.75642691130622</v>
      </c>
      <c r="JG45" s="32">
        <f t="shared" si="46"/>
        <v>178.52498829106582</v>
      </c>
      <c r="JH45" s="32">
        <f t="shared" si="46"/>
        <v>178.28737145164251</v>
      </c>
      <c r="JI45" s="32">
        <f t="shared" si="46"/>
        <v>178.04361083404146</v>
      </c>
      <c r="JJ45" s="32">
        <f t="shared" si="46"/>
        <v>177.79374146754839</v>
      </c>
      <c r="JK45" s="32">
        <f t="shared" si="46"/>
        <v>177.53779896137087</v>
      </c>
      <c r="JL45" s="32">
        <f t="shared" si="46"/>
        <v>177.27581949631329</v>
      </c>
      <c r="JM45" s="32">
        <f t="shared" si="46"/>
        <v>177.00783981621308</v>
      </c>
      <c r="JN45" s="32">
        <f t="shared" si="46"/>
        <v>176.73389721951349</v>
      </c>
      <c r="JO45" s="32">
        <f t="shared" si="46"/>
        <v>176.45402955073496</v>
      </c>
      <c r="JP45" s="32">
        <f t="shared" si="46"/>
        <v>176.16827519193842</v>
      </c>
      <c r="JQ45" s="32">
        <f t="shared" si="46"/>
        <v>175.87667305404841</v>
      </c>
      <c r="JR45" s="32">
        <f t="shared" si="46"/>
        <v>175.57926256843294</v>
      </c>
      <c r="JS45" s="32">
        <f t="shared" si="46"/>
        <v>175.2760836777372</v>
      </c>
      <c r="JT45" s="32">
        <f t="shared" si="46"/>
        <v>174.96717682748829</v>
      </c>
      <c r="JU45" s="32">
        <f t="shared" si="46"/>
        <v>174.65258295719997</v>
      </c>
      <c r="JV45" s="32">
        <f t="shared" si="46"/>
        <v>174.33234349161464</v>
      </c>
      <c r="JW45" s="32">
        <f t="shared" si="46"/>
        <v>174.00650033177558</v>
      </c>
      <c r="JX45" s="32">
        <f t="shared" si="46"/>
        <v>173.67509584599358</v>
      </c>
      <c r="JY45" s="32">
        <f t="shared" si="46"/>
        <v>173.33817286100367</v>
      </c>
      <c r="JZ45" s="32">
        <f t="shared" si="46"/>
        <v>172.99577465324319</v>
      </c>
      <c r="KA45" s="32">
        <f t="shared" si="46"/>
        <v>172.64794493952039</v>
      </c>
      <c r="KB45" s="32">
        <f t="shared" si="46"/>
        <v>172.29472786810231</v>
      </c>
      <c r="KC45" s="32">
        <f t="shared" si="46"/>
        <v>171.93616800984799</v>
      </c>
      <c r="KD45" s="32">
        <f t="shared" si="46"/>
        <v>171.57231034914741</v>
      </c>
      <c r="KE45" s="32">
        <f t="shared" si="46"/>
        <v>171.20320027507654</v>
      </c>
      <c r="KF45" s="32">
        <f t="shared" si="46"/>
        <v>170.8288835722033</v>
      </c>
    </row>
    <row r="46" spans="1:292" s="25" customFormat="1" x14ac:dyDescent="0.2">
      <c r="A46" s="4" t="s">
        <v>29</v>
      </c>
      <c r="B46" s="12">
        <v>12.356999999999999</v>
      </c>
      <c r="C46" s="32">
        <f>$B$30*B46+$B35*$B$37*C40</f>
        <v>12.565052297255558</v>
      </c>
      <c r="D46" s="32">
        <f t="shared" ref="D46:BO46" si="47">$B$30*C46+$B35*$B$37*D40</f>
        <v>12.773072510784266</v>
      </c>
      <c r="E46" s="32">
        <f t="shared" si="47"/>
        <v>12.980936252063096</v>
      </c>
      <c r="F46" s="32">
        <f t="shared" si="47"/>
        <v>13.188501173609314</v>
      </c>
      <c r="G46" s="32">
        <f t="shared" si="47"/>
        <v>13.395607940444785</v>
      </c>
      <c r="H46" s="32">
        <f t="shared" si="47"/>
        <v>13.602081252702128</v>
      </c>
      <c r="I46" s="32">
        <f t="shared" si="47"/>
        <v>13.807730920240552</v>
      </c>
      <c r="J46" s="32">
        <f t="shared" si="47"/>
        <v>14.012352987983991</v>
      </c>
      <c r="K46" s="32">
        <f t="shared" si="47"/>
        <v>14.215730910592317</v>
      </c>
      <c r="L46" s="32">
        <f t="shared" si="47"/>
        <v>14.417636774213292</v>
      </c>
      <c r="M46" s="32">
        <f t="shared" si="47"/>
        <v>14.615717562582796</v>
      </c>
      <c r="N46" s="32">
        <f t="shared" si="47"/>
        <v>14.810963720741182</v>
      </c>
      <c r="O46" s="32">
        <f t="shared" si="47"/>
        <v>15.004331696075727</v>
      </c>
      <c r="P46" s="32">
        <f t="shared" si="47"/>
        <v>15.196748455148617</v>
      </c>
      <c r="Q46" s="32">
        <f t="shared" si="47"/>
        <v>15.389115940607647</v>
      </c>
      <c r="R46" s="32">
        <f t="shared" si="47"/>
        <v>15.580953358020828</v>
      </c>
      <c r="S46" s="32">
        <f t="shared" si="47"/>
        <v>15.771770090032959</v>
      </c>
      <c r="T46" s="32">
        <f t="shared" si="47"/>
        <v>15.961067543799951</v>
      </c>
      <c r="U46" s="32">
        <f t="shared" si="47"/>
        <v>16.148341112616642</v>
      </c>
      <c r="V46" s="32">
        <f t="shared" si="47"/>
        <v>16.333082240426325</v>
      </c>
      <c r="W46" s="32">
        <f t="shared" si="47"/>
        <v>16.518209278885905</v>
      </c>
      <c r="X46" s="32">
        <f t="shared" si="47"/>
        <v>16.703828542443436</v>
      </c>
      <c r="Y46" s="32">
        <f t="shared" si="47"/>
        <v>16.890028326882266</v>
      </c>
      <c r="Z46" s="32">
        <f t="shared" si="47"/>
        <v>17.076879242129603</v>
      </c>
      <c r="AA46" s="32">
        <f t="shared" si="47"/>
        <v>17.264434402147558</v>
      </c>
      <c r="AB46" s="32">
        <f t="shared" si="47"/>
        <v>17.452729590548255</v>
      </c>
      <c r="AC46" s="32">
        <f t="shared" si="47"/>
        <v>17.641783403438197</v>
      </c>
      <c r="AD46" s="32">
        <f t="shared" si="47"/>
        <v>17.831597374909506</v>
      </c>
      <c r="AE46" s="32">
        <f t="shared" si="47"/>
        <v>18.022156087538661</v>
      </c>
      <c r="AF46" s="32">
        <f t="shared" si="47"/>
        <v>18.213427271273922</v>
      </c>
      <c r="AG46" s="32">
        <f t="shared" si="47"/>
        <v>18.401460963223641</v>
      </c>
      <c r="AH46" s="32">
        <f t="shared" si="47"/>
        <v>18.58668316555212</v>
      </c>
      <c r="AI46" s="32">
        <f t="shared" si="47"/>
        <v>18.769496618197937</v>
      </c>
      <c r="AJ46" s="32">
        <f t="shared" si="47"/>
        <v>18.950282364394592</v>
      </c>
      <c r="AK46" s="32">
        <f t="shared" si="47"/>
        <v>19.129401465573046</v>
      </c>
      <c r="AL46" s="32">
        <f t="shared" si="47"/>
        <v>19.307196640849547</v>
      </c>
      <c r="AM46" s="32">
        <f t="shared" si="47"/>
        <v>19.483993838218293</v>
      </c>
      <c r="AN46" s="32">
        <f t="shared" si="47"/>
        <v>19.660103746552263</v>
      </c>
      <c r="AO46" s="32">
        <f t="shared" si="47"/>
        <v>19.835823253638264</v>
      </c>
      <c r="AP46" s="32">
        <f t="shared" si="47"/>
        <v>20.011436856998046</v>
      </c>
      <c r="AQ46" s="32">
        <f t="shared" si="47"/>
        <v>20.188220884928462</v>
      </c>
      <c r="AR46" s="32">
        <f t="shared" si="47"/>
        <v>20.366170535288013</v>
      </c>
      <c r="AS46" s="32">
        <f t="shared" si="47"/>
        <v>20.545274241481909</v>
      </c>
      <c r="AT46" s="32">
        <f t="shared" si="47"/>
        <v>20.725513854108193</v>
      </c>
      <c r="AU46" s="32">
        <f t="shared" si="47"/>
        <v>20.9068647254126</v>
      </c>
      <c r="AV46" s="32">
        <f t="shared" si="47"/>
        <v>21.089295790279955</v>
      </c>
      <c r="AW46" s="32">
        <f t="shared" si="47"/>
        <v>21.27276964524259</v>
      </c>
      <c r="AX46" s="32">
        <f t="shared" si="47"/>
        <v>21.457242625887076</v>
      </c>
      <c r="AY46" s="32">
        <f t="shared" si="47"/>
        <v>21.642664882340206</v>
      </c>
      <c r="AZ46" s="32">
        <f t="shared" si="47"/>
        <v>21.828980453030756</v>
      </c>
      <c r="BA46" s="32">
        <f t="shared" si="47"/>
        <v>22.011511017773614</v>
      </c>
      <c r="BB46" s="32">
        <f t="shared" si="47"/>
        <v>22.190776299105977</v>
      </c>
      <c r="BC46" s="32">
        <f t="shared" si="47"/>
        <v>22.367256776600193</v>
      </c>
      <c r="BD46" s="32">
        <f t="shared" si="47"/>
        <v>22.541395615124706</v>
      </c>
      <c r="BE46" s="32">
        <f t="shared" si="47"/>
        <v>22.713600694602739</v>
      </c>
      <c r="BF46" s="32">
        <f t="shared" si="47"/>
        <v>22.884246504712294</v>
      </c>
      <c r="BG46" s="32">
        <f t="shared" si="47"/>
        <v>23.053675912238436</v>
      </c>
      <c r="BH46" s="32">
        <f t="shared" si="47"/>
        <v>23.222201812124567</v>
      </c>
      <c r="BI46" s="32">
        <f t="shared" si="47"/>
        <v>23.390108670869395</v>
      </c>
      <c r="BJ46" s="32">
        <f t="shared" si="47"/>
        <v>23.557653970508063</v>
      </c>
      <c r="BK46" s="32">
        <f t="shared" si="47"/>
        <v>23.730368533500332</v>
      </c>
      <c r="BL46" s="32">
        <f t="shared" si="47"/>
        <v>23.908319721537541</v>
      </c>
      <c r="BM46" s="32">
        <f t="shared" si="47"/>
        <v>24.091578084185659</v>
      </c>
      <c r="BN46" s="32">
        <f t="shared" si="47"/>
        <v>24.280217510430518</v>
      </c>
      <c r="BO46" s="32">
        <f t="shared" si="47"/>
        <v>24.474315300397318</v>
      </c>
      <c r="BP46" s="32">
        <f t="shared" ref="BP46:EA46" si="48">$B$30*BO46+$B35*$B$37*BP40</f>
        <v>24.673952243988136</v>
      </c>
      <c r="BQ46" s="32">
        <f t="shared" si="48"/>
        <v>24.879212705190596</v>
      </c>
      <c r="BR46" s="32">
        <f t="shared" si="48"/>
        <v>25.090184715579618</v>
      </c>
      <c r="BS46" s="32">
        <f t="shared" si="48"/>
        <v>25.3069600746954</v>
      </c>
      <c r="BT46" s="32">
        <f t="shared" si="48"/>
        <v>25.529634457734797</v>
      </c>
      <c r="BU46" s="32">
        <f t="shared" si="48"/>
        <v>25.762508688794103</v>
      </c>
      <c r="BV46" s="32">
        <f t="shared" si="48"/>
        <v>26.005105445806183</v>
      </c>
      <c r="BW46" s="32">
        <f t="shared" si="48"/>
        <v>26.256954504867061</v>
      </c>
      <c r="BX46" s="32">
        <f t="shared" si="48"/>
        <v>26.517591389608121</v>
      </c>
      <c r="BY46" s="32">
        <f t="shared" si="48"/>
        <v>26.786556059487438</v>
      </c>
      <c r="BZ46" s="32">
        <f t="shared" si="48"/>
        <v>27.063391678062303</v>
      </c>
      <c r="CA46" s="32">
        <f t="shared" si="48"/>
        <v>27.347643454542222</v>
      </c>
      <c r="CB46" s="32">
        <f t="shared" si="48"/>
        <v>27.638857561747301</v>
      </c>
      <c r="CC46" s="32">
        <f t="shared" si="48"/>
        <v>27.936580126890391</v>
      </c>
      <c r="CD46" s="32">
        <f t="shared" si="48"/>
        <v>28.240356292212034</v>
      </c>
      <c r="CE46" s="32">
        <f t="shared" si="48"/>
        <v>28.544132633579434</v>
      </c>
      <c r="CF46" s="32">
        <f t="shared" si="48"/>
        <v>28.846487810755885</v>
      </c>
      <c r="CG46" s="32">
        <f t="shared" si="48"/>
        <v>29.146040074767054</v>
      </c>
      <c r="CH46" s="32">
        <f t="shared" si="48"/>
        <v>29.441448334287401</v>
      </c>
      <c r="CI46" s="32">
        <f t="shared" si="48"/>
        <v>29.731413434500475</v>
      </c>
      <c r="CJ46" s="32">
        <f t="shared" si="48"/>
        <v>30.014679510902315</v>
      </c>
      <c r="CK46" s="32">
        <f t="shared" si="48"/>
        <v>30.290035393257106</v>
      </c>
      <c r="CL46" s="32">
        <f t="shared" si="48"/>
        <v>30.55631604933313</v>
      </c>
      <c r="CM46" s="32">
        <f t="shared" si="48"/>
        <v>30.81240404691917</v>
      </c>
      <c r="CN46" s="32">
        <f t="shared" si="48"/>
        <v>31.057231015788261</v>
      </c>
      <c r="CO46" s="32">
        <f t="shared" si="48"/>
        <v>31.29180406823636</v>
      </c>
      <c r="CP46" s="32">
        <f t="shared" si="48"/>
        <v>31.516655434337416</v>
      </c>
      <c r="CQ46" s="32">
        <f t="shared" si="48"/>
        <v>31.73228638391625</v>
      </c>
      <c r="CR46" s="32">
        <f t="shared" si="48"/>
        <v>31.939169019958651</v>
      </c>
      <c r="CS46" s="32">
        <f t="shared" si="48"/>
        <v>32.137747964383131</v>
      </c>
      <c r="CT46" s="32">
        <f t="shared" si="48"/>
        <v>32.328441946291846</v>
      </c>
      <c r="CU46" s="32">
        <f t="shared" si="48"/>
        <v>32.511645298253981</v>
      </c>
      <c r="CV46" s="32">
        <f t="shared" si="48"/>
        <v>32.687729366462001</v>
      </c>
      <c r="CW46" s="32">
        <f t="shared" si="48"/>
        <v>32.857043839270176</v>
      </c>
      <c r="CX46" s="32">
        <f t="shared" si="48"/>
        <v>33.019917999626585</v>
      </c>
      <c r="CY46" s="32">
        <f t="shared" si="48"/>
        <v>33.176661904749082</v>
      </c>
      <c r="CZ46" s="32">
        <f t="shared" si="48"/>
        <v>33.327567498410026</v>
      </c>
      <c r="DA46" s="32">
        <f t="shared" si="48"/>
        <v>33.472909658768529</v>
      </c>
      <c r="DB46" s="32">
        <f t="shared" si="48"/>
        <v>33.612947186302613</v>
      </c>
      <c r="DC46" s="32">
        <f t="shared" si="48"/>
        <v>33.747923734640317</v>
      </c>
      <c r="DD46" s="32">
        <f t="shared" si="48"/>
        <v>33.878068687944001</v>
      </c>
      <c r="DE46" s="32">
        <f t="shared" si="48"/>
        <v>34.003597987766035</v>
      </c>
      <c r="DF46" s="32">
        <f t="shared" si="48"/>
        <v>34.124714912663762</v>
      </c>
      <c r="DG46" s="32">
        <f t="shared" si="48"/>
        <v>34.24161081276867</v>
      </c>
      <c r="DH46" s="32">
        <f t="shared" si="48"/>
        <v>34.354465802441631</v>
      </c>
      <c r="DI46" s="32">
        <f t="shared" si="48"/>
        <v>34.463449413153654</v>
      </c>
      <c r="DJ46" s="32">
        <f t="shared" si="48"/>
        <v>34.56872120847305</v>
      </c>
      <c r="DK46" s="32">
        <f t="shared" si="48"/>
        <v>34.670431364148314</v>
      </c>
      <c r="DL46" s="32">
        <f t="shared" si="48"/>
        <v>34.768721214629046</v>
      </c>
      <c r="DM46" s="32">
        <f t="shared" si="48"/>
        <v>34.863723768574822</v>
      </c>
      <c r="DN46" s="32">
        <f t="shared" si="48"/>
        <v>34.955564194631165</v>
      </c>
      <c r="DO46" s="32">
        <f t="shared" si="48"/>
        <v>35.044360279454033</v>
      </c>
      <c r="DP46" s="32">
        <f t="shared" si="48"/>
        <v>35.130222859294278</v>
      </c>
      <c r="DQ46" s="32">
        <f t="shared" si="48"/>
        <v>35.213256226905848</v>
      </c>
      <c r="DR46" s="32">
        <f t="shared" si="48"/>
        <v>35.29355851517326</v>
      </c>
      <c r="DS46" s="32">
        <f t="shared" si="48"/>
        <v>35.371222058589204</v>
      </c>
      <c r="DT46" s="32">
        <f t="shared" si="48"/>
        <v>35.446333734235338</v>
      </c>
      <c r="DU46" s="32">
        <f t="shared" si="48"/>
        <v>35.518975283204753</v>
      </c>
      <c r="DV46" s="32">
        <f t="shared" si="48"/>
        <v>35.589223613420209</v>
      </c>
      <c r="DW46" s="32">
        <f t="shared" si="48"/>
        <v>35.657151085318723</v>
      </c>
      <c r="DX46" s="32">
        <f t="shared" si="48"/>
        <v>35.72282578093963</v>
      </c>
      <c r="DY46" s="32">
        <f t="shared" si="48"/>
        <v>35.786311757465981</v>
      </c>
      <c r="DZ46" s="32">
        <f t="shared" si="48"/>
        <v>35.84766928646485</v>
      </c>
      <c r="EA46" s="32">
        <f t="shared" si="48"/>
        <v>35.906955079415162</v>
      </c>
      <c r="EB46" s="32">
        <f t="shared" ref="EB46:GM46" si="49">$B$30*EA46+$B35*$B$37*EB40</f>
        <v>35.964222500495659</v>
      </c>
      <c r="EC46" s="32">
        <f t="shared" si="49"/>
        <v>36.019521766815053</v>
      </c>
      <c r="ED46" s="32">
        <f t="shared" si="49"/>
        <v>36.072900137003941</v>
      </c>
      <c r="EE46" s="32">
        <f t="shared" si="49"/>
        <v>36.124402089390443</v>
      </c>
      <c r="EF46" s="32">
        <f t="shared" si="49"/>
        <v>36.174069489694759</v>
      </c>
      <c r="EG46" s="32">
        <f t="shared" si="49"/>
        <v>36.221941749051858</v>
      </c>
      <c r="EH46" s="32">
        <f t="shared" si="49"/>
        <v>36.268055973232933</v>
      </c>
      <c r="EI46" s="32">
        <f t="shared" si="49"/>
        <v>36.312447102787715</v>
      </c>
      <c r="EJ46" s="32">
        <f t="shared" si="49"/>
        <v>36.355148046035332</v>
      </c>
      <c r="EK46" s="32">
        <f t="shared" si="49"/>
        <v>36.396189803737862</v>
      </c>
      <c r="EL46" s="32">
        <f t="shared" si="49"/>
        <v>36.435601586506678</v>
      </c>
      <c r="EM46" s="32">
        <f t="shared" si="49"/>
        <v>36.473410925447922</v>
      </c>
      <c r="EN46" s="32">
        <f t="shared" si="49"/>
        <v>36.509643776888517</v>
      </c>
      <c r="EO46" s="32">
        <f t="shared" si="49"/>
        <v>36.544324620925366</v>
      </c>
      <c r="EP46" s="32">
        <f t="shared" si="49"/>
        <v>36.577476554162196</v>
      </c>
      <c r="EQ46" s="32">
        <f t="shared" si="49"/>
        <v>36.609121377045668</v>
      </c>
      <c r="ER46" s="32">
        <f t="shared" si="49"/>
        <v>36.639279675963145</v>
      </c>
      <c r="ES46" s="32">
        <f t="shared" si="49"/>
        <v>36.667970900947381</v>
      </c>
      <c r="ET46" s="32">
        <f t="shared" si="49"/>
        <v>36.695213438627164</v>
      </c>
      <c r="EU46" s="32">
        <f t="shared" si="49"/>
        <v>36.721024680845687</v>
      </c>
      <c r="EV46" s="32">
        <f t="shared" si="49"/>
        <v>36.745421089970613</v>
      </c>
      <c r="EW46" s="32">
        <f t="shared" si="49"/>
        <v>36.768418259539267</v>
      </c>
      <c r="EX46" s="32">
        <f t="shared" si="49"/>
        <v>36.790030971784063</v>
      </c>
      <c r="EY46" s="32">
        <f t="shared" si="49"/>
        <v>36.810273251807217</v>
      </c>
      <c r="EZ46" s="32">
        <f t="shared" si="49"/>
        <v>36.829158418459684</v>
      </c>
      <c r="FA46" s="32">
        <f t="shared" si="49"/>
        <v>36.846699132258536</v>
      </c>
      <c r="FB46" s="32">
        <f t="shared" si="49"/>
        <v>36.862907440703253</v>
      </c>
      <c r="FC46" s="32">
        <f t="shared" si="49"/>
        <v>36.877794820645285</v>
      </c>
      <c r="FD46" s="32">
        <f t="shared" si="49"/>
        <v>36.891372218440594</v>
      </c>
      <c r="FE46" s="32">
        <f t="shared" si="49"/>
        <v>36.903650087499194</v>
      </c>
      <c r="FF46" s="32">
        <f t="shared" si="49"/>
        <v>36.914638423729933</v>
      </c>
      <c r="FG46" s="32">
        <f t="shared" si="49"/>
        <v>36.924346798878545</v>
      </c>
      <c r="FH46" s="32">
        <f t="shared" si="49"/>
        <v>36.932784392204425</v>
      </c>
      <c r="FI46" s="32">
        <f t="shared" si="49"/>
        <v>36.939960019419757</v>
      </c>
      <c r="FJ46" s="32">
        <f t="shared" si="49"/>
        <v>36.945882160482931</v>
      </c>
      <c r="FK46" s="32">
        <f t="shared" si="49"/>
        <v>36.950558985541747</v>
      </c>
      <c r="FL46" s="32">
        <f t="shared" si="49"/>
        <v>36.953998379593855</v>
      </c>
      <c r="FM46" s="32">
        <f t="shared" si="49"/>
        <v>36.95620796535546</v>
      </c>
      <c r="FN46" s="32">
        <f t="shared" si="49"/>
        <v>36.95719512485632</v>
      </c>
      <c r="FO46" s="32">
        <f t="shared" si="49"/>
        <v>36.95696701971999</v>
      </c>
      <c r="FP46" s="32">
        <f t="shared" si="49"/>
        <v>36.955530610073708</v>
      </c>
      <c r="FQ46" s="32">
        <f t="shared" si="49"/>
        <v>36.952892672358111</v>
      </c>
      <c r="FR46" s="32">
        <f t="shared" si="49"/>
        <v>36.94905981586701</v>
      </c>
      <c r="FS46" s="32">
        <f t="shared" si="49"/>
        <v>36.944038498595461</v>
      </c>
      <c r="FT46" s="32">
        <f t="shared" si="49"/>
        <v>36.9378350417145</v>
      </c>
      <c r="FU46" s="32">
        <f t="shared" si="49"/>
        <v>36.930455643399284</v>
      </c>
      <c r="FV46" s="32">
        <f t="shared" si="49"/>
        <v>36.921906394073609</v>
      </c>
      <c r="FW46" s="32">
        <f t="shared" si="49"/>
        <v>36.912193284940095</v>
      </c>
      <c r="FX46" s="32">
        <f t="shared" si="49"/>
        <v>36.901322225222302</v>
      </c>
      <c r="FY46" s="32">
        <f t="shared" si="49"/>
        <v>36.88929904519965</v>
      </c>
      <c r="FZ46" s="32">
        <f t="shared" si="49"/>
        <v>36.876129506504483</v>
      </c>
      <c r="GA46" s="32">
        <f t="shared" si="49"/>
        <v>36.861819313713895</v>
      </c>
      <c r="GB46" s="32">
        <f t="shared" si="49"/>
        <v>36.846374122755215</v>
      </c>
      <c r="GC46" s="32">
        <f t="shared" si="49"/>
        <v>36.829799549339668</v>
      </c>
      <c r="GD46" s="32">
        <f t="shared" si="49"/>
        <v>36.81210117619618</v>
      </c>
      <c r="GE46" s="32">
        <f t="shared" si="49"/>
        <v>36.793284560086384</v>
      </c>
      <c r="GF46" s="32">
        <f t="shared" si="49"/>
        <v>36.773355238052289</v>
      </c>
      <c r="GG46" s="32">
        <f t="shared" si="49"/>
        <v>36.752318733548258</v>
      </c>
      <c r="GH46" s="32">
        <f t="shared" si="49"/>
        <v>36.730180561909208</v>
      </c>
      <c r="GI46" s="32">
        <f t="shared" si="49"/>
        <v>36.706946235733675</v>
      </c>
      <c r="GJ46" s="32">
        <f t="shared" si="49"/>
        <v>36.682621269429937</v>
      </c>
      <c r="GK46" s="32">
        <f t="shared" si="49"/>
        <v>36.657422683535437</v>
      </c>
      <c r="GL46" s="32">
        <f t="shared" si="49"/>
        <v>36.631310970261595</v>
      </c>
      <c r="GM46" s="32">
        <f t="shared" si="49"/>
        <v>36.604249308170367</v>
      </c>
      <c r="GN46" s="32">
        <f t="shared" ref="GN46:IY46" si="50">$B$30*GM46+$B35*$B$37*GN40</f>
        <v>36.576203417271842</v>
      </c>
      <c r="GO46" s="32">
        <f t="shared" si="50"/>
        <v>36.54714142256698</v>
      </c>
      <c r="GP46" s="32">
        <f t="shared" si="50"/>
        <v>36.51703372546374</v>
      </c>
      <c r="GQ46" s="32">
        <f t="shared" si="50"/>
        <v>36.485852882889873</v>
      </c>
      <c r="GR46" s="32">
        <f t="shared" si="50"/>
        <v>36.453573492794177</v>
      </c>
      <c r="GS46" s="32">
        <f t="shared" si="50"/>
        <v>36.420172087020397</v>
      </c>
      <c r="GT46" s="32">
        <f t="shared" si="50"/>
        <v>36.385627029778703</v>
      </c>
      <c r="GU46" s="32">
        <f t="shared" si="50"/>
        <v>36.349918422134273</v>
      </c>
      <c r="GV46" s="32">
        <f t="shared" si="50"/>
        <v>36.313028011929397</v>
      </c>
      <c r="GW46" s="32">
        <f t="shared" si="50"/>
        <v>36.274939108422629</v>
      </c>
      <c r="GX46" s="32">
        <f t="shared" si="50"/>
        <v>36.235636502082926</v>
      </c>
      <c r="GY46" s="32">
        <f t="shared" si="50"/>
        <v>36.195106389107238</v>
      </c>
      <c r="GZ46" s="32">
        <f t="shared" si="50"/>
        <v>36.153336300114312</v>
      </c>
      <c r="HA46" s="32">
        <f t="shared" si="50"/>
        <v>36.110315032380953</v>
      </c>
      <c r="HB46" s="32">
        <f t="shared" si="50"/>
        <v>36.066032586277629</v>
      </c>
      <c r="HC46" s="32">
        <f t="shared" si="50"/>
        <v>36.020480105183871</v>
      </c>
      <c r="HD46" s="32">
        <f t="shared" si="50"/>
        <v>35.973649819183812</v>
      </c>
      <c r="HE46" s="32">
        <f t="shared" si="50"/>
        <v>35.925534994493731</v>
      </c>
      <c r="HF46" s="32">
        <f t="shared" si="50"/>
        <v>35.87612987541614</v>
      </c>
      <c r="HG46" s="32">
        <f t="shared" si="50"/>
        <v>35.825429640023657</v>
      </c>
      <c r="HH46" s="32">
        <f t="shared" si="50"/>
        <v>35.7734303551509</v>
      </c>
      <c r="HI46" s="32">
        <f t="shared" si="50"/>
        <v>35.720128933330813</v>
      </c>
      <c r="HJ46" s="32">
        <f t="shared" si="50"/>
        <v>35.665523092439429</v>
      </c>
      <c r="HK46" s="32">
        <f t="shared" si="50"/>
        <v>35.609611317211112</v>
      </c>
      <c r="HL46" s="32">
        <f t="shared" si="50"/>
        <v>35.552392822782622</v>
      </c>
      <c r="HM46" s="32">
        <f t="shared" si="50"/>
        <v>35.49386752042291</v>
      </c>
      <c r="HN46" s="32">
        <f t="shared" si="50"/>
        <v>35.434035984974429</v>
      </c>
      <c r="HO46" s="32">
        <f t="shared" si="50"/>
        <v>35.372899424146745</v>
      </c>
      <c r="HP46" s="32">
        <f t="shared" si="50"/>
        <v>35.310459649168969</v>
      </c>
      <c r="HQ46" s="32">
        <f t="shared" si="50"/>
        <v>35.246719047697745</v>
      </c>
      <c r="HR46" s="32">
        <f t="shared" si="50"/>
        <v>35.181680557261444</v>
      </c>
      <c r="HS46" s="32">
        <f t="shared" si="50"/>
        <v>35.115347639391608</v>
      </c>
      <c r="HT46" s="32">
        <f t="shared" si="50"/>
        <v>35.047724256455261</v>
      </c>
      <c r="HU46" s="32">
        <f t="shared" si="50"/>
        <v>34.978814849189575</v>
      </c>
      <c r="HV46" s="32">
        <f t="shared" si="50"/>
        <v>34.908624315488915</v>
      </c>
      <c r="HW46" s="32">
        <f t="shared" si="50"/>
        <v>34.837157990271535</v>
      </c>
      <c r="HX46" s="32">
        <f t="shared" si="50"/>
        <v>34.764421625882768</v>
      </c>
      <c r="HY46" s="32">
        <f t="shared" si="50"/>
        <v>34.690421373929262</v>
      </c>
      <c r="HZ46" s="32">
        <f t="shared" si="50"/>
        <v>34.615163767884802</v>
      </c>
      <c r="IA46" s="32">
        <f t="shared" si="50"/>
        <v>34.538655706478821</v>
      </c>
      <c r="IB46" s="32">
        <f t="shared" si="50"/>
        <v>34.46090443786818</v>
      </c>
      <c r="IC46" s="32">
        <f t="shared" si="50"/>
        <v>34.381917544335494</v>
      </c>
      <c r="ID46" s="32">
        <f t="shared" si="50"/>
        <v>34.30170292797974</v>
      </c>
      <c r="IE46" s="32">
        <f t="shared" si="50"/>
        <v>34.220268797055255</v>
      </c>
      <c r="IF46" s="32">
        <f t="shared" si="50"/>
        <v>34.137623652754378</v>
      </c>
      <c r="IG46" s="32">
        <f t="shared" si="50"/>
        <v>34.053776276631659</v>
      </c>
      <c r="IH46" s="32">
        <f t="shared" si="50"/>
        <v>33.968735718249157</v>
      </c>
      <c r="II46" s="32">
        <f t="shared" si="50"/>
        <v>33.882511284031715</v>
      </c>
      <c r="IJ46" s="32">
        <f t="shared" si="50"/>
        <v>33.795112526404758</v>
      </c>
      <c r="IK46" s="32">
        <f t="shared" si="50"/>
        <v>33.706549233304074</v>
      </c>
      <c r="IL46" s="32">
        <f t="shared" si="50"/>
        <v>33.616831418087614</v>
      </c>
      <c r="IM46" s="32">
        <f t="shared" si="50"/>
        <v>33.52596931003032</v>
      </c>
      <c r="IN46" s="32">
        <f t="shared" si="50"/>
        <v>33.43397334498912</v>
      </c>
      <c r="IO46" s="32">
        <f t="shared" si="50"/>
        <v>33.340854156775052</v>
      </c>
      <c r="IP46" s="32">
        <f t="shared" si="50"/>
        <v>33.246622568597076</v>
      </c>
      <c r="IQ46" s="32">
        <f t="shared" si="50"/>
        <v>33.151289584488872</v>
      </c>
      <c r="IR46" s="32">
        <f t="shared" si="50"/>
        <v>33.054866381623604</v>
      </c>
      <c r="IS46" s="32">
        <f t="shared" si="50"/>
        <v>32.957364302810454</v>
      </c>
      <c r="IT46" s="32">
        <f t="shared" si="50"/>
        <v>32.858794849102978</v>
      </c>
      <c r="IU46" s="32">
        <f t="shared" si="50"/>
        <v>32.759169672844322</v>
      </c>
      <c r="IV46" s="32">
        <f t="shared" si="50"/>
        <v>32.658500570714196</v>
      </c>
      <c r="IW46" s="32">
        <f t="shared" si="50"/>
        <v>32.556799477271092</v>
      </c>
      <c r="IX46" s="32">
        <f t="shared" si="50"/>
        <v>32.454078458779669</v>
      </c>
      <c r="IY46" s="32">
        <f t="shared" si="50"/>
        <v>32.350349707035775</v>
      </c>
      <c r="IZ46" s="32">
        <f t="shared" ref="IZ46:KF46" si="51">$B$30*IY46+$B35*$B$37*IZ40</f>
        <v>32.245625533365107</v>
      </c>
      <c r="JA46" s="32">
        <f t="shared" si="51"/>
        <v>32.139918363124316</v>
      </c>
      <c r="JB46" s="32">
        <f t="shared" si="51"/>
        <v>32.033240730012011</v>
      </c>
      <c r="JC46" s="32">
        <f t="shared" si="51"/>
        <v>31.925605270792751</v>
      </c>
      <c r="JD46" s="32">
        <f t="shared" si="51"/>
        <v>31.817024719874624</v>
      </c>
      <c r="JE46" s="32">
        <f t="shared" si="51"/>
        <v>31.707511904255664</v>
      </c>
      <c r="JF46" s="32">
        <f t="shared" si="51"/>
        <v>31.597079738616383</v>
      </c>
      <c r="JG46" s="32">
        <f t="shared" si="51"/>
        <v>31.485741220482932</v>
      </c>
      <c r="JH46" s="32">
        <f t="shared" si="51"/>
        <v>31.373509425853129</v>
      </c>
      <c r="JI46" s="32">
        <f t="shared" si="51"/>
        <v>31.260397504447155</v>
      </c>
      <c r="JJ46" s="32">
        <f t="shared" si="51"/>
        <v>31.146418675540033</v>
      </c>
      <c r="JK46" s="32">
        <f t="shared" si="51"/>
        <v>31.031586223626828</v>
      </c>
      <c r="JL46" s="32">
        <f t="shared" si="51"/>
        <v>30.915913494274278</v>
      </c>
      <c r="JM46" s="32">
        <f t="shared" si="51"/>
        <v>30.799413889935476</v>
      </c>
      <c r="JN46" s="32">
        <f t="shared" si="51"/>
        <v>30.682100866020523</v>
      </c>
      <c r="JO46" s="32">
        <f t="shared" si="51"/>
        <v>30.563987927024147</v>
      </c>
      <c r="JP46" s="32">
        <f t="shared" si="51"/>
        <v>30.445088622778776</v>
      </c>
      <c r="JQ46" s="32">
        <f t="shared" si="51"/>
        <v>30.325416544722554</v>
      </c>
      <c r="JR46" s="32">
        <f t="shared" si="51"/>
        <v>30.20498532249017</v>
      </c>
      <c r="JS46" s="32">
        <f t="shared" si="51"/>
        <v>30.08380862002733</v>
      </c>
      <c r="JT46" s="32">
        <f t="shared" si="51"/>
        <v>29.961900132433179</v>
      </c>
      <c r="JU46" s="32">
        <f t="shared" si="51"/>
        <v>29.839273582504802</v>
      </c>
      <c r="JV46" s="32">
        <f t="shared" si="51"/>
        <v>29.715942717492698</v>
      </c>
      <c r="JW46" s="32">
        <f t="shared" si="51"/>
        <v>29.591921305817518</v>
      </c>
      <c r="JX46" s="32">
        <f t="shared" si="51"/>
        <v>29.467223133797855</v>
      </c>
      <c r="JY46" s="32">
        <f t="shared" si="51"/>
        <v>29.341862002619109</v>
      </c>
      <c r="JZ46" s="32">
        <f t="shared" si="51"/>
        <v>29.215851725477322</v>
      </c>
      <c r="KA46" s="32">
        <f t="shared" si="51"/>
        <v>29.089206124318729</v>
      </c>
      <c r="KB46" s="32">
        <f t="shared" si="51"/>
        <v>28.961939026995108</v>
      </c>
      <c r="KC46" s="32">
        <f t="shared" si="51"/>
        <v>28.834064264523757</v>
      </c>
      <c r="KD46" s="32">
        <f t="shared" si="51"/>
        <v>28.705595668259225</v>
      </c>
      <c r="KE46" s="32">
        <f t="shared" si="51"/>
        <v>28.576547067300275</v>
      </c>
      <c r="KF46" s="32">
        <f t="shared" si="51"/>
        <v>28.446932285679718</v>
      </c>
    </row>
    <row r="47" spans="1:292" s="25" customFormat="1" x14ac:dyDescent="0.2">
      <c r="A47" t="s">
        <v>30</v>
      </c>
      <c r="B47" s="12">
        <v>0.89700000000000002</v>
      </c>
      <c r="C47" s="32">
        <f>$B$31*B47+$B36*$B$37*C40</f>
        <v>0.90964554521857999</v>
      </c>
      <c r="D47" s="32">
        <f t="shared" ref="D47:BO47" si="52">$B$31*C47+$B36*$B$37*D40</f>
        <v>0.92205677207408265</v>
      </c>
      <c r="E47" s="32">
        <f t="shared" si="52"/>
        <v>0.93427538911205599</v>
      </c>
      <c r="F47" s="32">
        <f t="shared" si="52"/>
        <v>0.94631666789015911</v>
      </c>
      <c r="G47" s="32">
        <f t="shared" si="52"/>
        <v>0.9581798233325044</v>
      </c>
      <c r="H47" s="32">
        <f t="shared" si="52"/>
        <v>0.9698543523882488</v>
      </c>
      <c r="I47" s="32">
        <f t="shared" si="52"/>
        <v>0.98132392279354919</v>
      </c>
      <c r="J47" s="32">
        <f t="shared" si="52"/>
        <v>0.99256877656960718</v>
      </c>
      <c r="K47" s="32">
        <f t="shared" si="52"/>
        <v>1.0035672332659646</v>
      </c>
      <c r="L47" s="32">
        <f t="shared" si="52"/>
        <v>1.0142966473980635</v>
      </c>
      <c r="M47" s="32">
        <f t="shared" si="52"/>
        <v>1.0238880348197206</v>
      </c>
      <c r="N47" s="32">
        <f t="shared" si="52"/>
        <v>1.0330979463566088</v>
      </c>
      <c r="O47" s="32">
        <f t="shared" si="52"/>
        <v>1.0423942866234386</v>
      </c>
      <c r="P47" s="32">
        <f t="shared" si="52"/>
        <v>1.0520709173177334</v>
      </c>
      <c r="Q47" s="32">
        <f t="shared" si="52"/>
        <v>1.0623172468771829</v>
      </c>
      <c r="R47" s="32">
        <f t="shared" si="52"/>
        <v>1.0727156725536955</v>
      </c>
      <c r="S47" s="32">
        <f t="shared" si="52"/>
        <v>1.0829979897979503</v>
      </c>
      <c r="T47" s="32">
        <f t="shared" si="52"/>
        <v>1.0929871231613228</v>
      </c>
      <c r="U47" s="32">
        <f t="shared" si="52"/>
        <v>1.1025618721940398</v>
      </c>
      <c r="V47" s="32">
        <f t="shared" si="52"/>
        <v>1.1116356147288646</v>
      </c>
      <c r="W47" s="32">
        <f t="shared" si="52"/>
        <v>1.1215149539675213</v>
      </c>
      <c r="X47" s="32">
        <f t="shared" si="52"/>
        <v>1.131934256430511</v>
      </c>
      <c r="Y47" s="32">
        <f t="shared" si="52"/>
        <v>1.1427276291664594</v>
      </c>
      <c r="Z47" s="32">
        <f t="shared" si="52"/>
        <v>1.1537893962958774</v>
      </c>
      <c r="AA47" s="32">
        <f t="shared" si="52"/>
        <v>1.1650500772610852</v>
      </c>
      <c r="AB47" s="32">
        <f t="shared" si="52"/>
        <v>1.1764618115270715</v>
      </c>
      <c r="AC47" s="32">
        <f t="shared" si="52"/>
        <v>1.1879895128918183</v>
      </c>
      <c r="AD47" s="32">
        <f t="shared" si="52"/>
        <v>1.1996055006271555</v>
      </c>
      <c r="AE47" s="32">
        <f t="shared" si="52"/>
        <v>1.2112862399716529</v>
      </c>
      <c r="AF47" s="32">
        <f t="shared" si="52"/>
        <v>1.2230103630200704</v>
      </c>
      <c r="AG47" s="32">
        <f t="shared" si="52"/>
        <v>1.2331970949521429</v>
      </c>
      <c r="AH47" s="32">
        <f t="shared" si="52"/>
        <v>1.2425477738109014</v>
      </c>
      <c r="AI47" s="32">
        <f t="shared" si="52"/>
        <v>1.2514882121977227</v>
      </c>
      <c r="AJ47" s="32">
        <f t="shared" si="52"/>
        <v>1.2602772027352123</v>
      </c>
      <c r="AK47" s="32">
        <f t="shared" si="52"/>
        <v>1.2690724254832708</v>
      </c>
      <c r="AL47" s="32">
        <f t="shared" si="52"/>
        <v>1.2779704318285352</v>
      </c>
      <c r="AM47" s="32">
        <f t="shared" si="52"/>
        <v>1.2870309060846798</v>
      </c>
      <c r="AN47" s="32">
        <f t="shared" si="52"/>
        <v>1.2962913931230369</v>
      </c>
      <c r="AO47" s="32">
        <f t="shared" si="52"/>
        <v>1.3057762440961342</v>
      </c>
      <c r="AP47" s="32">
        <f t="shared" si="52"/>
        <v>1.3155020567249123</v>
      </c>
      <c r="AQ47" s="32">
        <f t="shared" si="52"/>
        <v>1.3258821313256453</v>
      </c>
      <c r="AR47" s="32">
        <f t="shared" si="52"/>
        <v>1.3366838600856839</v>
      </c>
      <c r="AS47" s="32">
        <f t="shared" si="52"/>
        <v>1.3477633437211498</v>
      </c>
      <c r="AT47" s="32">
        <f t="shared" si="52"/>
        <v>1.3590304054763189</v>
      </c>
      <c r="AU47" s="32">
        <f t="shared" si="52"/>
        <v>1.3704273363158157</v>
      </c>
      <c r="AV47" s="32">
        <f t="shared" si="52"/>
        <v>1.3819160037764942</v>
      </c>
      <c r="AW47" s="32">
        <f t="shared" si="52"/>
        <v>1.3934700341483823</v>
      </c>
      <c r="AX47" s="32">
        <f t="shared" si="52"/>
        <v>1.405070071892462</v>
      </c>
      <c r="AY47" s="32">
        <f t="shared" si="52"/>
        <v>1.4167009053327022</v>
      </c>
      <c r="AZ47" s="32">
        <f t="shared" si="52"/>
        <v>1.4283497243353878</v>
      </c>
      <c r="BA47" s="32">
        <f t="shared" si="52"/>
        <v>1.4381585369526571</v>
      </c>
      <c r="BB47" s="32">
        <f t="shared" si="52"/>
        <v>1.4469727281018709</v>
      </c>
      <c r="BC47" s="32">
        <f t="shared" si="52"/>
        <v>1.4553012285145743</v>
      </c>
      <c r="BD47" s="32">
        <f t="shared" si="52"/>
        <v>1.4634487737165218</v>
      </c>
      <c r="BE47" s="32">
        <f t="shared" si="52"/>
        <v>1.4715962078153715</v>
      </c>
      <c r="BF47" s="32">
        <f t="shared" si="52"/>
        <v>1.4798491825680411</v>
      </c>
      <c r="BG47" s="32">
        <f t="shared" si="52"/>
        <v>1.4882676872143643</v>
      </c>
      <c r="BH47" s="32">
        <f t="shared" si="52"/>
        <v>1.496883953091487</v>
      </c>
      <c r="BI47" s="32">
        <f t="shared" si="52"/>
        <v>1.505713307997486</v>
      </c>
      <c r="BJ47" s="32">
        <f t="shared" si="52"/>
        <v>1.5147607551971121</v>
      </c>
      <c r="BK47" s="32">
        <f t="shared" si="52"/>
        <v>1.5261445491493579</v>
      </c>
      <c r="BL47" s="32">
        <f t="shared" si="52"/>
        <v>1.5390904752209129</v>
      </c>
      <c r="BM47" s="32">
        <f t="shared" si="52"/>
        <v>1.5531317629139909</v>
      </c>
      <c r="BN47" s="32">
        <f t="shared" si="52"/>
        <v>1.5679882494885395</v>
      </c>
      <c r="BO47" s="32">
        <f t="shared" si="52"/>
        <v>1.5834930605269459</v>
      </c>
      <c r="BP47" s="32">
        <f t="shared" ref="BP47:EA47" si="53">$B$31*BO47+$B36*$B$37*BP40</f>
        <v>1.5995481438546049</v>
      </c>
      <c r="BQ47" s="32">
        <f t="shared" si="53"/>
        <v>1.6160973035648332</v>
      </c>
      <c r="BR47" s="32">
        <f t="shared" si="53"/>
        <v>1.6331098499319507</v>
      </c>
      <c r="BS47" s="32">
        <f t="shared" si="53"/>
        <v>1.6505706874693509</v>
      </c>
      <c r="BT47" s="32">
        <f t="shared" si="53"/>
        <v>1.6684743082518985</v>
      </c>
      <c r="BU47" s="32">
        <f t="shared" si="53"/>
        <v>1.6885016173631833</v>
      </c>
      <c r="BV47" s="32">
        <f t="shared" si="53"/>
        <v>1.7098591538308821</v>
      </c>
      <c r="BW47" s="32">
        <f t="shared" si="53"/>
        <v>1.7320575913496317</v>
      </c>
      <c r="BX47" s="32">
        <f t="shared" si="53"/>
        <v>1.7547916925614446</v>
      </c>
      <c r="BY47" s="32">
        <f t="shared" si="53"/>
        <v>1.7778674823510072</v>
      </c>
      <c r="BZ47" s="32">
        <f t="shared" si="53"/>
        <v>1.8011580782354069</v>
      </c>
      <c r="CA47" s="32">
        <f t="shared" si="53"/>
        <v>1.8245769013075628</v>
      </c>
      <c r="CB47" s="32">
        <f t="shared" si="53"/>
        <v>1.8480614319428614</v>
      </c>
      <c r="CC47" s="32">
        <f t="shared" si="53"/>
        <v>1.8715633615412282</v>
      </c>
      <c r="CD47" s="32">
        <f t="shared" si="53"/>
        <v>1.8950426241365035</v>
      </c>
      <c r="CE47" s="32">
        <f t="shared" si="53"/>
        <v>1.9162250981049436</v>
      </c>
      <c r="CF47" s="32">
        <f t="shared" si="53"/>
        <v>1.9354459672804216</v>
      </c>
      <c r="CG47" s="32">
        <f t="shared" si="53"/>
        <v>1.9528918887600792</v>
      </c>
      <c r="CH47" s="32">
        <f t="shared" si="53"/>
        <v>1.9686607648657466</v>
      </c>
      <c r="CI47" s="32">
        <f t="shared" si="53"/>
        <v>1.9827981060284152</v>
      </c>
      <c r="CJ47" s="32">
        <f t="shared" si="53"/>
        <v>1.9953191451926888</v>
      </c>
      <c r="CK47" s="32">
        <f t="shared" si="53"/>
        <v>2.0062223018774255</v>
      </c>
      <c r="CL47" s="32">
        <f t="shared" si="53"/>
        <v>2.0154973965348599</v>
      </c>
      <c r="CM47" s="32">
        <f t="shared" si="53"/>
        <v>2.0231306731138905</v>
      </c>
      <c r="CN47" s="32">
        <f t="shared" si="53"/>
        <v>2.0291078787857972</v>
      </c>
      <c r="CO47" s="32">
        <f t="shared" si="53"/>
        <v>2.0342261487292315</v>
      </c>
      <c r="CP47" s="32">
        <f t="shared" si="53"/>
        <v>2.0388020302448839</v>
      </c>
      <c r="CQ47" s="32">
        <f t="shared" si="53"/>
        <v>2.0430272967285661</v>
      </c>
      <c r="CR47" s="32">
        <f t="shared" si="53"/>
        <v>2.0470180522766128</v>
      </c>
      <c r="CS47" s="32">
        <f t="shared" si="53"/>
        <v>2.0508445130600021</v>
      </c>
      <c r="CT47" s="32">
        <f t="shared" si="53"/>
        <v>2.0545490701536435</v>
      </c>
      <c r="CU47" s="32">
        <f t="shared" si="53"/>
        <v>2.058157244701857</v>
      </c>
      <c r="CV47" s="32">
        <f t="shared" si="53"/>
        <v>2.0616843323024345</v>
      </c>
      <c r="CW47" s="32">
        <f t="shared" si="53"/>
        <v>2.0651394326053274</v>
      </c>
      <c r="CX47" s="32">
        <f t="shared" si="53"/>
        <v>2.0685278933032687</v>
      </c>
      <c r="CY47" s="32">
        <f t="shared" si="53"/>
        <v>2.0718527920036092</v>
      </c>
      <c r="CZ47" s="32">
        <f t="shared" si="53"/>
        <v>2.0751158350290098</v>
      </c>
      <c r="DA47" s="32">
        <f t="shared" si="53"/>
        <v>2.0783179022031244</v>
      </c>
      <c r="DB47" s="32">
        <f t="shared" si="53"/>
        <v>2.0814593772635654</v>
      </c>
      <c r="DC47" s="32">
        <f t="shared" si="53"/>
        <v>2.084540348002037</v>
      </c>
      <c r="DD47" s="32">
        <f t="shared" si="53"/>
        <v>2.0875607275469319</v>
      </c>
      <c r="DE47" s="32">
        <f t="shared" si="53"/>
        <v>2.0905203277623778</v>
      </c>
      <c r="DF47" s="32">
        <f t="shared" si="53"/>
        <v>2.0934189037649857</v>
      </c>
      <c r="DG47" s="32">
        <f t="shared" si="53"/>
        <v>2.0962561807210962</v>
      </c>
      <c r="DH47" s="32">
        <f t="shared" si="53"/>
        <v>2.099031870119993</v>
      </c>
      <c r="DI47" s="32">
        <f t="shared" si="53"/>
        <v>2.1017456795620131</v>
      </c>
      <c r="DJ47" s="32">
        <f t="shared" si="53"/>
        <v>2.1043973184566918</v>
      </c>
      <c r="DK47" s="32">
        <f t="shared" si="53"/>
        <v>2.1069865015700864</v>
      </c>
      <c r="DL47" s="32">
        <f t="shared" si="53"/>
        <v>2.1095129510068635</v>
      </c>
      <c r="DM47" s="32">
        <f t="shared" si="53"/>
        <v>2.1119763974960741</v>
      </c>
      <c r="DN47" s="32">
        <f t="shared" si="53"/>
        <v>2.1143765810576429</v>
      </c>
      <c r="DO47" s="32">
        <f t="shared" si="53"/>
        <v>2.1167132514063329</v>
      </c>
      <c r="DP47" s="32">
        <f t="shared" si="53"/>
        <v>2.118986168086975</v>
      </c>
      <c r="DQ47" s="32">
        <f t="shared" si="53"/>
        <v>2.1211951005480012</v>
      </c>
      <c r="DR47" s="32">
        <f t="shared" si="53"/>
        <v>2.1233398281719</v>
      </c>
      <c r="DS47" s="32">
        <f t="shared" si="53"/>
        <v>2.1254201401999335</v>
      </c>
      <c r="DT47" s="32">
        <f t="shared" si="53"/>
        <v>2.1274358357477583</v>
      </c>
      <c r="DU47" s="32">
        <f t="shared" si="53"/>
        <v>2.1293867237832549</v>
      </c>
      <c r="DV47" s="32">
        <f t="shared" si="53"/>
        <v>2.1312726230161188</v>
      </c>
      <c r="DW47" s="32">
        <f t="shared" si="53"/>
        <v>2.133093361897064</v>
      </c>
      <c r="DX47" s="32">
        <f t="shared" si="53"/>
        <v>2.1348487785068224</v>
      </c>
      <c r="DY47" s="32">
        <f t="shared" si="53"/>
        <v>2.1365387204190345</v>
      </c>
      <c r="DZ47" s="32">
        <f t="shared" si="53"/>
        <v>2.1381630446902316</v>
      </c>
      <c r="EA47" s="32">
        <f t="shared" si="53"/>
        <v>2.139721617835622</v>
      </c>
      <c r="EB47" s="32">
        <f t="shared" ref="EB47:GM47" si="54">$B$31*EA47+$B36*$B$37*EB40</f>
        <v>2.141214315871907</v>
      </c>
      <c r="EC47" s="32">
        <f t="shared" si="54"/>
        <v>2.142641024182514</v>
      </c>
      <c r="ED47" s="32">
        <f t="shared" si="54"/>
        <v>2.1440016373559478</v>
      </c>
      <c r="EE47" s="32">
        <f t="shared" si="54"/>
        <v>2.1452960592307044</v>
      </c>
      <c r="EF47" s="32">
        <f t="shared" si="54"/>
        <v>2.146524202801543</v>
      </c>
      <c r="EG47" s="32">
        <f t="shared" si="54"/>
        <v>2.1476859901258138</v>
      </c>
      <c r="EH47" s="32">
        <f t="shared" si="54"/>
        <v>2.1487813523570933</v>
      </c>
      <c r="EI47" s="32">
        <f t="shared" si="54"/>
        <v>2.1498102295437533</v>
      </c>
      <c r="EJ47" s="32">
        <f t="shared" si="54"/>
        <v>2.150772570848555</v>
      </c>
      <c r="EK47" s="32">
        <f t="shared" si="54"/>
        <v>2.1516683343938561</v>
      </c>
      <c r="EL47" s="32">
        <f t="shared" si="54"/>
        <v>2.1524974871097333</v>
      </c>
      <c r="EM47" s="32">
        <f t="shared" si="54"/>
        <v>2.1532600046203334</v>
      </c>
      <c r="EN47" s="32">
        <f t="shared" si="54"/>
        <v>2.1539558713354756</v>
      </c>
      <c r="EO47" s="32">
        <f t="shared" si="54"/>
        <v>2.1545850804285736</v>
      </c>
      <c r="EP47" s="32">
        <f t="shared" si="54"/>
        <v>2.1551476337502136</v>
      </c>
      <c r="EQ47" s="32">
        <f t="shared" si="54"/>
        <v>2.1556435417345483</v>
      </c>
      <c r="ER47" s="32">
        <f t="shared" si="54"/>
        <v>2.1560728232428858</v>
      </c>
      <c r="ES47" s="32">
        <f t="shared" si="54"/>
        <v>2.1564355055875808</v>
      </c>
      <c r="ET47" s="32">
        <f t="shared" si="54"/>
        <v>2.156731624420515</v>
      </c>
      <c r="EU47" s="32">
        <f t="shared" si="54"/>
        <v>2.156961223599529</v>
      </c>
      <c r="EV47" s="32">
        <f t="shared" si="54"/>
        <v>2.1571243553520651</v>
      </c>
      <c r="EW47" s="32">
        <f t="shared" si="54"/>
        <v>2.1572210800008573</v>
      </c>
      <c r="EX47" s="32">
        <f t="shared" si="54"/>
        <v>2.1572514659354334</v>
      </c>
      <c r="EY47" s="32">
        <f t="shared" si="54"/>
        <v>2.1572155895690486</v>
      </c>
      <c r="EZ47" s="32">
        <f t="shared" si="54"/>
        <v>2.157113535232174</v>
      </c>
      <c r="FA47" s="32">
        <f t="shared" si="54"/>
        <v>2.156945395085907</v>
      </c>
      <c r="FB47" s="32">
        <f t="shared" si="54"/>
        <v>2.1567112691239636</v>
      </c>
      <c r="FC47" s="32">
        <f t="shared" si="54"/>
        <v>2.1564112650306875</v>
      </c>
      <c r="FD47" s="32">
        <f t="shared" si="54"/>
        <v>2.1560454981763151</v>
      </c>
      <c r="FE47" s="32">
        <f t="shared" si="54"/>
        <v>2.1556140914904218</v>
      </c>
      <c r="FF47" s="32">
        <f t="shared" si="54"/>
        <v>2.1551171754012683</v>
      </c>
      <c r="FG47" s="32">
        <f t="shared" si="54"/>
        <v>2.1545548877662934</v>
      </c>
      <c r="FH47" s="32">
        <f t="shared" si="54"/>
        <v>2.1539273739272171</v>
      </c>
      <c r="FI47" s="32">
        <f t="shared" si="54"/>
        <v>2.1532347863722623</v>
      </c>
      <c r="FJ47" s="32">
        <f t="shared" si="54"/>
        <v>2.1524772847342541</v>
      </c>
      <c r="FK47" s="32">
        <f t="shared" si="54"/>
        <v>2.1516550356845126</v>
      </c>
      <c r="FL47" s="32">
        <f t="shared" si="54"/>
        <v>2.1507682129481802</v>
      </c>
      <c r="FM47" s="32">
        <f t="shared" si="54"/>
        <v>2.1498169971603613</v>
      </c>
      <c r="FN47" s="32">
        <f t="shared" si="54"/>
        <v>2.1488015757919232</v>
      </c>
      <c r="FO47" s="32">
        <f t="shared" si="54"/>
        <v>2.1477221430720834</v>
      </c>
      <c r="FP47" s="32">
        <f t="shared" si="54"/>
        <v>2.1465788998566988</v>
      </c>
      <c r="FQ47" s="32">
        <f t="shared" si="54"/>
        <v>2.1453720535404441</v>
      </c>
      <c r="FR47" s="32">
        <f t="shared" si="54"/>
        <v>2.1441018179025106</v>
      </c>
      <c r="FS47" s="32">
        <f t="shared" si="54"/>
        <v>2.1427684131143105</v>
      </c>
      <c r="FT47" s="32">
        <f t="shared" si="54"/>
        <v>2.1413720655569195</v>
      </c>
      <c r="FU47" s="32">
        <f t="shared" si="54"/>
        <v>2.1399130077825115</v>
      </c>
      <c r="FV47" s="32">
        <f t="shared" si="54"/>
        <v>2.1383914793734595</v>
      </c>
      <c r="FW47" s="32">
        <f t="shared" si="54"/>
        <v>2.1368077251260602</v>
      </c>
      <c r="FX47" s="32">
        <f t="shared" si="54"/>
        <v>2.1351619976285745</v>
      </c>
      <c r="FY47" s="32">
        <f t="shared" si="54"/>
        <v>2.1334545535360143</v>
      </c>
      <c r="FZ47" s="32">
        <f t="shared" si="54"/>
        <v>2.1316856542849005</v>
      </c>
      <c r="GA47" s="32">
        <f t="shared" si="54"/>
        <v>2.1298555672799742</v>
      </c>
      <c r="GB47" s="32">
        <f t="shared" si="54"/>
        <v>2.1279645656043273</v>
      </c>
      <c r="GC47" s="32">
        <f t="shared" si="54"/>
        <v>2.1260129280469204</v>
      </c>
      <c r="GD47" s="32">
        <f t="shared" si="54"/>
        <v>2.1240009388320584</v>
      </c>
      <c r="GE47" s="32">
        <f t="shared" si="54"/>
        <v>2.1219288875330804</v>
      </c>
      <c r="GF47" s="32">
        <f t="shared" si="54"/>
        <v>2.1197970688733778</v>
      </c>
      <c r="GG47" s="32">
        <f t="shared" si="54"/>
        <v>2.1176057827021819</v>
      </c>
      <c r="GH47" s="32">
        <f t="shared" si="54"/>
        <v>2.1153553338544993</v>
      </c>
      <c r="GI47" s="32">
        <f t="shared" si="54"/>
        <v>2.1130460321570563</v>
      </c>
      <c r="GJ47" s="32">
        <f t="shared" si="54"/>
        <v>2.1106781922201252</v>
      </c>
      <c r="GK47" s="32">
        <f t="shared" si="54"/>
        <v>2.1083367333244709</v>
      </c>
      <c r="GL47" s="32">
        <f t="shared" si="54"/>
        <v>2.1059755093674797</v>
      </c>
      <c r="GM47" s="32">
        <f t="shared" si="54"/>
        <v>2.1035667030810044</v>
      </c>
      <c r="GN47" s="32">
        <f t="shared" ref="GN47:IY47" si="55">$B$31*GM47+$B36*$B$37*GN40</f>
        <v>2.1010936176210975</v>
      </c>
      <c r="GO47" s="32">
        <f t="shared" si="55"/>
        <v>2.0985463045131132</v>
      </c>
      <c r="GP47" s="32">
        <f t="shared" si="55"/>
        <v>2.095918911897563</v>
      </c>
      <c r="GQ47" s="32">
        <f t="shared" si="55"/>
        <v>2.0932080763003658</v>
      </c>
      <c r="GR47" s="32">
        <f t="shared" si="55"/>
        <v>2.0904119469852125</v>
      </c>
      <c r="GS47" s="32">
        <f t="shared" si="55"/>
        <v>2.0875295945260381</v>
      </c>
      <c r="GT47" s="32">
        <f t="shared" si="55"/>
        <v>2.0845606518792104</v>
      </c>
      <c r="GU47" s="32">
        <f t="shared" si="55"/>
        <v>2.0815050967696589</v>
      </c>
      <c r="GV47" s="32">
        <f t="shared" si="55"/>
        <v>2.0783631196922761</v>
      </c>
      <c r="GW47" s="32">
        <f t="shared" si="55"/>
        <v>2.0751350436792091</v>
      </c>
      <c r="GX47" s="32">
        <f t="shared" si="55"/>
        <v>2.0718212757476855</v>
      </c>
      <c r="GY47" s="32">
        <f t="shared" si="55"/>
        <v>2.0684222775082506</v>
      </c>
      <c r="GZ47" s="32">
        <f t="shared" si="55"/>
        <v>2.0649385472834263</v>
      </c>
      <c r="HA47" s="32">
        <f t="shared" si="55"/>
        <v>2.0613706090497019</v>
      </c>
      <c r="HB47" s="32">
        <f t="shared" si="55"/>
        <v>2.0577190058618102</v>
      </c>
      <c r="HC47" s="32">
        <f t="shared" si="55"/>
        <v>2.0539842958037555</v>
      </c>
      <c r="HD47" s="32">
        <f t="shared" si="55"/>
        <v>2.0501670496720892</v>
      </c>
      <c r="HE47" s="32">
        <f t="shared" si="55"/>
        <v>2.0462678505769301</v>
      </c>
      <c r="HF47" s="32">
        <f t="shared" si="55"/>
        <v>2.0422872895549813</v>
      </c>
      <c r="HG47" s="32">
        <f t="shared" si="55"/>
        <v>2.0382259670742031</v>
      </c>
      <c r="HH47" s="32">
        <f t="shared" si="55"/>
        <v>2.0340844926570041</v>
      </c>
      <c r="HI47" s="32">
        <f t="shared" si="55"/>
        <v>2.029863484400996</v>
      </c>
      <c r="HJ47" s="32">
        <f t="shared" si="55"/>
        <v>2.025563568787649</v>
      </c>
      <c r="HK47" s="32">
        <f t="shared" si="55"/>
        <v>2.0211853803922919</v>
      </c>
      <c r="HL47" s="32">
        <f t="shared" si="55"/>
        <v>2.0167295616403234</v>
      </c>
      <c r="HM47" s="32">
        <f t="shared" si="55"/>
        <v>2.0121967627006212</v>
      </c>
      <c r="HN47" s="32">
        <f t="shared" si="55"/>
        <v>2.0075876413223708</v>
      </c>
      <c r="HO47" s="32">
        <f t="shared" si="55"/>
        <v>2.0029028627330412</v>
      </c>
      <c r="HP47" s="32">
        <f t="shared" si="55"/>
        <v>1.9981430994183667</v>
      </c>
      <c r="HQ47" s="32">
        <f t="shared" si="55"/>
        <v>1.9933090312205037</v>
      </c>
      <c r="HR47" s="32">
        <f t="shared" si="55"/>
        <v>1.9884013449929894</v>
      </c>
      <c r="HS47" s="32">
        <f t="shared" si="55"/>
        <v>1.9834207340595191</v>
      </c>
      <c r="HT47" s="32">
        <f t="shared" si="55"/>
        <v>1.9783678983749295</v>
      </c>
      <c r="HU47" s="32">
        <f t="shared" si="55"/>
        <v>1.973243544374379</v>
      </c>
      <c r="HV47" s="32">
        <f t="shared" si="55"/>
        <v>1.9680483848694692</v>
      </c>
      <c r="HW47" s="32">
        <f t="shared" si="55"/>
        <v>1.9627831389323689</v>
      </c>
      <c r="HX47" s="32">
        <f t="shared" si="55"/>
        <v>1.9574485315800703</v>
      </c>
      <c r="HY47" s="32">
        <f t="shared" si="55"/>
        <v>1.9520452937074926</v>
      </c>
      <c r="HZ47" s="32">
        <f t="shared" si="55"/>
        <v>1.9465741619404531</v>
      </c>
      <c r="IA47" s="32">
        <f t="shared" si="55"/>
        <v>1.9410358784620789</v>
      </c>
      <c r="IB47" s="32">
        <f t="shared" si="55"/>
        <v>1.9354311908412487</v>
      </c>
      <c r="IC47" s="32">
        <f t="shared" si="55"/>
        <v>1.9297608517774736</v>
      </c>
      <c r="ID47" s="32">
        <f t="shared" si="55"/>
        <v>1.9240256189934248</v>
      </c>
      <c r="IE47" s="32">
        <f t="shared" si="55"/>
        <v>1.9182262551021032</v>
      </c>
      <c r="IF47" s="32">
        <f t="shared" si="55"/>
        <v>1.9123635273915744</v>
      </c>
      <c r="IG47" s="32">
        <f t="shared" si="55"/>
        <v>1.90643820764903</v>
      </c>
      <c r="IH47" s="32">
        <f t="shared" si="55"/>
        <v>1.9004510718550995</v>
      </c>
      <c r="II47" s="32">
        <f t="shared" si="55"/>
        <v>1.8944029002001535</v>
      </c>
      <c r="IJ47" s="32">
        <f t="shared" si="55"/>
        <v>1.8882944769525245</v>
      </c>
      <c r="IK47" s="32">
        <f t="shared" si="55"/>
        <v>1.8821265902791591</v>
      </c>
      <c r="IL47" s="32">
        <f t="shared" si="55"/>
        <v>1.8759000320579378</v>
      </c>
      <c r="IM47" s="32">
        <f t="shared" si="55"/>
        <v>1.8696155977665381</v>
      </c>
      <c r="IN47" s="32">
        <f t="shared" si="55"/>
        <v>1.8632740862658785</v>
      </c>
      <c r="IO47" s="32">
        <f t="shared" si="55"/>
        <v>1.8568762997383268</v>
      </c>
      <c r="IP47" s="32">
        <f t="shared" si="55"/>
        <v>1.8504230434817233</v>
      </c>
      <c r="IQ47" s="32">
        <f t="shared" si="55"/>
        <v>1.843915125582152</v>
      </c>
      <c r="IR47" s="32">
        <f t="shared" si="55"/>
        <v>1.8373533568747304</v>
      </c>
      <c r="IS47" s="32">
        <f t="shared" si="55"/>
        <v>1.8307385508169292</v>
      </c>
      <c r="IT47" s="32">
        <f t="shared" si="55"/>
        <v>1.8240715232850055</v>
      </c>
      <c r="IU47" s="32">
        <f t="shared" si="55"/>
        <v>1.8173530924563721</v>
      </c>
      <c r="IV47" s="32">
        <f t="shared" si="55"/>
        <v>1.8105840785800353</v>
      </c>
      <c r="IW47" s="32">
        <f t="shared" si="55"/>
        <v>1.8037653038765671</v>
      </c>
      <c r="IX47" s="32">
        <f t="shared" si="55"/>
        <v>1.7968975924439414</v>
      </c>
      <c r="IY47" s="32">
        <f t="shared" si="55"/>
        <v>1.7899817700584335</v>
      </c>
      <c r="IZ47" s="32">
        <f t="shared" ref="IZ47:KF47" si="56">$B$31*IY47+$B36*$B$37*IZ40</f>
        <v>1.783018663982189</v>
      </c>
      <c r="JA47" s="32">
        <f t="shared" si="56"/>
        <v>1.7760091029103884</v>
      </c>
      <c r="JB47" s="32">
        <f t="shared" si="56"/>
        <v>1.7689539167374639</v>
      </c>
      <c r="JC47" s="32">
        <f t="shared" si="56"/>
        <v>1.7618539364505394</v>
      </c>
      <c r="JD47" s="32">
        <f t="shared" si="56"/>
        <v>1.7547099938856436</v>
      </c>
      <c r="JE47" s="32">
        <f t="shared" si="56"/>
        <v>1.7475229216034935</v>
      </c>
      <c r="JF47" s="32">
        <f t="shared" si="56"/>
        <v>1.7402935527571046</v>
      </c>
      <c r="JG47" s="32">
        <f t="shared" si="56"/>
        <v>1.7330227209276212</v>
      </c>
      <c r="JH47" s="32">
        <f t="shared" si="56"/>
        <v>1.7257112600993576</v>
      </c>
      <c r="JI47" s="32">
        <f t="shared" si="56"/>
        <v>1.7183600043945693</v>
      </c>
      <c r="JJ47" s="32">
        <f t="shared" si="56"/>
        <v>1.7109697880367849</v>
      </c>
      <c r="JK47" s="32">
        <f t="shared" si="56"/>
        <v>1.7035414451664184</v>
      </c>
      <c r="JL47" s="32">
        <f t="shared" si="56"/>
        <v>1.6960758097044497</v>
      </c>
      <c r="JM47" s="32">
        <f t="shared" si="56"/>
        <v>1.688573715160173</v>
      </c>
      <c r="JN47" s="32">
        <f t="shared" si="56"/>
        <v>1.6810359945213349</v>
      </c>
      <c r="JO47" s="32">
        <f t="shared" si="56"/>
        <v>1.6734634801205064</v>
      </c>
      <c r="JP47" s="32">
        <f t="shared" si="56"/>
        <v>1.6658570035157196</v>
      </c>
      <c r="JQ47" s="32">
        <f t="shared" si="56"/>
        <v>1.6582173953384372</v>
      </c>
      <c r="JR47" s="32">
        <f t="shared" si="56"/>
        <v>1.650545485245178</v>
      </c>
      <c r="JS47" s="32">
        <f t="shared" si="56"/>
        <v>1.6428421016197343</v>
      </c>
      <c r="JT47" s="32">
        <f t="shared" si="56"/>
        <v>1.6351080715949564</v>
      </c>
      <c r="JU47" s="32">
        <f t="shared" si="56"/>
        <v>1.6273442208746345</v>
      </c>
      <c r="JV47" s="32">
        <f t="shared" si="56"/>
        <v>1.619551373630904</v>
      </c>
      <c r="JW47" s="32">
        <f t="shared" si="56"/>
        <v>1.6117303523523745</v>
      </c>
      <c r="JX47" s="32">
        <f t="shared" si="56"/>
        <v>1.6038819776814155</v>
      </c>
      <c r="JY47" s="32">
        <f t="shared" si="56"/>
        <v>1.5960070683371215</v>
      </c>
      <c r="JZ47" s="32">
        <f t="shared" si="56"/>
        <v>1.5881064410693184</v>
      </c>
      <c r="KA47" s="32">
        <f t="shared" si="56"/>
        <v>1.5801809104036773</v>
      </c>
      <c r="KB47" s="32">
        <f t="shared" si="56"/>
        <v>1.5722312885789416</v>
      </c>
      <c r="KC47" s="32">
        <f t="shared" si="56"/>
        <v>1.5642583854857006</v>
      </c>
      <c r="KD47" s="32">
        <f t="shared" si="56"/>
        <v>1.5562630085313436</v>
      </c>
      <c r="KE47" s="32">
        <f t="shared" si="56"/>
        <v>1.5482459625876115</v>
      </c>
      <c r="KF47" s="32">
        <f t="shared" si="56"/>
        <v>1.540208049812686</v>
      </c>
    </row>
    <row r="48" spans="1:292" s="19" customFormat="1" x14ac:dyDescent="0.2">
      <c r="A48" t="s">
        <v>48</v>
      </c>
      <c r="B48" s="2">
        <f>SUM(B43:B47)</f>
        <v>379.32900000000001</v>
      </c>
      <c r="C48" s="19">
        <f>SUM(C43:C47)</f>
        <v>381.37506237969569</v>
      </c>
      <c r="D48" s="19">
        <f>SUM(D43:D47)</f>
        <v>383.44047421277014</v>
      </c>
      <c r="E48" s="19">
        <f>SUM(E43:E47)</f>
        <v>385.52472624056088</v>
      </c>
      <c r="F48" s="19">
        <f t="shared" ref="F48:BQ48" si="57">SUM(F43:F47)</f>
        <v>387.62720318095455</v>
      </c>
      <c r="G48" s="19">
        <f t="shared" si="57"/>
        <v>389.7471953804266</v>
      </c>
      <c r="H48" s="19">
        <f t="shared" si="57"/>
        <v>391.88390674849302</v>
      </c>
      <c r="I48" s="19">
        <f t="shared" si="57"/>
        <v>394.03646057508035</v>
      </c>
      <c r="J48" s="19">
        <f t="shared" si="57"/>
        <v>396.2039041964818</v>
      </c>
      <c r="K48" s="19">
        <f t="shared" si="57"/>
        <v>398.38521309537254</v>
      </c>
      <c r="L48" s="19">
        <f t="shared" si="57"/>
        <v>400.5792947864843</v>
      </c>
      <c r="M48" s="19">
        <f t="shared" si="57"/>
        <v>402.77653269777801</v>
      </c>
      <c r="N48" s="19">
        <f t="shared" si="57"/>
        <v>404.98067059362927</v>
      </c>
      <c r="O48" s="19">
        <f t="shared" si="57"/>
        <v>407.19517336390646</v>
      </c>
      <c r="P48" s="19">
        <f t="shared" si="57"/>
        <v>409.42335258331804</v>
      </c>
      <c r="Q48" s="19">
        <f t="shared" si="57"/>
        <v>411.66844746534139</v>
      </c>
      <c r="R48" s="19">
        <f t="shared" si="57"/>
        <v>413.92823046804983</v>
      </c>
      <c r="S48" s="19">
        <f t="shared" si="57"/>
        <v>416.20052681142374</v>
      </c>
      <c r="T48" s="19">
        <f t="shared" si="57"/>
        <v>418.48316199856657</v>
      </c>
      <c r="U48" s="19">
        <f t="shared" si="57"/>
        <v>420.77393300529098</v>
      </c>
      <c r="V48" s="19">
        <f t="shared" si="57"/>
        <v>423.07059405284377</v>
      </c>
      <c r="W48" s="19">
        <f t="shared" si="57"/>
        <v>425.38456624457234</v>
      </c>
      <c r="X48" s="19">
        <f t="shared" si="57"/>
        <v>427.71595489332805</v>
      </c>
      <c r="Y48" s="19">
        <f t="shared" si="57"/>
        <v>430.06491422081507</v>
      </c>
      <c r="Z48" s="19">
        <f t="shared" si="57"/>
        <v>432.43160660853943</v>
      </c>
      <c r="AA48" s="19">
        <f t="shared" si="57"/>
        <v>434.81617689578974</v>
      </c>
      <c r="AB48" s="19">
        <f t="shared" si="57"/>
        <v>437.21873607755504</v>
      </c>
      <c r="AC48" s="19">
        <f t="shared" si="57"/>
        <v>439.63935068745894</v>
      </c>
      <c r="AD48" s="19">
        <f t="shared" si="57"/>
        <v>442.0780356291578</v>
      </c>
      <c r="AE48" s="19">
        <f t="shared" si="57"/>
        <v>444.53474909466934</v>
      </c>
      <c r="AF48" s="19">
        <f t="shared" si="57"/>
        <v>447.00938875061979</v>
      </c>
      <c r="AG48" s="19">
        <f t="shared" si="57"/>
        <v>449.48618497661869</v>
      </c>
      <c r="AH48" s="19">
        <f t="shared" si="57"/>
        <v>451.96689361896227</v>
      </c>
      <c r="AI48" s="19">
        <f t="shared" si="57"/>
        <v>454.45296971961261</v>
      </c>
      <c r="AJ48" s="19">
        <f t="shared" si="57"/>
        <v>456.94567824078308</v>
      </c>
      <c r="AK48" s="19">
        <f t="shared" si="57"/>
        <v>459.44616295666748</v>
      </c>
      <c r="AL48" s="19">
        <f t="shared" si="57"/>
        <v>461.95548939518557</v>
      </c>
      <c r="AM48" s="19">
        <f t="shared" si="57"/>
        <v>464.47467204509411</v>
      </c>
      <c r="AN48" s="19">
        <f t="shared" si="57"/>
        <v>467.00469203904203</v>
      </c>
      <c r="AO48" s="19">
        <f t="shared" si="57"/>
        <v>469.54650907418801</v>
      </c>
      <c r="AP48" s="19">
        <f t="shared" si="57"/>
        <v>472.10106986264839</v>
      </c>
      <c r="AQ48" s="19">
        <f t="shared" si="57"/>
        <v>474.67332591213403</v>
      </c>
      <c r="AR48" s="19">
        <f t="shared" si="57"/>
        <v>477.26313609095786</v>
      </c>
      <c r="AS48" s="19">
        <f t="shared" si="57"/>
        <v>479.87042238946339</v>
      </c>
      <c r="AT48" s="19">
        <f t="shared" si="57"/>
        <v>482.49513472571738</v>
      </c>
      <c r="AU48" s="19">
        <f t="shared" si="57"/>
        <v>485.13722916171133</v>
      </c>
      <c r="AV48" s="19">
        <f t="shared" si="57"/>
        <v>487.79665448717964</v>
      </c>
      <c r="AW48" s="19">
        <f t="shared" si="57"/>
        <v>490.47334388544647</v>
      </c>
      <c r="AX48" s="19">
        <f t="shared" si="57"/>
        <v>493.16720968619313</v>
      </c>
      <c r="AY48" s="19">
        <f t="shared" si="57"/>
        <v>495.87813999269406</v>
      </c>
      <c r="AZ48" s="19">
        <f t="shared" si="57"/>
        <v>498.60599644956858</v>
      </c>
      <c r="BA48" s="19">
        <f t="shared" si="57"/>
        <v>501.33214742944364</v>
      </c>
      <c r="BB48" s="19">
        <f t="shared" si="57"/>
        <v>504.05877312079417</v>
      </c>
      <c r="BC48" s="19">
        <f t="shared" si="57"/>
        <v>506.78764686185463</v>
      </c>
      <c r="BD48" s="19">
        <f t="shared" si="57"/>
        <v>509.5202687756157</v>
      </c>
      <c r="BE48" s="19">
        <f t="shared" si="57"/>
        <v>512.2579481042161</v>
      </c>
      <c r="BF48" s="19">
        <f t="shared" si="57"/>
        <v>515.00185375253898</v>
      </c>
      <c r="BG48" s="19">
        <f t="shared" si="57"/>
        <v>517.75304548459076</v>
      </c>
      <c r="BH48" s="19">
        <f t="shared" si="57"/>
        <v>520.51249333791259</v>
      </c>
      <c r="BI48" s="19">
        <f t="shared" si="57"/>
        <v>523.28108984515745</v>
      </c>
      <c r="BJ48" s="19">
        <f t="shared" si="57"/>
        <v>526.05965785165699</v>
      </c>
      <c r="BK48" s="19">
        <f t="shared" si="57"/>
        <v>528.87015151567607</v>
      </c>
      <c r="BL48" s="19">
        <f t="shared" si="57"/>
        <v>531.71267891202001</v>
      </c>
      <c r="BM48" s="19">
        <f t="shared" si="57"/>
        <v>534.58767146367188</v>
      </c>
      <c r="BN48" s="19">
        <f t="shared" si="57"/>
        <v>537.49576405518224</v>
      </c>
      <c r="BO48" s="19">
        <f t="shared" si="57"/>
        <v>540.43772239245709</v>
      </c>
      <c r="BP48" s="19">
        <f t="shared" si="57"/>
        <v>543.41439924722488</v>
      </c>
      <c r="BQ48" s="19">
        <f t="shared" si="57"/>
        <v>546.426708229312</v>
      </c>
      <c r="BR48" s="19">
        <f t="shared" ref="BR48:EC48" si="58">SUM(BR43:BR47)</f>
        <v>549.47560821588127</v>
      </c>
      <c r="BS48" s="19">
        <f t="shared" si="58"/>
        <v>552.56209425270515</v>
      </c>
      <c r="BT48" s="19">
        <f t="shared" si="58"/>
        <v>555.6871923970042</v>
      </c>
      <c r="BU48" s="19">
        <f t="shared" si="58"/>
        <v>558.86876159926146</v>
      </c>
      <c r="BV48" s="19">
        <f t="shared" si="58"/>
        <v>562.10553611778926</v>
      </c>
      <c r="BW48" s="19">
        <f t="shared" si="58"/>
        <v>565.39651011932335</v>
      </c>
      <c r="BX48" s="19">
        <f t="shared" si="58"/>
        <v>568.74081420002949</v>
      </c>
      <c r="BY48" s="19">
        <f t="shared" si="58"/>
        <v>572.13763907879172</v>
      </c>
      <c r="BZ48" s="19">
        <f t="shared" si="58"/>
        <v>575.58618805504273</v>
      </c>
      <c r="CA48" s="19">
        <f t="shared" si="58"/>
        <v>579.08564694208337</v>
      </c>
      <c r="CB48" s="19">
        <f t="shared" si="58"/>
        <v>582.63516466201224</v>
      </c>
      <c r="CC48" s="19">
        <f t="shared" si="58"/>
        <v>586.23384035162894</v>
      </c>
      <c r="CD48" s="19">
        <f t="shared" si="58"/>
        <v>589.88071446288939</v>
      </c>
      <c r="CE48" s="19">
        <f t="shared" si="58"/>
        <v>593.55237549533172</v>
      </c>
      <c r="CF48" s="19">
        <f t="shared" si="58"/>
        <v>597.24391110058332</v>
      </c>
      <c r="CG48" s="19">
        <f t="shared" si="58"/>
        <v>600.95022081613286</v>
      </c>
      <c r="CH48" s="19">
        <f t="shared" si="58"/>
        <v>604.6660860081837</v>
      </c>
      <c r="CI48" s="19">
        <f t="shared" si="58"/>
        <v>608.38621725904761</v>
      </c>
      <c r="CJ48" s="19">
        <f t="shared" si="58"/>
        <v>612.10528789167643</v>
      </c>
      <c r="CK48" s="19">
        <f t="shared" si="58"/>
        <v>615.81795914939414</v>
      </c>
      <c r="CL48" s="19">
        <f t="shared" si="58"/>
        <v>619.51890040003855</v>
      </c>
      <c r="CM48" s="19">
        <f t="shared" si="58"/>
        <v>623.2028063495552</v>
      </c>
      <c r="CN48" s="19">
        <f t="shared" si="58"/>
        <v>626.8644124497265</v>
      </c>
      <c r="CO48" s="19">
        <f t="shared" si="58"/>
        <v>630.50660909834482</v>
      </c>
      <c r="CP48" s="19">
        <f t="shared" si="58"/>
        <v>634.130237207032</v>
      </c>
      <c r="CQ48" s="19">
        <f t="shared" si="58"/>
        <v>637.73597980006662</v>
      </c>
      <c r="CR48" s="19">
        <f t="shared" si="58"/>
        <v>641.32441299823722</v>
      </c>
      <c r="CS48" s="19">
        <f t="shared" si="58"/>
        <v>644.89603755758276</v>
      </c>
      <c r="CT48" s="19">
        <f t="shared" si="58"/>
        <v>648.4512985882501</v>
      </c>
      <c r="CU48" s="19">
        <f t="shared" si="58"/>
        <v>651.99059806989476</v>
      </c>
      <c r="CV48" s="19">
        <f t="shared" si="58"/>
        <v>655.51430296789647</v>
      </c>
      <c r="CW48" s="19">
        <f t="shared" si="58"/>
        <v>659.02275064985395</v>
      </c>
      <c r="CX48" s="19">
        <f t="shared" si="58"/>
        <v>662.5162526392769</v>
      </c>
      <c r="CY48" s="19">
        <f t="shared" si="58"/>
        <v>665.99509733073569</v>
      </c>
      <c r="CZ48" s="19">
        <f t="shared" si="58"/>
        <v>669.45955205405323</v>
      </c>
      <c r="DA48" s="19">
        <f t="shared" si="58"/>
        <v>672.90986471716838</v>
      </c>
      <c r="DB48" s="19">
        <f t="shared" si="58"/>
        <v>676.34626517415802</v>
      </c>
      <c r="DC48" s="19">
        <f t="shared" si="58"/>
        <v>679.76896640369876</v>
      </c>
      <c r="DD48" s="19">
        <f t="shared" si="58"/>
        <v>683.17816555407785</v>
      </c>
      <c r="DE48" s="19">
        <f t="shared" si="58"/>
        <v>686.57404488830809</v>
      </c>
      <c r="DF48" s="19">
        <f t="shared" si="58"/>
        <v>689.95677265268876</v>
      </c>
      <c r="DG48" s="19">
        <f t="shared" si="58"/>
        <v>693.32650388086779</v>
      </c>
      <c r="DH48" s="19">
        <f t="shared" si="58"/>
        <v>696.68338114519941</v>
      </c>
      <c r="DI48" s="19">
        <f t="shared" si="58"/>
        <v>700.0275352609176</v>
      </c>
      <c r="DJ48" s="19">
        <f t="shared" si="58"/>
        <v>703.35908594639182</v>
      </c>
      <c r="DK48" s="19">
        <f t="shared" si="58"/>
        <v>706.67814244655335</v>
      </c>
      <c r="DL48" s="19">
        <f t="shared" si="58"/>
        <v>709.98480411972901</v>
      </c>
      <c r="DM48" s="19">
        <f t="shared" si="58"/>
        <v>713.27916099295487</v>
      </c>
      <c r="DN48" s="19">
        <f t="shared" si="58"/>
        <v>716.56129428584927</v>
      </c>
      <c r="DO48" s="19">
        <f t="shared" si="58"/>
        <v>719.83127690612616</v>
      </c>
      <c r="DP48" s="19">
        <f t="shared" si="58"/>
        <v>723.08917391734951</v>
      </c>
      <c r="DQ48" s="19">
        <f t="shared" si="58"/>
        <v>726.33504298156447</v>
      </c>
      <c r="DR48" s="19">
        <f t="shared" si="58"/>
        <v>729.5689347781888</v>
      </c>
      <c r="DS48" s="19">
        <f t="shared" si="58"/>
        <v>732.79089339972063</v>
      </c>
      <c r="DT48" s="19">
        <f t="shared" si="58"/>
        <v>736.00095672712746</v>
      </c>
      <c r="DU48" s="19">
        <f t="shared" si="58"/>
        <v>739.19915678512382</v>
      </c>
      <c r="DV48" s="19">
        <f t="shared" si="58"/>
        <v>742.38552007782221</v>
      </c>
      <c r="DW48" s="19">
        <f t="shared" si="58"/>
        <v>745.56006790749325</v>
      </c>
      <c r="DX48" s="19">
        <f t="shared" si="58"/>
        <v>748.72281667560719</v>
      </c>
      <c r="DY48" s="19">
        <f t="shared" si="58"/>
        <v>751.87377816756134</v>
      </c>
      <c r="DZ48" s="19">
        <f t="shared" si="58"/>
        <v>755.01295982343129</v>
      </c>
      <c r="EA48" s="19">
        <f t="shared" si="58"/>
        <v>758.14036499459723</v>
      </c>
      <c r="EB48" s="19">
        <f t="shared" si="58"/>
        <v>761.25599318779769</v>
      </c>
      <c r="EC48" s="19">
        <f t="shared" si="58"/>
        <v>764.35984029512781</v>
      </c>
      <c r="ED48" s="19">
        <f t="shared" ref="ED48:GO48" si="59">SUM(ED43:ED47)</f>
        <v>767.4518988115916</v>
      </c>
      <c r="EE48" s="19">
        <f t="shared" si="59"/>
        <v>770.53215804311719</v>
      </c>
      <c r="EF48" s="19">
        <f t="shared" si="59"/>
        <v>773.60060430290719</v>
      </c>
      <c r="EG48" s="19">
        <f t="shared" si="59"/>
        <v>776.65722109762817</v>
      </c>
      <c r="EH48" s="19">
        <f t="shared" si="59"/>
        <v>779.70198930526703</v>
      </c>
      <c r="EI48" s="19">
        <f t="shared" si="59"/>
        <v>782.73488734198816</v>
      </c>
      <c r="EJ48" s="19">
        <f t="shared" si="59"/>
        <v>785.75589132424614</v>
      </c>
      <c r="EK48" s="19">
        <f t="shared" si="59"/>
        <v>788.76497522008935</v>
      </c>
      <c r="EL48" s="19">
        <f t="shared" si="59"/>
        <v>791.76211099259319</v>
      </c>
      <c r="EM48" s="19">
        <f t="shared" si="59"/>
        <v>794.7472687362083</v>
      </c>
      <c r="EN48" s="19">
        <f t="shared" si="59"/>
        <v>797.72041680821633</v>
      </c>
      <c r="EO48" s="19">
        <f t="shared" si="59"/>
        <v>800.68152195316736</v>
      </c>
      <c r="EP48" s="19">
        <f t="shared" si="59"/>
        <v>803.63054942074712</v>
      </c>
      <c r="EQ48" s="19">
        <f t="shared" si="59"/>
        <v>806.56746307775757</v>
      </c>
      <c r="ER48" s="19">
        <f t="shared" si="59"/>
        <v>809.49222551394041</v>
      </c>
      <c r="ES48" s="19">
        <f t="shared" si="59"/>
        <v>812.4047981441604</v>
      </c>
      <c r="ET48" s="19">
        <f t="shared" si="59"/>
        <v>815.30514130467748</v>
      </c>
      <c r="EU48" s="19">
        <f t="shared" si="59"/>
        <v>818.1932143444418</v>
      </c>
      <c r="EV48" s="19">
        <f t="shared" si="59"/>
        <v>821.06897571477816</v>
      </c>
      <c r="EW48" s="19">
        <f t="shared" si="59"/>
        <v>823.93238305134275</v>
      </c>
      <c r="EX48" s="19">
        <f t="shared" si="59"/>
        <v>826.78339325392221</v>
      </c>
      <c r="EY48" s="19">
        <f t="shared" si="59"/>
        <v>829.62196256252105</v>
      </c>
      <c r="EZ48" s="19">
        <f t="shared" si="59"/>
        <v>832.44804662938532</v>
      </c>
      <c r="FA48" s="19">
        <f t="shared" si="59"/>
        <v>835.26160058777168</v>
      </c>
      <c r="FB48" s="19">
        <f t="shared" si="59"/>
        <v>838.06257911838725</v>
      </c>
      <c r="FC48" s="19">
        <f t="shared" si="59"/>
        <v>840.85093651164016</v>
      </c>
      <c r="FD48" s="19">
        <f t="shared" si="59"/>
        <v>843.6266267281768</v>
      </c>
      <c r="FE48" s="19">
        <f t="shared" si="59"/>
        <v>846.38960345572775</v>
      </c>
      <c r="FF48" s="19">
        <f t="shared" si="59"/>
        <v>849.1398201638674</v>
      </c>
      <c r="FG48" s="19">
        <f t="shared" si="59"/>
        <v>851.87723015628774</v>
      </c>
      <c r="FH48" s="19">
        <f t="shared" si="59"/>
        <v>854.60178662202111</v>
      </c>
      <c r="FI48" s="19">
        <f t="shared" si="59"/>
        <v>857.31344268096541</v>
      </c>
      <c r="FJ48" s="19">
        <f t="shared" si="59"/>
        <v>860.01215142978504</v>
      </c>
      <c r="FK48" s="19">
        <f t="shared" si="59"/>
        <v>862.69786598503583</v>
      </c>
      <c r="FL48" s="19">
        <f t="shared" si="59"/>
        <v>865.37053952551025</v>
      </c>
      <c r="FM48" s="19">
        <f t="shared" si="59"/>
        <v>868.03012533150206</v>
      </c>
      <c r="FN48" s="19">
        <f t="shared" si="59"/>
        <v>870.67657682282152</v>
      </c>
      <c r="FO48" s="19">
        <f t="shared" si="59"/>
        <v>873.30984759515775</v>
      </c>
      <c r="FP48" s="19">
        <f t="shared" si="59"/>
        <v>875.92989145434126</v>
      </c>
      <c r="FQ48" s="19">
        <f t="shared" si="59"/>
        <v>878.53666244938108</v>
      </c>
      <c r="FR48" s="19">
        <f t="shared" si="59"/>
        <v>881.13011490339238</v>
      </c>
      <c r="FS48" s="19">
        <f t="shared" si="59"/>
        <v>883.71020344454394</v>
      </c>
      <c r="FT48" s="19">
        <f t="shared" si="59"/>
        <v>886.27688303411219</v>
      </c>
      <c r="FU48" s="19">
        <f t="shared" si="59"/>
        <v>888.83010899439751</v>
      </c>
      <c r="FV48" s="19">
        <f t="shared" si="59"/>
        <v>891.36983704458737</v>
      </c>
      <c r="FW48" s="19">
        <f t="shared" si="59"/>
        <v>893.8960233118903</v>
      </c>
      <c r="FX48" s="19">
        <f t="shared" si="59"/>
        <v>896.40862437966234</v>
      </c>
      <c r="FY48" s="19">
        <f t="shared" si="59"/>
        <v>898.90759728043633</v>
      </c>
      <c r="FZ48" s="19">
        <f t="shared" si="59"/>
        <v>901.39289952003537</v>
      </c>
      <c r="GA48" s="19">
        <f t="shared" si="59"/>
        <v>903.86448910825368</v>
      </c>
      <c r="GB48" s="19">
        <f t="shared" si="59"/>
        <v>906.32232457818156</v>
      </c>
      <c r="GC48" s="19">
        <f t="shared" si="59"/>
        <v>908.76636500711652</v>
      </c>
      <c r="GD48" s="19">
        <f t="shared" si="59"/>
        <v>911.19657003402313</v>
      </c>
      <c r="GE48" s="19">
        <f t="shared" si="59"/>
        <v>913.61289987738746</v>
      </c>
      <c r="GF48" s="19">
        <f t="shared" si="59"/>
        <v>916.01531535116408</v>
      </c>
      <c r="GG48" s="19">
        <f t="shared" si="59"/>
        <v>918.4037778813381</v>
      </c>
      <c r="GH48" s="19">
        <f t="shared" si="59"/>
        <v>920.77824952082301</v>
      </c>
      <c r="GI48" s="19">
        <f t="shared" si="59"/>
        <v>923.13869296494204</v>
      </c>
      <c r="GJ48" s="19">
        <f t="shared" si="59"/>
        <v>925.48507156441553</v>
      </c>
      <c r="GK48" s="19">
        <f t="shared" si="59"/>
        <v>927.81819533824171</v>
      </c>
      <c r="GL48" s="19">
        <f t="shared" si="59"/>
        <v>930.13784769244717</v>
      </c>
      <c r="GM48" s="19">
        <f t="shared" si="59"/>
        <v>932.44383467014393</v>
      </c>
      <c r="GN48" s="19">
        <f t="shared" si="59"/>
        <v>934.73597760709299</v>
      </c>
      <c r="GO48" s="19">
        <f t="shared" si="59"/>
        <v>937.01410863250499</v>
      </c>
      <c r="GP48" s="19">
        <f t="shared" ref="GP48:JA48" si="60">SUM(GP43:GP47)</f>
        <v>939.27806789820988</v>
      </c>
      <c r="GQ48" s="19">
        <f t="shared" si="60"/>
        <v>941.52770185995803</v>
      </c>
      <c r="GR48" s="19">
        <f t="shared" si="60"/>
        <v>943.76286219632971</v>
      </c>
      <c r="GS48" s="19">
        <f t="shared" si="60"/>
        <v>945.9834051214001</v>
      </c>
      <c r="GT48" s="19">
        <f t="shared" si="60"/>
        <v>948.18919093412171</v>
      </c>
      <c r="GU48" s="19">
        <f t="shared" si="60"/>
        <v>950.38008371559602</v>
      </c>
      <c r="GV48" s="19">
        <f t="shared" si="60"/>
        <v>952.55595111731895</v>
      </c>
      <c r="GW48" s="19">
        <f t="shared" si="60"/>
        <v>954.71666420478255</v>
      </c>
      <c r="GX48" s="19">
        <f t="shared" si="60"/>
        <v>956.86209733863359</v>
      </c>
      <c r="GY48" s="19">
        <f t="shared" si="60"/>
        <v>958.99212808006985</v>
      </c>
      <c r="GZ48" s="19">
        <f t="shared" si="60"/>
        <v>961.10663711156178</v>
      </c>
      <c r="HA48" s="19">
        <f t="shared" si="60"/>
        <v>963.20550816654577</v>
      </c>
      <c r="HB48" s="19">
        <f t="shared" si="60"/>
        <v>965.28862796865349</v>
      </c>
      <c r="HC48" s="19">
        <f t="shared" si="60"/>
        <v>967.35588617654821</v>
      </c>
      <c r="HD48" s="19">
        <f t="shared" si="60"/>
        <v>969.40717533517272</v>
      </c>
      <c r="HE48" s="19">
        <f t="shared" si="60"/>
        <v>971.44239084117817</v>
      </c>
      <c r="HF48" s="19">
        <f t="shared" si="60"/>
        <v>973.46143086988832</v>
      </c>
      <c r="HG48" s="19">
        <f t="shared" si="60"/>
        <v>975.46419634910512</v>
      </c>
      <c r="HH48" s="19">
        <f t="shared" si="60"/>
        <v>977.45059092189581</v>
      </c>
      <c r="HI48" s="19">
        <f t="shared" si="60"/>
        <v>979.42052090959623</v>
      </c>
      <c r="HJ48" s="19">
        <f t="shared" si="60"/>
        <v>981.37389527846858</v>
      </c>
      <c r="HK48" s="19">
        <f t="shared" si="60"/>
        <v>983.31062560700764</v>
      </c>
      <c r="HL48" s="19">
        <f t="shared" si="60"/>
        <v>985.2306260549002</v>
      </c>
      <c r="HM48" s="19">
        <f t="shared" si="60"/>
        <v>987.13381333459211</v>
      </c>
      <c r="HN48" s="19">
        <f t="shared" si="60"/>
        <v>989.02010668389016</v>
      </c>
      <c r="HO48" s="19">
        <f t="shared" si="60"/>
        <v>990.88942784047549</v>
      </c>
      <c r="HP48" s="19">
        <f t="shared" si="60"/>
        <v>992.74170101665493</v>
      </c>
      <c r="HQ48" s="19">
        <f t="shared" si="60"/>
        <v>994.57685287821823</v>
      </c>
      <c r="HR48" s="19">
        <f t="shared" si="60"/>
        <v>996.39481252077405</v>
      </c>
      <c r="HS48" s="19">
        <f t="shared" si="60"/>
        <v>998.19551144445938</v>
      </c>
      <c r="HT48" s="19">
        <f t="shared" si="60"/>
        <v>999.97888353527969</v>
      </c>
      <c r="HU48" s="19">
        <f t="shared" si="60"/>
        <v>1001.7448650452546</v>
      </c>
      <c r="HV48" s="19">
        <f t="shared" si="60"/>
        <v>1003.4933945738197</v>
      </c>
      <c r="HW48" s="19">
        <f t="shared" si="60"/>
        <v>1005.2244130499906</v>
      </c>
      <c r="HX48" s="19">
        <f t="shared" si="60"/>
        <v>1006.9378637133109</v>
      </c>
      <c r="HY48" s="19">
        <f t="shared" si="60"/>
        <v>1008.6336920973397</v>
      </c>
      <c r="HZ48" s="19">
        <f t="shared" si="60"/>
        <v>1010.3118460131848</v>
      </c>
      <c r="IA48" s="19">
        <f t="shared" si="60"/>
        <v>1011.9722755332925</v>
      </c>
      <c r="IB48" s="19">
        <f t="shared" si="60"/>
        <v>1013.614932975646</v>
      </c>
      <c r="IC48" s="19">
        <f t="shared" si="60"/>
        <v>1015.2397728874784</v>
      </c>
      <c r="ID48" s="19">
        <f t="shared" si="60"/>
        <v>1016.8467520304961</v>
      </c>
      <c r="IE48" s="19">
        <f t="shared" si="60"/>
        <v>1018.435829366345</v>
      </c>
      <c r="IF48" s="19">
        <f t="shared" si="60"/>
        <v>1020.0069660416199</v>
      </c>
      <c r="IG48" s="19">
        <f t="shared" si="60"/>
        <v>1021.5601253733317</v>
      </c>
      <c r="IH48" s="19">
        <f t="shared" si="60"/>
        <v>1023.0952728332377</v>
      </c>
      <c r="II48" s="19">
        <f t="shared" si="60"/>
        <v>1024.6123760350904</v>
      </c>
      <c r="IJ48" s="19">
        <f t="shared" si="60"/>
        <v>1026.1114047211702</v>
      </c>
      <c r="IK48" s="19">
        <f t="shared" si="60"/>
        <v>1027.5923307485634</v>
      </c>
      <c r="IL48" s="19">
        <f t="shared" si="60"/>
        <v>1029.0551280754005</v>
      </c>
      <c r="IM48" s="19">
        <f t="shared" si="60"/>
        <v>1030.4997727478471</v>
      </c>
      <c r="IN48" s="19">
        <f t="shared" si="60"/>
        <v>1031.9262428862703</v>
      </c>
      <c r="IO48" s="19">
        <f t="shared" si="60"/>
        <v>1033.334518672799</v>
      </c>
      <c r="IP48" s="19">
        <f t="shared" si="60"/>
        <v>1034.7245823377984</v>
      </c>
      <c r="IQ48" s="19">
        <f t="shared" si="60"/>
        <v>1036.0964181449765</v>
      </c>
      <c r="IR48" s="19">
        <f t="shared" si="60"/>
        <v>1037.450012378795</v>
      </c>
      <c r="IS48" s="19">
        <f t="shared" si="60"/>
        <v>1038.7853533313933</v>
      </c>
      <c r="IT48" s="19">
        <f t="shared" si="60"/>
        <v>1040.1024312888117</v>
      </c>
      <c r="IU48" s="19">
        <f t="shared" si="60"/>
        <v>1041.4012385178712</v>
      </c>
      <c r="IV48" s="19">
        <f t="shared" si="60"/>
        <v>1042.681769252006</v>
      </c>
      <c r="IW48" s="19">
        <f t="shared" si="60"/>
        <v>1043.9440196780761</v>
      </c>
      <c r="IX48" s="19">
        <f t="shared" si="60"/>
        <v>1045.1879879233486</v>
      </c>
      <c r="IY48" s="19">
        <f t="shared" si="60"/>
        <v>1046.4136740415468</v>
      </c>
      <c r="IZ48" s="19">
        <f t="shared" si="60"/>
        <v>1047.6210799987125</v>
      </c>
      <c r="JA48" s="19">
        <f t="shared" si="60"/>
        <v>1048.8102096602338</v>
      </c>
      <c r="JB48" s="19">
        <f t="shared" ref="JB48:KF48" si="61">SUM(JB43:JB47)</f>
        <v>1049.9810687762872</v>
      </c>
      <c r="JC48" s="19">
        <f t="shared" si="61"/>
        <v>1051.133664968158</v>
      </c>
      <c r="JD48" s="19">
        <f t="shared" si="61"/>
        <v>1052.2680077132188</v>
      </c>
      <c r="JE48" s="19">
        <f t="shared" si="61"/>
        <v>1053.3841083306618</v>
      </c>
      <c r="JF48" s="19">
        <f t="shared" si="61"/>
        <v>1054.481979967105</v>
      </c>
      <c r="JG48" s="19">
        <f t="shared" si="61"/>
        <v>1055.5616375818095</v>
      </c>
      <c r="JH48" s="19">
        <f t="shared" si="61"/>
        <v>1056.6230979330905</v>
      </c>
      <c r="JI48" s="19">
        <f t="shared" si="61"/>
        <v>1057.6663795626018</v>
      </c>
      <c r="JJ48" s="19">
        <f t="shared" si="61"/>
        <v>1058.6915027813538</v>
      </c>
      <c r="JK48" s="19">
        <f t="shared" si="61"/>
        <v>1059.6984896544736</v>
      </c>
      <c r="JL48" s="19">
        <f t="shared" si="61"/>
        <v>1060.6873639861626</v>
      </c>
      <c r="JM48" s="19">
        <f t="shared" si="61"/>
        <v>1061.6581513039623</v>
      </c>
      <c r="JN48" s="19">
        <f t="shared" si="61"/>
        <v>1062.6108788435276</v>
      </c>
      <c r="JO48" s="19">
        <f t="shared" si="61"/>
        <v>1063.5455755331147</v>
      </c>
      <c r="JP48" s="19">
        <f t="shared" si="61"/>
        <v>1064.4622719780839</v>
      </c>
      <c r="JQ48" s="19">
        <f t="shared" si="61"/>
        <v>1065.3610004449863</v>
      </c>
      <c r="JR48" s="19">
        <f t="shared" si="61"/>
        <v>1066.2417948464863</v>
      </c>
      <c r="JS48" s="19">
        <f t="shared" si="61"/>
        <v>1067.104690723937</v>
      </c>
      <c r="JT48" s="19">
        <f t="shared" si="61"/>
        <v>1067.9497252324454</v>
      </c>
      <c r="JU48" s="19">
        <f t="shared" si="61"/>
        <v>1068.7769371243207</v>
      </c>
      <c r="JV48" s="19">
        <f t="shared" si="61"/>
        <v>1069.5863667329709</v>
      </c>
      <c r="JW48" s="19">
        <f t="shared" si="61"/>
        <v>1070.3780559562538</v>
      </c>
      <c r="JX48" s="19">
        <f t="shared" si="61"/>
        <v>1071.1520482395001</v>
      </c>
      <c r="JY48" s="19">
        <f t="shared" si="61"/>
        <v>1071.9083885591342</v>
      </c>
      <c r="JZ48" s="19">
        <f t="shared" si="61"/>
        <v>1072.6471234066332</v>
      </c>
      <c r="KA48" s="19">
        <f t="shared" si="61"/>
        <v>1073.368300770524</v>
      </c>
      <c r="KB48" s="19">
        <f t="shared" si="61"/>
        <v>1074.0719701197204</v>
      </c>
      <c r="KC48" s="19">
        <f t="shared" si="61"/>
        <v>1074.7581823869475</v>
      </c>
      <c r="KD48" s="19">
        <f t="shared" si="61"/>
        <v>1075.4269899514932</v>
      </c>
      <c r="KE48" s="19">
        <f t="shared" si="61"/>
        <v>1076.0784466226041</v>
      </c>
      <c r="KF48" s="19">
        <f t="shared" si="61"/>
        <v>1076.7126076217185</v>
      </c>
    </row>
    <row r="50" spans="1:292" ht="21" x14ac:dyDescent="0.25">
      <c r="A50" s="15" t="s">
        <v>38</v>
      </c>
    </row>
    <row r="52" spans="1:292" ht="16" x14ac:dyDescent="0.2">
      <c r="A52" s="18" t="s">
        <v>41</v>
      </c>
    </row>
    <row r="53" spans="1:292" x14ac:dyDescent="0.2">
      <c r="A53" t="s">
        <v>31</v>
      </c>
      <c r="B53" s="12">
        <v>2.6</v>
      </c>
    </row>
    <row r="55" spans="1:292" ht="16" x14ac:dyDescent="0.2">
      <c r="A55" s="18" t="s">
        <v>2</v>
      </c>
    </row>
    <row r="56" spans="1:292" s="28" customFormat="1" x14ac:dyDescent="0.2">
      <c r="A56" s="43" t="s">
        <v>32</v>
      </c>
      <c r="B56" s="44">
        <v>1.2837724598983913E-2</v>
      </c>
      <c r="C56" s="44">
        <v>1.2636228950587691E-2</v>
      </c>
      <c r="D56" s="44">
        <v>1.2432971300302187E-2</v>
      </c>
      <c r="E56" s="44">
        <v>1.2227992431673496E-2</v>
      </c>
      <c r="F56" s="44">
        <v>1.202133318330012E-2</v>
      </c>
      <c r="G56" s="44">
        <v>1.1813034416236601E-2</v>
      </c>
      <c r="H56" s="44">
        <v>1.1603137112478512E-2</v>
      </c>
      <c r="I56" s="44">
        <v>1.1391682282664739E-2</v>
      </c>
      <c r="J56" s="44">
        <v>1.1178710967767014E-2</v>
      </c>
      <c r="K56" s="44">
        <v>1.0964264223745745E-2</v>
      </c>
      <c r="L56" s="44">
        <v>1.0748383131468087E-2</v>
      </c>
      <c r="M56" s="44">
        <v>1.1169431926644879E-2</v>
      </c>
      <c r="N56" s="44">
        <v>1.1592482686432426E-2</v>
      </c>
      <c r="O56" s="44">
        <v>1.2017618512808026E-2</v>
      </c>
      <c r="P56" s="44">
        <v>1.2444922649016421E-2</v>
      </c>
      <c r="Q56" s="44">
        <v>1.2874478415623836E-2</v>
      </c>
      <c r="R56" s="44">
        <v>1.3306369202214396E-2</v>
      </c>
      <c r="S56" s="44">
        <v>1.3740678520314686E-2</v>
      </c>
      <c r="T56" s="44">
        <v>1.4177489961330281E-2</v>
      </c>
      <c r="U56" s="44">
        <v>1.4616887170949555E-2</v>
      </c>
      <c r="V56" s="44">
        <v>1.5058953867709057E-2</v>
      </c>
      <c r="W56" s="44">
        <v>1.4083614505908004E-2</v>
      </c>
      <c r="X56" s="44">
        <v>1.3102168163938055E-2</v>
      </c>
      <c r="Y56" s="44">
        <v>1.2115029758463347E-2</v>
      </c>
      <c r="Z56" s="44">
        <v>1.1122629765750514E-2</v>
      </c>
      <c r="AA56" s="44">
        <v>1.0125390707339976E-2</v>
      </c>
      <c r="AB56" s="44">
        <v>9.1237304792017859E-3</v>
      </c>
      <c r="AC56" s="44">
        <v>8.1180709372432602E-3</v>
      </c>
      <c r="AD56" s="44">
        <v>7.1088342043597041E-3</v>
      </c>
      <c r="AE56" s="44">
        <v>6.0964427548020339E-3</v>
      </c>
      <c r="AF56" s="44">
        <v>5.0813195084213891E-3</v>
      </c>
      <c r="AG56" s="44">
        <v>5.273988331600421E-3</v>
      </c>
      <c r="AH56" s="44">
        <v>5.4665739744690356E-3</v>
      </c>
      <c r="AI56" s="44">
        <v>5.6590846448472121E-3</v>
      </c>
      <c r="AJ56" s="44">
        <v>5.8515283607905033E-3</v>
      </c>
      <c r="AK56" s="44">
        <v>6.0439128890781291E-3</v>
      </c>
      <c r="AL56" s="44">
        <v>6.2362457364328883E-3</v>
      </c>
      <c r="AM56" s="44">
        <v>6.4285342123477918E-3</v>
      </c>
      <c r="AN56" s="44">
        <v>6.6207854020763346E-3</v>
      </c>
      <c r="AO56" s="44">
        <v>6.8130061913704854E-3</v>
      </c>
      <c r="AP56" s="44">
        <v>7.0052033149989867E-3</v>
      </c>
      <c r="AQ56" s="44">
        <v>6.6602732092253536E-3</v>
      </c>
      <c r="AR56" s="44">
        <v>6.3148715335097361E-3</v>
      </c>
      <c r="AS56" s="44">
        <v>5.9690225780264505E-3</v>
      </c>
      <c r="AT56" s="44">
        <v>5.6227505349284446E-3</v>
      </c>
      <c r="AU56" s="44">
        <v>5.2760795345694333E-3</v>
      </c>
      <c r="AV56" s="44">
        <v>4.9290336682528135E-3</v>
      </c>
      <c r="AW56" s="44">
        <v>4.5816369890308017E-3</v>
      </c>
      <c r="AX56" s="44">
        <v>4.2339135016811191E-3</v>
      </c>
      <c r="AY56" s="44">
        <v>3.8858871622686753E-3</v>
      </c>
      <c r="AZ56" s="44">
        <v>3.5375818991136843E-3</v>
      </c>
      <c r="BA56" s="44">
        <v>4.1005043380644146E-3</v>
      </c>
      <c r="BB56" s="44">
        <v>4.6637253779242549E-3</v>
      </c>
      <c r="BC56" s="44">
        <v>5.2272778687236787E-3</v>
      </c>
      <c r="BD56" s="44">
        <v>5.791194317130044E-3</v>
      </c>
      <c r="BE56" s="44">
        <v>6.3555068815437377E-3</v>
      </c>
      <c r="BF56" s="44">
        <v>6.920247392517398E-3</v>
      </c>
      <c r="BG56" s="44">
        <v>7.4854474327936682E-3</v>
      </c>
      <c r="BH56" s="44">
        <v>8.0511383987096341E-3</v>
      </c>
      <c r="BI56" s="44">
        <v>8.617351565848308E-3</v>
      </c>
      <c r="BJ56" s="44">
        <v>9.1841181564247254E-3</v>
      </c>
      <c r="BK56" s="44">
        <v>8.9018221085011007E-3</v>
      </c>
      <c r="BL56" s="44">
        <v>8.6188618249909421E-3</v>
      </c>
      <c r="BM56" s="44">
        <v>8.3353528309813019E-3</v>
      </c>
      <c r="BN56" s="44">
        <v>8.051410664148051E-3</v>
      </c>
      <c r="BO56" s="44">
        <v>7.7671511499579626E-3</v>
      </c>
      <c r="BP56" s="44">
        <v>7.4826906795659731E-3</v>
      </c>
      <c r="BQ56" s="44">
        <v>7.1981463004167079E-3</v>
      </c>
      <c r="BR56" s="44">
        <v>6.9136358353543148E-3</v>
      </c>
      <c r="BS56" s="44">
        <v>6.6292780253587313E-3</v>
      </c>
      <c r="BT56" s="44">
        <v>6.3451926833804073E-3</v>
      </c>
      <c r="BU56" s="44">
        <v>5.9252956202240359E-3</v>
      </c>
      <c r="BV56" s="44">
        <v>5.5049083886311578E-3</v>
      </c>
      <c r="BW56" s="44">
        <v>5.0840643593232926E-3</v>
      </c>
      <c r="BX56" s="44">
        <v>4.6627966241954422E-3</v>
      </c>
      <c r="BY56" s="44">
        <v>4.2411380511020447E-3</v>
      </c>
      <c r="BZ56" s="44">
        <v>3.8191212964358012E-3</v>
      </c>
      <c r="CA56" s="44">
        <v>3.3967788550766098E-3</v>
      </c>
      <c r="CB56" s="44">
        <v>2.9741430698948523E-3</v>
      </c>
      <c r="CC56" s="44">
        <v>2.5512461379020301E-3</v>
      </c>
      <c r="CD56" s="44">
        <v>2.1281201265574978E-3</v>
      </c>
      <c r="CE56" s="44">
        <v>2.128429668209586E-3</v>
      </c>
      <c r="CF56" s="44">
        <v>2.1287403941114835E-3</v>
      </c>
      <c r="CG56" s="44">
        <v>2.1290522840460291E-3</v>
      </c>
      <c r="CH56" s="44">
        <v>2.1293653250931133E-3</v>
      </c>
      <c r="CI56" s="44">
        <v>2.1296795114360556E-3</v>
      </c>
      <c r="CJ56" s="44">
        <v>2.1299948219457576E-3</v>
      </c>
      <c r="CK56" s="44">
        <v>2.1303112462218721E-3</v>
      </c>
      <c r="CL56" s="44">
        <v>2.1306287737827834E-3</v>
      </c>
      <c r="CM56" s="44">
        <v>2.1309473932169531E-3</v>
      </c>
      <c r="CN56" s="44">
        <v>2.1312671009563466E-3</v>
      </c>
      <c r="CO56" s="44">
        <v>2.1102009236111385E-3</v>
      </c>
      <c r="CP56" s="44">
        <v>2.0891266386371399E-3</v>
      </c>
      <c r="CQ56" s="44">
        <v>2.0680443201357424E-3</v>
      </c>
      <c r="CR56" s="44">
        <v>2.0469540413807774E-3</v>
      </c>
      <c r="CS56" s="44">
        <v>2.0258558754007172E-3</v>
      </c>
      <c r="CT56" s="44">
        <v>2.0047498945023889E-3</v>
      </c>
      <c r="CU56" s="44">
        <v>1.9836361715470652E-3</v>
      </c>
      <c r="CV56" s="44">
        <v>1.9625147785653496E-3</v>
      </c>
      <c r="CW56" s="44">
        <v>1.9413857887413677E-3</v>
      </c>
      <c r="CX56" s="44">
        <v>1.9202492737055987E-3</v>
      </c>
      <c r="CY56" s="44">
        <v>1.8991053064019159E-3</v>
      </c>
      <c r="CZ56" s="44">
        <v>1.8779539587283622E-3</v>
      </c>
      <c r="DA56" s="44">
        <v>1.8567953035324436E-3</v>
      </c>
      <c r="DB56" s="44">
        <v>1.8356294130346118E-3</v>
      </c>
      <c r="DC56" s="44">
        <v>1.8144563349917764E-3</v>
      </c>
      <c r="DD56" s="44">
        <v>1.7932761906176431E-3</v>
      </c>
      <c r="DE56" s="44">
        <v>1.7720890287205027E-3</v>
      </c>
      <c r="DF56" s="44">
        <v>1.7508949218498771E-3</v>
      </c>
      <c r="DG56" s="44">
        <v>1.7296939432487335E-3</v>
      </c>
      <c r="DH56" s="44">
        <v>1.708486166273504E-3</v>
      </c>
      <c r="DI56" s="44">
        <v>1.6872716635714102E-3</v>
      </c>
      <c r="DJ56" s="44">
        <v>1.6660505087531252E-3</v>
      </c>
      <c r="DK56" s="44">
        <v>1.6448227750540667E-3</v>
      </c>
      <c r="DL56" s="44">
        <v>1.6235885365525338E-3</v>
      </c>
      <c r="DM56" s="44">
        <v>1.6023478671876035E-3</v>
      </c>
      <c r="DN56" s="44">
        <v>1.58110084129226E-3</v>
      </c>
      <c r="DO56" s="44">
        <v>1.5598475330760309E-3</v>
      </c>
      <c r="DP56" s="44">
        <v>1.538588017079956E-3</v>
      </c>
      <c r="DQ56" s="44">
        <v>1.5173223681450576E-3</v>
      </c>
      <c r="DR56" s="44">
        <v>1.4960506610528501E-3</v>
      </c>
      <c r="DS56" s="44">
        <v>1.4747729711948043E-3</v>
      </c>
      <c r="DT56" s="44">
        <v>1.4534893741429133E-3</v>
      </c>
      <c r="DU56" s="44">
        <v>1.4321999454072198E-3</v>
      </c>
      <c r="DV56" s="44">
        <v>1.410904761077747E-3</v>
      </c>
      <c r="DW56" s="44">
        <v>1.3896038971168423E-3</v>
      </c>
      <c r="DX56" s="44">
        <v>1.3682974295434747E-3</v>
      </c>
      <c r="DY56" s="44">
        <v>1.3469854349719146E-3</v>
      </c>
      <c r="DZ56" s="44">
        <v>1.3256679902506896E-3</v>
      </c>
      <c r="EA56" s="44">
        <v>1.3043451727385857E-3</v>
      </c>
      <c r="EB56" s="44">
        <v>1.2830170594899659E-3</v>
      </c>
      <c r="EC56" s="44">
        <v>1.2616837275845061E-3</v>
      </c>
      <c r="ED56" s="44">
        <v>1.2403452549112348E-3</v>
      </c>
      <c r="EE56" s="44">
        <v>1.219001719226398E-3</v>
      </c>
      <c r="EF56" s="44">
        <v>1.1976531984567718E-3</v>
      </c>
      <c r="EG56" s="44">
        <v>1.1762997711235457E-3</v>
      </c>
      <c r="EH56" s="44">
        <v>1.1549415153055964E-3</v>
      </c>
      <c r="EI56" s="44">
        <v>1.1335785104760188E-3</v>
      </c>
      <c r="EJ56" s="44">
        <v>1.1122108354468807E-3</v>
      </c>
      <c r="EK56" s="44">
        <v>1.090838569133501E-3</v>
      </c>
      <c r="EL56" s="44">
        <v>1.0694617906732429E-3</v>
      </c>
      <c r="EM56" s="44">
        <v>1.048080579971522E-3</v>
      </c>
      <c r="EN56" s="44">
        <v>1.0266950169650624E-3</v>
      </c>
      <c r="EO56" s="44">
        <v>1.0053051816325542E-3</v>
      </c>
      <c r="EP56" s="44">
        <v>9.8391115409524055E-4</v>
      </c>
      <c r="EQ56" s="44">
        <v>9.6251301446592663E-4</v>
      </c>
      <c r="ER56" s="44">
        <v>9.4111084345871454E-4</v>
      </c>
      <c r="ES56" s="44">
        <v>9.1970472169156103E-4</v>
      </c>
      <c r="ET56" s="44">
        <v>8.9829472986302505E-4</v>
      </c>
      <c r="EU56" s="44">
        <v>8.7688094959603724E-4</v>
      </c>
      <c r="EV56" s="44">
        <v>8.5546346174791843E-4</v>
      </c>
      <c r="EW56" s="44">
        <v>8.3404234780437569E-4</v>
      </c>
      <c r="EX56" s="44">
        <v>8.1261768942475499E-4</v>
      </c>
      <c r="EY56" s="44">
        <v>7.9118956831014664E-4</v>
      </c>
      <c r="EZ56" s="44">
        <v>7.6975806634083099E-4</v>
      </c>
      <c r="FA56" s="44">
        <v>7.4832326578166963E-4</v>
      </c>
      <c r="FB56" s="44">
        <v>7.2688524876252103E-4</v>
      </c>
      <c r="FC56" s="44">
        <v>7.0544409785133766E-4</v>
      </c>
      <c r="FD56" s="44">
        <v>6.8399989554435159E-4</v>
      </c>
      <c r="FE56" s="44">
        <v>6.6255272459114778E-4</v>
      </c>
      <c r="FF56" s="44">
        <v>6.4110266789541015E-4</v>
      </c>
      <c r="FG56" s="44">
        <v>6.1964980878870257E-4</v>
      </c>
      <c r="FH56" s="44">
        <v>5.9819422997264837E-4</v>
      </c>
      <c r="FI56" s="44">
        <v>5.7673601481811332E-4</v>
      </c>
      <c r="FJ56" s="44">
        <v>5.5527524667597916E-4</v>
      </c>
      <c r="FK56" s="44">
        <v>5.338120092717169E-4</v>
      </c>
      <c r="FL56" s="44">
        <v>5.123463861946842E-4</v>
      </c>
      <c r="FM56" s="44">
        <v>4.9087846125650536E-4</v>
      </c>
      <c r="FN56" s="44">
        <v>4.6940831839359376E-4</v>
      </c>
      <c r="FO56" s="44">
        <v>4.4793604155457523E-4</v>
      </c>
      <c r="FP56" s="44">
        <v>4.2646171486060425E-4</v>
      </c>
      <c r="FQ56" s="44">
        <v>4.049854224084104E-4</v>
      </c>
      <c r="FR56" s="44">
        <v>3.8350724867508568E-4</v>
      </c>
      <c r="FS56" s="44">
        <v>3.6202727794787393E-4</v>
      </c>
      <c r="FT56" s="44">
        <v>3.4054559481955238E-4</v>
      </c>
      <c r="FU56" s="44">
        <v>3.1906228352562849E-4</v>
      </c>
      <c r="FV56" s="44">
        <v>2.9757742914315877E-4</v>
      </c>
      <c r="FW56" s="44">
        <v>2.7609111687421084E-4</v>
      </c>
      <c r="FX56" s="44">
        <v>2.5460343154048992E-4</v>
      </c>
      <c r="FY56" s="44">
        <v>2.3311445814511167E-4</v>
      </c>
      <c r="FZ56" s="44">
        <v>2.1162428177046166E-4</v>
      </c>
      <c r="GA56" s="44">
        <v>1.9013298746228813E-4</v>
      </c>
      <c r="GB56" s="44">
        <v>1.6864066077015849E-4</v>
      </c>
      <c r="GC56" s="44">
        <v>1.4714738686749662E-4</v>
      </c>
      <c r="GD56" s="44">
        <v>1.2565325120128534E-4</v>
      </c>
      <c r="GE56" s="44">
        <v>1.041583390941625E-4</v>
      </c>
      <c r="GF56" s="44">
        <v>8.266273616408526E-5</v>
      </c>
      <c r="GG56" s="44">
        <v>6.1166527932421388E-5</v>
      </c>
      <c r="GH56" s="44">
        <v>3.9669800198538496E-5</v>
      </c>
      <c r="GI56" s="44">
        <v>1.8172638516888995E-5</v>
      </c>
      <c r="GJ56" s="44">
        <v>-3.3248714149669567E-6</v>
      </c>
      <c r="GK56" s="44">
        <v>-3.2954056554679312E-6</v>
      </c>
      <c r="GL56" s="44">
        <v>-3.2663586390091481E-6</v>
      </c>
      <c r="GM56" s="44">
        <v>-3.2377248724291263E-6</v>
      </c>
      <c r="GN56" s="44">
        <v>-3.2094987806319253E-6</v>
      </c>
      <c r="GO56" s="44">
        <v>-3.1816748310431464E-6</v>
      </c>
      <c r="GP56" s="44">
        <v>-3.1542473462042864E-6</v>
      </c>
      <c r="GQ56" s="44">
        <v>-3.127211018361109E-6</v>
      </c>
      <c r="GR56" s="44">
        <v>-3.1005601039968411E-6</v>
      </c>
      <c r="GS56" s="44">
        <v>-3.0742892167534563E-6</v>
      </c>
      <c r="GT56" s="44">
        <v>-3.0483928871172239E-6</v>
      </c>
      <c r="GU56" s="44">
        <v>-3.0228656918707131E-6</v>
      </c>
      <c r="GV56" s="44">
        <v>-2.9977024970095911E-6</v>
      </c>
      <c r="GW56" s="44">
        <v>-2.9728980283083573E-6</v>
      </c>
      <c r="GX56" s="44">
        <v>-2.9484469582508055E-6</v>
      </c>
      <c r="GY56" s="44">
        <v>-2.9243440612392035E-6</v>
      </c>
      <c r="GZ56" s="44">
        <v>-2.900584426202002E-6</v>
      </c>
      <c r="HA56" s="44">
        <v>-2.8771629697610379E-6</v>
      </c>
      <c r="HB56" s="44">
        <v>-2.8540747084582208E-6</v>
      </c>
      <c r="HC56" s="44">
        <v>-2.8313147574232644E-6</v>
      </c>
      <c r="HD56" s="44">
        <v>-2.8088781981461253E-6</v>
      </c>
      <c r="HE56" s="44">
        <v>-2.7867604248665856E-6</v>
      </c>
      <c r="HF56" s="44">
        <v>-2.7649567755361204E-6</v>
      </c>
      <c r="HG56" s="44">
        <v>-2.7434624721989209E-6</v>
      </c>
      <c r="HH56" s="44">
        <v>-2.7222730666354167E-6</v>
      </c>
      <c r="HI56" s="44">
        <v>-2.7013839791756311E-6</v>
      </c>
      <c r="HJ56" s="44">
        <v>-2.6807908561909954E-6</v>
      </c>
      <c r="HK56" s="44">
        <v>-2.6604894205473073E-6</v>
      </c>
      <c r="HL56" s="44">
        <v>-2.6404753433739714E-6</v>
      </c>
      <c r="HM56" s="44">
        <v>-2.6207444151493675E-6</v>
      </c>
      <c r="HN56" s="44">
        <v>-2.6012924180252028E-6</v>
      </c>
      <c r="HO56" s="44">
        <v>-2.5821153313287937E-6</v>
      </c>
      <c r="HP56" s="44">
        <v>-2.5632090059346524E-6</v>
      </c>
      <c r="HQ56" s="44">
        <v>-2.5445695170933647E-6</v>
      </c>
      <c r="HR56" s="44">
        <v>-2.5261931201336907E-6</v>
      </c>
      <c r="HS56" s="44">
        <v>-2.5080759984419387E-6</v>
      </c>
      <c r="HT56" s="44">
        <v>-2.4902143898053453E-6</v>
      </c>
      <c r="HU56" s="44">
        <v>-2.4726045420031539E-6</v>
      </c>
      <c r="HV56" s="44">
        <v>-2.455242749999087E-6</v>
      </c>
      <c r="HW56" s="44">
        <v>-2.4381255800953738E-6</v>
      </c>
      <c r="HX56" s="44">
        <v>-2.4212494406095075E-6</v>
      </c>
      <c r="HY56" s="44">
        <v>-2.4046108512143505E-6</v>
      </c>
      <c r="HZ56" s="44">
        <v>-2.3882064036362394E-6</v>
      </c>
      <c r="IA56" s="44">
        <v>-2.3720327626541859E-6</v>
      </c>
      <c r="IB56" s="44">
        <v>-2.3560867373761951E-6</v>
      </c>
      <c r="IC56" s="44">
        <v>-2.3403650681874666E-6</v>
      </c>
      <c r="ID56" s="44">
        <v>-2.3248645579787564E-6</v>
      </c>
      <c r="IE56" s="44">
        <v>-2.3095821385377135E-6</v>
      </c>
      <c r="IF56" s="44">
        <v>-2.2945147722941428E-6</v>
      </c>
      <c r="IG56" s="44">
        <v>-2.2796596267360414E-6</v>
      </c>
      <c r="IH56" s="44">
        <v>-2.2650136224378059E-6</v>
      </c>
      <c r="II56" s="44">
        <v>-2.2505738217493132E-6</v>
      </c>
      <c r="IJ56" s="44">
        <v>-2.2363373729517022E-6</v>
      </c>
      <c r="IK56" s="44">
        <v>-2.2223014853883782E-6</v>
      </c>
      <c r="IL56" s="44">
        <v>-2.2084633559682487E-6</v>
      </c>
      <c r="IM56" s="44">
        <v>-2.1948203107191588E-6</v>
      </c>
      <c r="IN56" s="44">
        <v>-2.1813695865180449E-6</v>
      </c>
      <c r="IO56" s="44">
        <v>-2.1681085786706689E-6</v>
      </c>
      <c r="IP56" s="44">
        <v>-2.1550348739962644E-6</v>
      </c>
      <c r="IQ56" s="44">
        <v>-2.134581284729542E-6</v>
      </c>
      <c r="IR56" s="44">
        <v>-2.1136846130032083E-6</v>
      </c>
      <c r="IS56" s="44">
        <v>-2.1011383958269292E-6</v>
      </c>
      <c r="IT56" s="44">
        <v>-2.088769622710096E-6</v>
      </c>
      <c r="IU56" s="44">
        <v>-2.0765760030405644E-6</v>
      </c>
      <c r="IV56" s="44">
        <v>-2.0645551875864143E-6</v>
      </c>
      <c r="IW56" s="44">
        <v>-2.0527051600716106E-6</v>
      </c>
      <c r="IX56" s="44">
        <v>-2.0410237736578907E-6</v>
      </c>
      <c r="IY56" s="44">
        <v>-2.0295084464105884E-6</v>
      </c>
      <c r="IZ56" s="44">
        <v>-2.018156929461945E-6</v>
      </c>
      <c r="JA56" s="44">
        <v>-2.0069671544664658E-6</v>
      </c>
      <c r="JB56" s="44">
        <v>-1.9959370000099952E-6</v>
      </c>
      <c r="JC56" s="44">
        <v>-1.9850644989993782E-6</v>
      </c>
      <c r="JD56" s="44">
        <v>-1.9743476439293417E-6</v>
      </c>
      <c r="JE56" s="44">
        <v>-1.9637844574926788E-6</v>
      </c>
      <c r="JF56" s="44">
        <v>-1.9533730286624973E-6</v>
      </c>
      <c r="JG56" s="44">
        <v>-1.9431113438272973E-6</v>
      </c>
      <c r="JH56" s="44">
        <v>-1.9329976251869496E-6</v>
      </c>
      <c r="JI56" s="44">
        <v>-1.9230299416195251E-6</v>
      </c>
      <c r="JJ56" s="44">
        <v>-1.9132065078864002E-6</v>
      </c>
      <c r="JK56" s="44">
        <v>-1.9035255368615722E-6</v>
      </c>
      <c r="JL56" s="44">
        <v>-1.8939853315691479E-6</v>
      </c>
      <c r="JM56" s="44">
        <v>-1.8845841660564133E-6</v>
      </c>
      <c r="JN56" s="44">
        <v>-1.8753203598897983E-6</v>
      </c>
      <c r="JO56" s="44">
        <v>-1.8661922466245429E-6</v>
      </c>
      <c r="JP56" s="44">
        <v>-1.8571982194348635E-6</v>
      </c>
      <c r="JQ56" s="44">
        <v>-1.8483366073240859E-6</v>
      </c>
      <c r="JR56" s="44">
        <v>-1.8396059817682442E-6</v>
      </c>
      <c r="JS56" s="44">
        <v>-1.8310046965286375E-6</v>
      </c>
      <c r="JT56" s="44">
        <v>-1.8225312677921934E-6</v>
      </c>
      <c r="JU56" s="44">
        <v>-1.8141841918728474E-6</v>
      </c>
      <c r="JV56" s="44">
        <v>-1.8059620281452027E-6</v>
      </c>
      <c r="JW56" s="44">
        <v>-1.7978633912729691E-6</v>
      </c>
      <c r="JX56" s="44">
        <v>-1.7898868469590212E-6</v>
      </c>
      <c r="JY56" s="44">
        <v>-1.7820309475835572E-6</v>
      </c>
      <c r="JZ56" s="44">
        <v>-1.7742944428134066E-6</v>
      </c>
      <c r="KA56" s="44">
        <v>-1.7666759788426134E-6</v>
      </c>
      <c r="KB56" s="44">
        <v>-1.7591742001998867E-6</v>
      </c>
      <c r="KC56" s="44">
        <v>-1.7517878295736367E-6</v>
      </c>
      <c r="KD56" s="44">
        <v>-1.7445155423567726E-6</v>
      </c>
      <c r="KE56" s="44">
        <v>-1.73735613873127E-6</v>
      </c>
      <c r="KF56" s="44">
        <v>-1.73735613873127E-6</v>
      </c>
    </row>
    <row r="57" spans="1:292" s="28" customFormat="1" x14ac:dyDescent="0.2">
      <c r="A57" s="43" t="s">
        <v>33</v>
      </c>
      <c r="B57" s="44">
        <v>8.4982177478343246E-3</v>
      </c>
      <c r="C57" s="44">
        <v>8.6866078576373108E-3</v>
      </c>
      <c r="D57" s="44">
        <v>8.8730817347988378E-3</v>
      </c>
      <c r="E57" s="44">
        <v>9.0576181176993398E-3</v>
      </c>
      <c r="F57" s="44">
        <v>9.2401665584969095E-3</v>
      </c>
      <c r="G57" s="44">
        <v>9.4206869420074835E-3</v>
      </c>
      <c r="H57" s="44">
        <v>9.5991502330066147E-3</v>
      </c>
      <c r="I57" s="44">
        <v>9.7755385605415857E-3</v>
      </c>
      <c r="J57" s="44">
        <v>9.9498456696054394E-3</v>
      </c>
      <c r="K57" s="44">
        <v>1.012207732233672E-2</v>
      </c>
      <c r="L57" s="44">
        <v>1.0292251848027956E-2</v>
      </c>
      <c r="M57" s="44">
        <v>1.0861309181622536E-2</v>
      </c>
      <c r="N57" s="44">
        <v>1.1439152714932455E-2</v>
      </c>
      <c r="O57" s="44">
        <v>1.2026162121560269E-2</v>
      </c>
      <c r="P57" s="44">
        <v>1.2622781169096653E-2</v>
      </c>
      <c r="Q57" s="44">
        <v>1.3229464822738013E-2</v>
      </c>
      <c r="R57" s="44">
        <v>1.384670553969114E-2</v>
      </c>
      <c r="S57" s="44">
        <v>1.4474982018602534E-2</v>
      </c>
      <c r="T57" s="44">
        <v>1.5114782514654701E-2</v>
      </c>
      <c r="U57" s="44">
        <v>1.5766603549645319E-2</v>
      </c>
      <c r="V57" s="44">
        <v>1.6430948908106036E-2</v>
      </c>
      <c r="W57" s="44">
        <v>1.5488819012595689E-2</v>
      </c>
      <c r="X57" s="44">
        <v>1.4516677049378091E-2</v>
      </c>
      <c r="Y57" s="44">
        <v>1.3516063186376659E-2</v>
      </c>
      <c r="Z57" s="44">
        <v>1.2488563265757868E-2</v>
      </c>
      <c r="AA57" s="44">
        <v>1.1435900385777131E-2</v>
      </c>
      <c r="AB57" s="44">
        <v>1.0359916264113478E-2</v>
      </c>
      <c r="AC57" s="44">
        <v>9.2625506654278045E-3</v>
      </c>
      <c r="AD57" s="44">
        <v>8.145832110114215E-3</v>
      </c>
      <c r="AE57" s="44">
        <v>7.0118663339719944E-3</v>
      </c>
      <c r="AF57" s="44">
        <v>5.8628258311885784E-3</v>
      </c>
      <c r="AG57" s="44">
        <v>6.64346189866305E-3</v>
      </c>
      <c r="AH57" s="44">
        <v>7.4271889076331643E-3</v>
      </c>
      <c r="AI57" s="44">
        <v>8.2139897487312208E-3</v>
      </c>
      <c r="AJ57" s="44">
        <v>9.0039944408866202E-3</v>
      </c>
      <c r="AK57" s="44">
        <v>9.7973338795183107E-3</v>
      </c>
      <c r="AL57" s="44">
        <v>1.0594139344799025E-2</v>
      </c>
      <c r="AM57" s="44">
        <v>1.1394543388890011E-2</v>
      </c>
      <c r="AN57" s="44">
        <v>1.2198678783589267E-2</v>
      </c>
      <c r="AO57" s="44">
        <v>1.3006678474189792E-2</v>
      </c>
      <c r="AP57" s="44">
        <v>1.3818676131492458E-2</v>
      </c>
      <c r="AQ57" s="44">
        <v>1.3169648736428785E-2</v>
      </c>
      <c r="AR57" s="44">
        <v>1.2514214911765409E-2</v>
      </c>
      <c r="AS57" s="44">
        <v>1.1852714848155976E-2</v>
      </c>
      <c r="AT57" s="44">
        <v>1.1185438017966343E-2</v>
      </c>
      <c r="AU57" s="44">
        <v>1.0512679230448629E-2</v>
      </c>
      <c r="AV57" s="44">
        <v>9.8347385262822495E-3</v>
      </c>
      <c r="AW57" s="44">
        <v>9.1519205702415007E-3</v>
      </c>
      <c r="AX57" s="44">
        <v>8.4645337402946552E-3</v>
      </c>
      <c r="AY57" s="44">
        <v>7.7728895425086542E-3</v>
      </c>
      <c r="AZ57" s="44">
        <v>7.0773028340678223E-3</v>
      </c>
      <c r="BA57" s="44">
        <v>8.5893550319044998E-3</v>
      </c>
      <c r="BB57" s="44">
        <v>1.0107483558232655E-2</v>
      </c>
      <c r="BC57" s="44">
        <v>1.1632426491387626E-2</v>
      </c>
      <c r="BD57" s="44">
        <v>1.3165053434152307E-2</v>
      </c>
      <c r="BE57" s="44">
        <v>1.4706233574489413E-2</v>
      </c>
      <c r="BF57" s="44">
        <v>1.6256834272512233E-2</v>
      </c>
      <c r="BG57" s="44">
        <v>1.7817721479854276E-2</v>
      </c>
      <c r="BH57" s="44">
        <v>1.9389759097699466E-2</v>
      </c>
      <c r="BI57" s="44">
        <v>2.0973808177324083E-2</v>
      </c>
      <c r="BJ57" s="44">
        <v>2.257072591263154E-2</v>
      </c>
      <c r="BK57" s="44">
        <v>2.2814532757824413E-2</v>
      </c>
      <c r="BL57" s="44">
        <v>2.3052252024778008E-2</v>
      </c>
      <c r="BM57" s="44">
        <v>2.3283991683856753E-2</v>
      </c>
      <c r="BN57" s="44">
        <v>2.3509819370606033E-2</v>
      </c>
      <c r="BO57" s="44">
        <v>2.3729806687105004E-2</v>
      </c>
      <c r="BP57" s="44">
        <v>2.3944027719326355E-2</v>
      </c>
      <c r="BQ57" s="44">
        <v>2.4152560140379364E-2</v>
      </c>
      <c r="BR57" s="44">
        <v>2.4355483521756316E-2</v>
      </c>
      <c r="BS57" s="44">
        <v>2.4552878980434123E-2</v>
      </c>
      <c r="BT57" s="44">
        <v>2.4744829660615197E-2</v>
      </c>
      <c r="BU57" s="44">
        <v>2.3104389093116406E-2</v>
      </c>
      <c r="BV57" s="44">
        <v>2.1456771738783909E-2</v>
      </c>
      <c r="BW57" s="44">
        <v>1.9802479748841861E-2</v>
      </c>
      <c r="BX57" s="44">
        <v>1.814199602210409E-2</v>
      </c>
      <c r="BY57" s="44">
        <v>1.6475806958789363E-2</v>
      </c>
      <c r="BZ57" s="44">
        <v>1.4804399951977132E-2</v>
      </c>
      <c r="CA57" s="44">
        <v>1.3128265223443236E-2</v>
      </c>
      <c r="CB57" s="44">
        <v>1.1447894782910861E-2</v>
      </c>
      <c r="CC57" s="44">
        <v>9.7637816573779013E-3</v>
      </c>
      <c r="CD57" s="44">
        <v>8.0764208627790435E-3</v>
      </c>
      <c r="CE57" s="44">
        <v>8.3059173814297171E-3</v>
      </c>
      <c r="CF57" s="44">
        <v>8.5340753943417003E-3</v>
      </c>
      <c r="CG57" s="44">
        <v>8.7610401128528359E-3</v>
      </c>
      <c r="CH57" s="44">
        <v>8.9870095638016068E-3</v>
      </c>
      <c r="CI57" s="44">
        <v>9.2121826655326977E-3</v>
      </c>
      <c r="CJ57" s="44">
        <v>9.4367565658008967E-3</v>
      </c>
      <c r="CK57" s="44">
        <v>9.6609297419611995E-3</v>
      </c>
      <c r="CL57" s="44">
        <v>9.8849007383110532E-3</v>
      </c>
      <c r="CM57" s="44">
        <v>1.0108868048404496E-2</v>
      </c>
      <c r="CN57" s="44">
        <v>1.0333031268786153E-2</v>
      </c>
      <c r="CO57" s="44">
        <v>1.0323798825657704E-2</v>
      </c>
      <c r="CP57" s="44">
        <v>1.0314513304314543E-2</v>
      </c>
      <c r="CQ57" s="44">
        <v>1.0305180123238777E-2</v>
      </c>
      <c r="CR57" s="44">
        <v>1.0295801628241952E-2</v>
      </c>
      <c r="CS57" s="44">
        <v>1.0286380064551404E-2</v>
      </c>
      <c r="CT57" s="44">
        <v>1.0276917519367545E-2</v>
      </c>
      <c r="CU57" s="44">
        <v>1.0267416110669725E-2</v>
      </c>
      <c r="CV57" s="44">
        <v>1.0257877787425818E-2</v>
      </c>
      <c r="CW57" s="44">
        <v>1.0248304631719884E-2</v>
      </c>
      <c r="CX57" s="44">
        <v>1.0238698438083782E-2</v>
      </c>
      <c r="CY57" s="44">
        <v>1.0229061164513276E-2</v>
      </c>
      <c r="CZ57" s="44">
        <v>1.0219394553260042E-2</v>
      </c>
      <c r="DA57" s="44">
        <v>1.0209700453540194E-2</v>
      </c>
      <c r="DB57" s="44">
        <v>1.0199980561373501E-2</v>
      </c>
      <c r="DC57" s="44">
        <v>1.0190236583845325E-2</v>
      </c>
      <c r="DD57" s="44">
        <v>1.0180470074960812E-2</v>
      </c>
      <c r="DE57" s="44">
        <v>1.0170682728488867E-2</v>
      </c>
      <c r="DF57" s="44">
        <v>1.0160876074439829E-2</v>
      </c>
      <c r="DG57" s="44">
        <v>1.0151051711775771E-2</v>
      </c>
      <c r="DH57" s="44">
        <v>1.0141211201745159E-2</v>
      </c>
      <c r="DI57" s="44">
        <v>1.0131355910819151E-2</v>
      </c>
      <c r="DJ57" s="44">
        <v>1.0121487323594858E-2</v>
      </c>
      <c r="DK57" s="44">
        <v>1.0111606786276095E-2</v>
      </c>
      <c r="DL57" s="44">
        <v>1.0101715745948203E-2</v>
      </c>
      <c r="DM57" s="44">
        <v>1.0091815557204509E-2</v>
      </c>
      <c r="DN57" s="44">
        <v>1.0081907587579098E-2</v>
      </c>
      <c r="DO57" s="44">
        <v>1.0071993109939559E-2</v>
      </c>
      <c r="DP57" s="44">
        <v>1.0062073397256066E-2</v>
      </c>
      <c r="DQ57" s="44">
        <v>1.0052149715062519E-2</v>
      </c>
      <c r="DR57" s="44">
        <v>1.0042223243863502E-2</v>
      </c>
      <c r="DS57" s="44">
        <v>1.0032295225551158E-2</v>
      </c>
      <c r="DT57" s="44">
        <v>1.0022366873485344E-2</v>
      </c>
      <c r="DU57" s="44">
        <v>1.0012439309620813E-2</v>
      </c>
      <c r="DV57" s="44">
        <v>1.0002513718881723E-2</v>
      </c>
      <c r="DW57" s="44">
        <v>9.9925911808391721E-3</v>
      </c>
      <c r="DX57" s="44">
        <v>9.9826727083651701E-3</v>
      </c>
      <c r="DY57" s="44">
        <v>9.9727593827458882E-3</v>
      </c>
      <c r="DZ57" s="44">
        <v>9.9628522668666619E-3</v>
      </c>
      <c r="EA57" s="44">
        <v>9.9529524765655797E-3</v>
      </c>
      <c r="EB57" s="44">
        <v>9.9430609747126475E-3</v>
      </c>
      <c r="EC57" s="44">
        <v>9.9331786482297346E-3</v>
      </c>
      <c r="ED57" s="44">
        <v>9.9233065182873226E-3</v>
      </c>
      <c r="EE57" s="44">
        <v>9.91344549180595E-3</v>
      </c>
      <c r="EF57" s="44">
        <v>9.9035964413043409E-3</v>
      </c>
      <c r="EG57" s="44">
        <v>9.8937603249120709E-3</v>
      </c>
      <c r="EH57" s="44">
        <v>9.8839378934185707E-3</v>
      </c>
      <c r="EI57" s="44">
        <v>9.8741302199742975E-3</v>
      </c>
      <c r="EJ57" s="44">
        <v>9.8643381092518023E-3</v>
      </c>
      <c r="EK57" s="44">
        <v>9.8545623143855288E-3</v>
      </c>
      <c r="EL57" s="44">
        <v>9.8448035717719762E-3</v>
      </c>
      <c r="EM57" s="44">
        <v>9.8350627719687722E-3</v>
      </c>
      <c r="EN57" s="44">
        <v>9.8253407371056145E-3</v>
      </c>
      <c r="EO57" s="44">
        <v>9.8156382259897423E-3</v>
      </c>
      <c r="EP57" s="44">
        <v>9.8059559646774819E-3</v>
      </c>
      <c r="EQ57" s="44">
        <v>9.7962945925447187E-3</v>
      </c>
      <c r="ER57" s="44">
        <v>9.7866548669638398E-3</v>
      </c>
      <c r="ES57" s="44">
        <v>9.7770374352712519E-3</v>
      </c>
      <c r="ET57" s="44">
        <v>9.7674428916014744E-3</v>
      </c>
      <c r="EU57" s="44">
        <v>9.7578720672524266E-3</v>
      </c>
      <c r="EV57" s="44">
        <v>9.748325454538298E-3</v>
      </c>
      <c r="EW57" s="44">
        <v>9.7388036845948989E-3</v>
      </c>
      <c r="EX57" s="44">
        <v>9.7293073753106363E-3</v>
      </c>
      <c r="EY57" s="44">
        <v>9.7198370809963297E-3</v>
      </c>
      <c r="EZ57" s="44">
        <v>9.7103933475028992E-3</v>
      </c>
      <c r="FA57" s="44">
        <v>9.7009767839888461E-3</v>
      </c>
      <c r="FB57" s="44">
        <v>9.6915878793732979E-3</v>
      </c>
      <c r="FC57" s="44">
        <v>9.6822272120622443E-3</v>
      </c>
      <c r="FD57" s="44">
        <v>9.6728952595206419E-3</v>
      </c>
      <c r="FE57" s="44">
        <v>9.6635925290293745E-3</v>
      </c>
      <c r="FF57" s="44">
        <v>9.6543195127047898E-3</v>
      </c>
      <c r="FG57" s="44">
        <v>9.6450768091524974E-3</v>
      </c>
      <c r="FH57" s="44">
        <v>9.6358646875420728E-3</v>
      </c>
      <c r="FI57" s="44">
        <v>9.6266836229490504E-3</v>
      </c>
      <c r="FJ57" s="44">
        <v>9.6175340099846629E-3</v>
      </c>
      <c r="FK57" s="44">
        <v>9.6084163353118424E-3</v>
      </c>
      <c r="FL57" s="44">
        <v>9.5993309611099864E-3</v>
      </c>
      <c r="FM57" s="44">
        <v>9.5902782804073716E-3</v>
      </c>
      <c r="FN57" s="44">
        <v>9.5812586751018447E-3</v>
      </c>
      <c r="FO57" s="44">
        <v>9.5722724675553206E-3</v>
      </c>
      <c r="FP57" s="44">
        <v>9.563319992583752E-3</v>
      </c>
      <c r="FQ57" s="44">
        <v>9.5544015109141345E-3</v>
      </c>
      <c r="FR57" s="44">
        <v>9.5455173984702046E-3</v>
      </c>
      <c r="FS57" s="44">
        <v>9.5366678772721425E-3</v>
      </c>
      <c r="FT57" s="44">
        <v>9.5278532579958775E-3</v>
      </c>
      <c r="FU57" s="44">
        <v>9.5190748900126909E-3</v>
      </c>
      <c r="FV57" s="44">
        <v>9.5103314669189309E-3</v>
      </c>
      <c r="FW57" s="44">
        <v>9.5016264891381041E-3</v>
      </c>
      <c r="FX57" s="44">
        <v>9.4929560789021039E-3</v>
      </c>
      <c r="FY57" s="44">
        <v>9.484320627850984E-3</v>
      </c>
      <c r="FZ57" s="44">
        <v>9.4757216309964143E-3</v>
      </c>
      <c r="GA57" s="44">
        <v>9.4671592328798848E-3</v>
      </c>
      <c r="GB57" s="44">
        <v>9.4586337926163555E-3</v>
      </c>
      <c r="GC57" s="44">
        <v>9.4501454236426419E-3</v>
      </c>
      <c r="GD57" s="44">
        <v>9.4416943364472594E-3</v>
      </c>
      <c r="GE57" s="44">
        <v>9.4332806278407677E-3</v>
      </c>
      <c r="GF57" s="44">
        <v>9.4249045098457884E-3</v>
      </c>
      <c r="GG57" s="44">
        <v>9.4165661011085255E-3</v>
      </c>
      <c r="GH57" s="44">
        <v>9.4082656308946966E-3</v>
      </c>
      <c r="GI57" s="44">
        <v>9.4000031537244677E-3</v>
      </c>
      <c r="GJ57" s="44">
        <v>9.3917787614716808E-3</v>
      </c>
      <c r="GK57" s="44">
        <v>9.3479639308036155E-3</v>
      </c>
      <c r="GL57" s="44">
        <v>9.3041845538335277E-3</v>
      </c>
      <c r="GM57" s="44">
        <v>9.2604400667750664E-3</v>
      </c>
      <c r="GN57" s="44">
        <v>9.2167300444907507E-3</v>
      </c>
      <c r="GO57" s="44">
        <v>9.1730540853736109E-3</v>
      </c>
      <c r="GP57" s="44">
        <v>9.1294119221847492E-3</v>
      </c>
      <c r="GQ57" s="44">
        <v>9.0858030975153881E-3</v>
      </c>
      <c r="GR57" s="44">
        <v>9.0422274831254423E-3</v>
      </c>
      <c r="GS57" s="44">
        <v>8.9986847692402616E-3</v>
      </c>
      <c r="GT57" s="44">
        <v>8.9551747506451118E-3</v>
      </c>
      <c r="GU57" s="44">
        <v>8.9116972392879745E-3</v>
      </c>
      <c r="GV57" s="44">
        <v>8.8682519119884784E-3</v>
      </c>
      <c r="GW57" s="44">
        <v>8.8248385843787691E-3</v>
      </c>
      <c r="GX57" s="44">
        <v>8.7814571622111259E-3</v>
      </c>
      <c r="GY57" s="44">
        <v>8.738107537637152E-3</v>
      </c>
      <c r="GZ57" s="44">
        <v>8.6947894386406599E-3</v>
      </c>
      <c r="HA57" s="44">
        <v>8.6515027621945073E-3</v>
      </c>
      <c r="HB57" s="44">
        <v>8.6082473918080993E-3</v>
      </c>
      <c r="HC57" s="44">
        <v>8.5650233413849808E-3</v>
      </c>
      <c r="HD57" s="44">
        <v>8.5218313570742943E-3</v>
      </c>
      <c r="HE57" s="44">
        <v>8.4786693471314845E-3</v>
      </c>
      <c r="HF57" s="44">
        <v>8.4355381188983003E-3</v>
      </c>
      <c r="HG57" s="44">
        <v>8.3924376829107583E-3</v>
      </c>
      <c r="HH57" s="44">
        <v>8.3493678587565068E-3</v>
      </c>
      <c r="HI57" s="44">
        <v>8.3063286175171225E-3</v>
      </c>
      <c r="HJ57" s="44">
        <v>8.2633198153934107E-3</v>
      </c>
      <c r="HK57" s="44">
        <v>8.22034129764182E-3</v>
      </c>
      <c r="HL57" s="44">
        <v>8.177393007082534E-3</v>
      </c>
      <c r="HM57" s="44">
        <v>8.1344748474232453E-3</v>
      </c>
      <c r="HN57" s="44">
        <v>8.0915867781268247E-3</v>
      </c>
      <c r="HO57" s="44">
        <v>8.04872866134132E-3</v>
      </c>
      <c r="HP57" s="44">
        <v>8.0059006477954942E-3</v>
      </c>
      <c r="HQ57" s="44">
        <v>7.9631025503508202E-3</v>
      </c>
      <c r="HR57" s="44">
        <v>7.9203339115905269E-3</v>
      </c>
      <c r="HS57" s="44">
        <v>7.8775948166796006E-3</v>
      </c>
      <c r="HT57" s="44">
        <v>7.8348851673881725E-3</v>
      </c>
      <c r="HU57" s="44">
        <v>7.7922049153820172E-3</v>
      </c>
      <c r="HV57" s="44">
        <v>7.7495540222110026E-3</v>
      </c>
      <c r="HW57" s="44">
        <v>7.7069322641643012E-3</v>
      </c>
      <c r="HX57" s="44">
        <v>7.6643396061975011E-3</v>
      </c>
      <c r="HY57" s="44">
        <v>7.621775969268052E-3</v>
      </c>
      <c r="HZ57" s="44">
        <v>7.5792412522515118E-3</v>
      </c>
      <c r="IA57" s="44">
        <v>7.5367353503434931E-3</v>
      </c>
      <c r="IB57" s="44">
        <v>7.4942580677159754E-3</v>
      </c>
      <c r="IC57" s="44">
        <v>7.4518093207798231E-3</v>
      </c>
      <c r="ID57" s="44">
        <v>7.4093890210829016E-3</v>
      </c>
      <c r="IE57" s="44">
        <v>7.3669970056740031E-3</v>
      </c>
      <c r="IF57" s="44">
        <v>7.3246331287097899E-3</v>
      </c>
      <c r="IG57" s="44">
        <v>7.2822971012900251E-3</v>
      </c>
      <c r="IH57" s="44">
        <v>7.2399889085061897E-3</v>
      </c>
      <c r="II57" s="44">
        <v>7.1977084535737035E-3</v>
      </c>
      <c r="IJ57" s="44">
        <v>7.1554556006994119E-3</v>
      </c>
      <c r="IK57" s="44">
        <v>7.1132301959635491E-3</v>
      </c>
      <c r="IL57" s="44">
        <v>7.0710321533811182E-3</v>
      </c>
      <c r="IM57" s="44">
        <v>7.0288612944031659E-3</v>
      </c>
      <c r="IN57" s="44">
        <v>6.9867175795463865E-3</v>
      </c>
      <c r="IO57" s="44">
        <v>6.9446008558324834E-3</v>
      </c>
      <c r="IP57" s="44">
        <v>6.9025108179152639E-3</v>
      </c>
      <c r="IQ57" s="44">
        <v>6.8604397783980087E-3</v>
      </c>
      <c r="IR57" s="44">
        <v>6.8183946089031E-3</v>
      </c>
      <c r="IS57" s="44">
        <v>6.7763839773309353E-3</v>
      </c>
      <c r="IT57" s="44">
        <v>6.7343995403605916E-3</v>
      </c>
      <c r="IU57" s="44">
        <v>6.6924410735678119E-3</v>
      </c>
      <c r="IV57" s="44">
        <v>6.6505084592187735E-3</v>
      </c>
      <c r="IW57" s="44">
        <v>6.6086016084616617E-3</v>
      </c>
      <c r="IX57" s="44">
        <v>6.5667203409685015E-3</v>
      </c>
      <c r="IY57" s="44">
        <v>6.5248644604081196E-3</v>
      </c>
      <c r="IZ57" s="44">
        <v>6.483033905814839E-3</v>
      </c>
      <c r="JA57" s="44">
        <v>6.4412284565154021E-3</v>
      </c>
      <c r="JB57" s="44">
        <v>6.3994479943383364E-3</v>
      </c>
      <c r="JC57" s="44">
        <v>6.3576922637278432E-3</v>
      </c>
      <c r="JD57" s="44">
        <v>6.3159610977561176E-3</v>
      </c>
      <c r="JE57" s="44">
        <v>6.2742543280207563E-3</v>
      </c>
      <c r="JF57" s="44">
        <v>6.2325717535254288E-3</v>
      </c>
      <c r="JG57" s="44">
        <v>6.1909133211439649E-3</v>
      </c>
      <c r="JH57" s="44">
        <v>6.1492787549175532E-3</v>
      </c>
      <c r="JI57" s="44">
        <v>6.107667982780729E-3</v>
      </c>
      <c r="JJ57" s="44">
        <v>6.0660808087040774E-3</v>
      </c>
      <c r="JK57" s="44">
        <v>6.0245170695423234E-3</v>
      </c>
      <c r="JL57" s="44">
        <v>5.9829765356966824E-3</v>
      </c>
      <c r="JM57" s="44">
        <v>5.9414590456705607E-3</v>
      </c>
      <c r="JN57" s="44">
        <v>5.8999644201414014E-3</v>
      </c>
      <c r="JO57" s="44">
        <v>5.8584924949942607E-3</v>
      </c>
      <c r="JP57" s="44">
        <v>5.8170430718536004E-3</v>
      </c>
      <c r="JQ57" s="44">
        <v>5.775616064458422E-3</v>
      </c>
      <c r="JR57" s="44">
        <v>5.7342111253895212E-3</v>
      </c>
      <c r="JS57" s="44">
        <v>5.6928282073598346E-3</v>
      </c>
      <c r="JT57" s="44">
        <v>5.6514670928229371E-3</v>
      </c>
      <c r="JU57" s="44">
        <v>5.6101276286073531E-3</v>
      </c>
      <c r="JV57" s="44">
        <v>5.5688096105612761E-3</v>
      </c>
      <c r="JW57" s="44">
        <v>5.5275128048621891E-3</v>
      </c>
      <c r="JX57" s="44">
        <v>5.4862370606736377E-3</v>
      </c>
      <c r="JY57" s="44">
        <v>5.444982285862654E-3</v>
      </c>
      <c r="JZ57" s="44">
        <v>5.4037481634283679E-3</v>
      </c>
      <c r="KA57" s="44">
        <v>5.3625345445473815E-3</v>
      </c>
      <c r="KB57" s="44">
        <v>5.3213413077639604E-3</v>
      </c>
      <c r="KC57" s="44">
        <v>5.2801682642662495E-3</v>
      </c>
      <c r="KD57" s="44">
        <v>5.239015317496154E-3</v>
      </c>
      <c r="KE57" s="44">
        <v>5.1978822402774004E-3</v>
      </c>
      <c r="KF57" s="44">
        <v>5.1978822402774004E-3</v>
      </c>
    </row>
    <row r="58" spans="1:292" s="43" customFormat="1" x14ac:dyDescent="0.2">
      <c r="A58" s="43" t="s">
        <v>54</v>
      </c>
      <c r="B58" s="45">
        <v>-6.7304410915599577E-3</v>
      </c>
      <c r="C58" s="45">
        <v>-7.0797740346512095E-3</v>
      </c>
      <c r="D58" s="45">
        <v>-7.4410323986793259E-3</v>
      </c>
      <c r="E58" s="45">
        <v>-7.8138407107022356E-3</v>
      </c>
      <c r="F58" s="45">
        <v>-8.197797595767331E-3</v>
      </c>
      <c r="G58" s="45">
        <v>-8.5924752634572998E-3</v>
      </c>
      <c r="H58" s="45">
        <v>-8.9974223687262489E-3</v>
      </c>
      <c r="I58" s="45">
        <v>-9.4121668604975062E-3</v>
      </c>
      <c r="J58" s="45">
        <v>-9.836218806402508E-3</v>
      </c>
      <c r="K58" s="45">
        <v>-1.0269073179533406E-2</v>
      </c>
      <c r="L58" s="45">
        <v>-1.0710212596926061E-2</v>
      </c>
      <c r="M58" s="45">
        <v>-1.1031318336562457E-2</v>
      </c>
      <c r="N58" s="45">
        <v>-1.136126989394648E-2</v>
      </c>
      <c r="O58" s="45">
        <v>-1.1700390815688966E-2</v>
      </c>
      <c r="P58" s="45">
        <v>-1.2049007114608656E-2</v>
      </c>
      <c r="Q58" s="45">
        <v>-1.3253198292532686E-2</v>
      </c>
      <c r="R58" s="45">
        <v>-1.4476900575088658E-2</v>
      </c>
      <c r="S58" s="45">
        <v>-1.5720457821404077E-2</v>
      </c>
      <c r="T58" s="45">
        <v>-1.6984206660769052E-2</v>
      </c>
      <c r="U58" s="45">
        <v>-1.8268475705730647E-2</v>
      </c>
      <c r="V58" s="45">
        <v>-1.6262041567526531E-2</v>
      </c>
      <c r="W58" s="45">
        <v>-1.4481935610462626E-2</v>
      </c>
      <c r="X58" s="45">
        <v>-1.267333330589282E-2</v>
      </c>
      <c r="Y58" s="45">
        <v>-1.0837974943640583E-2</v>
      </c>
      <c r="Z58" s="45">
        <v>-8.9777516115713274E-3</v>
      </c>
      <c r="AA58" s="45">
        <v>-7.0946892706702513E-3</v>
      </c>
      <c r="AB58" s="45">
        <v>-5.1909374720442436E-3</v>
      </c>
      <c r="AC58" s="45">
        <v>-3.2687586860553619E-3</v>
      </c>
      <c r="AD58" s="45">
        <v>-1.3305182393581472E-3</v>
      </c>
      <c r="AE58" s="45">
        <v>6.2132507733592135E-4</v>
      </c>
      <c r="AF58" s="45">
        <v>-7.1772503624967232E-4</v>
      </c>
      <c r="AG58" s="45">
        <v>-1.8642634836292249E-3</v>
      </c>
      <c r="AH58" s="45">
        <v>-3.016934340140387E-3</v>
      </c>
      <c r="AI58" s="45">
        <v>-4.1757301704797856E-3</v>
      </c>
      <c r="AJ58" s="45">
        <v>-5.3406317202097098E-3</v>
      </c>
      <c r="AK58" s="45">
        <v>-6.5116150395577721E-3</v>
      </c>
      <c r="AL58" s="45">
        <v>-7.6886516504990343E-3</v>
      </c>
      <c r="AM58" s="45">
        <v>-8.8717087229137626E-3</v>
      </c>
      <c r="AN58" s="45">
        <v>-1.0060749220162979E-2</v>
      </c>
      <c r="AO58" s="45">
        <v>-1.1255732042979805E-2</v>
      </c>
      <c r="AP58" s="45">
        <v>-1.0265137730108176E-2</v>
      </c>
      <c r="AQ58" s="45">
        <v>-9.3551260197035635E-3</v>
      </c>
      <c r="AR58" s="45">
        <v>-8.4399225491513796E-3</v>
      </c>
      <c r="AS58" s="45">
        <v>-7.5198137810960075E-3</v>
      </c>
      <c r="AT58" s="45">
        <v>-6.5950942135691859E-3</v>
      </c>
      <c r="AU58" s="45">
        <v>-5.6660645012774902E-3</v>
      </c>
      <c r="AV58" s="45">
        <v>-4.7330310596966907E-3</v>
      </c>
      <c r="AW58" s="45">
        <v>-3.7963056923073779E-3</v>
      </c>
      <c r="AX58" s="45">
        <v>-2.8562052411030825E-3</v>
      </c>
      <c r="AY58" s="45">
        <v>-1.9130512710776593E-3</v>
      </c>
      <c r="AZ58" s="45">
        <v>-3.8156380438012505E-3</v>
      </c>
      <c r="BA58" s="45">
        <v>-5.5943057432391585E-3</v>
      </c>
      <c r="BB58" s="45">
        <v>-7.3818608168124689E-3</v>
      </c>
      <c r="BC58" s="45">
        <v>-9.1790125195864158E-3</v>
      </c>
      <c r="BD58" s="45">
        <v>-1.0986447549159783E-2</v>
      </c>
      <c r="BE58" s="45">
        <v>-1.2804834007894894E-2</v>
      </c>
      <c r="BF58" s="45">
        <v>-1.4634821204757231E-2</v>
      </c>
      <c r="BG58" s="45">
        <v>-1.6477039280205941E-2</v>
      </c>
      <c r="BH58" s="45">
        <v>-1.8332098590411516E-2</v>
      </c>
      <c r="BI58" s="45">
        <v>-2.0200588855954771E-2</v>
      </c>
      <c r="BJ58" s="45">
        <v>-1.9882838231425892E-2</v>
      </c>
      <c r="BK58" s="45">
        <v>-1.9649682465146423E-2</v>
      </c>
      <c r="BL58" s="45">
        <v>-1.9410431939448913E-2</v>
      </c>
      <c r="BM58" s="45">
        <v>-1.9165199937293265E-2</v>
      </c>
      <c r="BN58" s="45">
        <v>-1.8914104202754856E-2</v>
      </c>
      <c r="BO58" s="45">
        <v>-1.8657266181554943E-2</v>
      </c>
      <c r="BP58" s="45">
        <v>-1.8394810630909419E-2</v>
      </c>
      <c r="BQ58" s="45">
        <v>-1.8126865358039423E-2</v>
      </c>
      <c r="BR58" s="45">
        <v>-1.7853560860095707E-2</v>
      </c>
      <c r="BS58" s="45">
        <v>-1.757503003888361E-2</v>
      </c>
      <c r="BT58" s="45">
        <v>-1.5742623274236589E-2</v>
      </c>
      <c r="BU58" s="45">
        <v>-1.3904404369171841E-2</v>
      </c>
      <c r="BV58" s="45">
        <v>-1.2059790983129148E-2</v>
      </c>
      <c r="BW58" s="45">
        <v>-1.0209202717126664E-2</v>
      </c>
      <c r="BX58" s="45">
        <v>-8.3530684799342225E-3</v>
      </c>
      <c r="BY58" s="45">
        <v>-6.4918267319072909E-3</v>
      </c>
      <c r="BZ58" s="45">
        <v>-4.6259251071900653E-3</v>
      </c>
      <c r="CA58" s="45">
        <v>-2.7558203622011224E-3</v>
      </c>
      <c r="CB58" s="45">
        <v>-8.8197820423041584E-4</v>
      </c>
      <c r="CC58" s="45">
        <v>9.9512681859392771E-4</v>
      </c>
      <c r="CD58" s="45">
        <v>3.9641056575079325E-4</v>
      </c>
      <c r="CE58" s="45">
        <v>-2.0665204976377805E-4</v>
      </c>
      <c r="CF58" s="45">
        <v>-8.0854604850433276E-4</v>
      </c>
      <c r="CG58" s="45">
        <v>-1.4094579060068835E-3</v>
      </c>
      <c r="CH58" s="45">
        <v>-2.0095742707361142E-3</v>
      </c>
      <c r="CI58" s="45">
        <v>-2.6090812248950046E-3</v>
      </c>
      <c r="CJ58" s="45">
        <v>-3.2081640962123847E-3</v>
      </c>
      <c r="CK58" s="45">
        <v>-3.8070076797230845E-3</v>
      </c>
      <c r="CL58" s="45">
        <v>-4.4057961528667366E-3</v>
      </c>
      <c r="CM58" s="45">
        <v>-5.0047130705179743E-3</v>
      </c>
      <c r="CN58" s="45">
        <v>-5.0031624284510023E-3</v>
      </c>
      <c r="CO58" s="45">
        <v>-5.0026340104168954E-3</v>
      </c>
      <c r="CP58" s="45">
        <v>-5.0021063449100511E-3</v>
      </c>
      <c r="CQ58" s="45">
        <v>-5.0015796297734338E-3</v>
      </c>
      <c r="CR58" s="45">
        <v>-5.001054019422968E-3</v>
      </c>
      <c r="CS58" s="45">
        <v>-5.0005296594136661E-3</v>
      </c>
      <c r="CT58" s="45">
        <v>-5.0000066825640621E-3</v>
      </c>
      <c r="CU58" s="45">
        <v>-4.99948522193705E-3</v>
      </c>
      <c r="CV58" s="45">
        <v>-4.9989653973180337E-3</v>
      </c>
      <c r="CW58" s="45">
        <v>-4.9984473356743386E-3</v>
      </c>
      <c r="CX58" s="45">
        <v>-4.9979311429295681E-3</v>
      </c>
      <c r="CY58" s="45">
        <v>-4.9974169342642538E-3</v>
      </c>
      <c r="CZ58" s="45">
        <v>-4.9969048088722712E-3</v>
      </c>
      <c r="DA58" s="45">
        <v>-4.9963948714489836E-3</v>
      </c>
      <c r="DB58" s="45">
        <v>-4.9958872150498435E-3</v>
      </c>
      <c r="DC58" s="45">
        <v>-4.9953819303605318E-3</v>
      </c>
      <c r="DD58" s="45">
        <v>-4.9948791015002048E-3</v>
      </c>
      <c r="DE58" s="45">
        <v>-4.9943788155215607E-3</v>
      </c>
      <c r="DF58" s="45">
        <v>-4.99388114910293E-3</v>
      </c>
      <c r="DG58" s="45">
        <v>-4.9933861820782299E-3</v>
      </c>
      <c r="DH58" s="45">
        <v>-4.9928939905807823E-3</v>
      </c>
      <c r="DI58" s="45">
        <v>-4.9924046371003783E-3</v>
      </c>
      <c r="DJ58" s="45">
        <v>-4.9919181905230259E-3</v>
      </c>
      <c r="DK58" s="45">
        <v>-4.9914347098485301E-3</v>
      </c>
      <c r="DL58" s="45">
        <v>-4.9909542593876699E-3</v>
      </c>
      <c r="DM58" s="45">
        <v>-4.990476896565621E-3</v>
      </c>
      <c r="DN58" s="45">
        <v>-4.9900026785988372E-3</v>
      </c>
      <c r="DO58" s="45">
        <v>-4.9895316558384861E-3</v>
      </c>
      <c r="DP58" s="45">
        <v>-4.989063877722133E-3</v>
      </c>
      <c r="DQ58" s="45">
        <v>-4.9885993923188821E-3</v>
      </c>
      <c r="DR58" s="45">
        <v>-4.9881382416239184E-3</v>
      </c>
      <c r="DS58" s="45">
        <v>-4.9876804705523137E-3</v>
      </c>
      <c r="DT58" s="45">
        <v>-4.9872261214610747E-3</v>
      </c>
      <c r="DU58" s="45">
        <v>-4.9867752303645041E-3</v>
      </c>
      <c r="DV58" s="45">
        <v>-4.9863278363480035E-3</v>
      </c>
      <c r="DW58" s="45">
        <v>-4.9858839714133074E-3</v>
      </c>
      <c r="DX58" s="45">
        <v>-4.9854436629079846E-3</v>
      </c>
      <c r="DY58" s="45">
        <v>-4.9850069416323972E-3</v>
      </c>
      <c r="DZ58" s="45">
        <v>-4.9845738366557368E-3</v>
      </c>
      <c r="EA58" s="45">
        <v>-4.9841443795273221E-3</v>
      </c>
      <c r="EB58" s="45">
        <v>-4.983718592159625E-3</v>
      </c>
      <c r="EC58" s="45">
        <v>-4.9832964914696687E-3</v>
      </c>
      <c r="ED58" s="45">
        <v>-4.9828781017287049E-3</v>
      </c>
      <c r="EE58" s="45">
        <v>-4.9824634400111867E-3</v>
      </c>
      <c r="EF58" s="45">
        <v>-4.9820525209218758E-3</v>
      </c>
      <c r="EG58" s="45">
        <v>-4.981645363560161E-3</v>
      </c>
      <c r="EH58" s="45">
        <v>-4.9812419746220193E-3</v>
      </c>
      <c r="EI58" s="45">
        <v>-4.9808423788912926E-3</v>
      </c>
      <c r="EJ58" s="45">
        <v>-4.9804465852945068E-3</v>
      </c>
      <c r="EK58" s="45">
        <v>-4.9800545994661549E-3</v>
      </c>
      <c r="EL58" s="45">
        <v>-4.9796664257667489E-3</v>
      </c>
      <c r="EM58" s="45">
        <v>-4.9792820769070101E-3</v>
      </c>
      <c r="EN58" s="45">
        <v>-4.9789015613577181E-3</v>
      </c>
      <c r="EO58" s="45">
        <v>-4.9785248836794471E-3</v>
      </c>
      <c r="EP58" s="45">
        <v>-4.978152046296147E-3</v>
      </c>
      <c r="EQ58" s="45">
        <v>-4.9777830465422834E-3</v>
      </c>
      <c r="ER58" s="45">
        <v>-4.9774178880250819E-3</v>
      </c>
      <c r="ES58" s="45">
        <v>-4.9770565680089529E-3</v>
      </c>
      <c r="ET58" s="45">
        <v>-4.9766990806040523E-3</v>
      </c>
      <c r="EU58" s="45">
        <v>-4.9763454326834378E-3</v>
      </c>
      <c r="EV58" s="45">
        <v>-4.9759956123419657E-3</v>
      </c>
      <c r="EW58" s="45">
        <v>-4.9756496150756835E-3</v>
      </c>
      <c r="EX58" s="45">
        <v>-4.9753074354613736E-3</v>
      </c>
      <c r="EY58" s="45">
        <v>-4.9749690644619315E-3</v>
      </c>
      <c r="EZ58" s="45">
        <v>-4.9746344924335162E-3</v>
      </c>
      <c r="FA58" s="45">
        <v>-4.9743037129639234E-3</v>
      </c>
      <c r="FB58" s="45">
        <v>-4.973976713069983E-3</v>
      </c>
      <c r="FC58" s="45">
        <v>-4.9736534844010416E-3</v>
      </c>
      <c r="FD58" s="45">
        <v>-4.9733340131083992E-3</v>
      </c>
      <c r="FE58" s="45">
        <v>-4.9730182868263917E-3</v>
      </c>
      <c r="FF58" s="45">
        <v>-4.9727062922775289E-3</v>
      </c>
      <c r="FG58" s="45">
        <v>-4.972398021622193E-3</v>
      </c>
      <c r="FH58" s="45">
        <v>-4.9720934497465841E-3</v>
      </c>
      <c r="FI58" s="45">
        <v>-4.971792562219246E-3</v>
      </c>
      <c r="FJ58" s="45">
        <v>-4.9714953403711126E-3</v>
      </c>
      <c r="FK58" s="45">
        <v>-4.9712017702212563E-3</v>
      </c>
      <c r="FL58" s="45">
        <v>-4.9709118313178147E-3</v>
      </c>
      <c r="FM58" s="45">
        <v>-4.9706255047547998E-3</v>
      </c>
      <c r="FN58" s="45">
        <v>-4.9703427710233727E-3</v>
      </c>
      <c r="FO58" s="45">
        <v>-4.9700636075575844E-3</v>
      </c>
      <c r="FP58" s="45">
        <v>-4.9697879924275323E-3</v>
      </c>
      <c r="FQ58" s="45">
        <v>-4.969515899968191E-3</v>
      </c>
      <c r="FR58" s="45">
        <v>-4.9692473103192247E-3</v>
      </c>
      <c r="FS58" s="45">
        <v>-4.9689821959180147E-3</v>
      </c>
      <c r="FT58" s="45">
        <v>-4.9687205336510498E-3</v>
      </c>
      <c r="FU58" s="45">
        <v>-4.9684626017908462E-3</v>
      </c>
      <c r="FV58" s="45">
        <v>-4.9682079027631998E-3</v>
      </c>
      <c r="FW58" s="45">
        <v>-4.9679569848437577E-3</v>
      </c>
      <c r="FX58" s="45">
        <v>-4.9677091779288807E-3</v>
      </c>
      <c r="FY58" s="45">
        <v>-4.9674644827102377E-3</v>
      </c>
      <c r="FZ58" s="45">
        <v>-4.9672230883341939E-3</v>
      </c>
      <c r="GA58" s="45">
        <v>-4.9669849639357722E-3</v>
      </c>
      <c r="GB58" s="45">
        <v>-4.9667500891076299E-3</v>
      </c>
      <c r="GC58" s="45">
        <v>-4.9665184316077804E-3</v>
      </c>
      <c r="GD58" s="45">
        <v>-4.9662899639630886E-3</v>
      </c>
      <c r="GE58" s="45">
        <v>-4.9660646533404851E-3</v>
      </c>
      <c r="GF58" s="45">
        <v>-4.9658424725080863E-3</v>
      </c>
      <c r="GG58" s="45">
        <v>-4.9656233898822677E-3</v>
      </c>
      <c r="GH58" s="45">
        <v>-4.9654073792022579E-3</v>
      </c>
      <c r="GI58" s="45">
        <v>-4.9651944060419284E-3</v>
      </c>
      <c r="GJ58" s="45">
        <v>-4.9649844378731878E-3</v>
      </c>
      <c r="GK58" s="45">
        <v>-4.9649747826931989E-3</v>
      </c>
      <c r="GL58" s="45">
        <v>-4.9649676234769791E-3</v>
      </c>
      <c r="GM58" s="45">
        <v>-4.9649628848471572E-3</v>
      </c>
      <c r="GN58" s="45">
        <v>-4.9649605282466869E-3</v>
      </c>
      <c r="GO58" s="45">
        <v>-4.9649605166293131E-3</v>
      </c>
      <c r="GP58" s="45">
        <v>-4.9649628195437279E-3</v>
      </c>
      <c r="GQ58" s="45">
        <v>-4.9649673981447817E-3</v>
      </c>
      <c r="GR58" s="45">
        <v>-4.9649742290184262E-3</v>
      </c>
      <c r="GS58" s="45">
        <v>-4.9649832807335814E-3</v>
      </c>
      <c r="GT58" s="45">
        <v>-4.9649945269191198E-3</v>
      </c>
      <c r="GU58" s="45">
        <v>-4.9650079422343119E-3</v>
      </c>
      <c r="GV58" s="45">
        <v>-4.9650234955243011E-3</v>
      </c>
      <c r="GW58" s="45">
        <v>-4.965041162160011E-3</v>
      </c>
      <c r="GX58" s="45">
        <v>-4.9650609217991581E-3</v>
      </c>
      <c r="GY58" s="45">
        <v>-4.9650827536690256E-3</v>
      </c>
      <c r="GZ58" s="45">
        <v>-4.9651066299267743E-3</v>
      </c>
      <c r="HA58" s="45">
        <v>-4.9651325304853611E-3</v>
      </c>
      <c r="HB58" s="45">
        <v>-4.9651604348551759E-3</v>
      </c>
      <c r="HC58" s="45">
        <v>-4.965190317933188E-3</v>
      </c>
      <c r="HD58" s="45">
        <v>-4.965222138180625E-3</v>
      </c>
      <c r="HE58" s="45">
        <v>-4.9652559280879416E-3</v>
      </c>
      <c r="HF58" s="45">
        <v>-4.9652916376247136E-3</v>
      </c>
      <c r="HG58" s="45">
        <v>-4.9653292525259074E-3</v>
      </c>
      <c r="HH58" s="45">
        <v>-4.9653687503834476E-3</v>
      </c>
      <c r="HI58" s="45">
        <v>-4.9654101154652519E-3</v>
      </c>
      <c r="HJ58" s="45">
        <v>-4.9654533272580625E-3</v>
      </c>
      <c r="HK58" s="45">
        <v>-4.9654983649189965E-3</v>
      </c>
      <c r="HL58" s="45">
        <v>-4.9655452119276022E-3</v>
      </c>
      <c r="HM58" s="45">
        <v>-4.9655938502141117E-3</v>
      </c>
      <c r="HN58" s="45">
        <v>-4.9656442641798915E-3</v>
      </c>
      <c r="HO58" s="45">
        <v>-4.9656964342499332E-3</v>
      </c>
      <c r="HP58" s="45">
        <v>-4.9657503565967431E-3</v>
      </c>
      <c r="HQ58" s="45">
        <v>-4.9658060078068278E-3</v>
      </c>
      <c r="HR58" s="45">
        <v>-4.9658633491143078E-3</v>
      </c>
      <c r="HS58" s="45">
        <v>-4.9659223754366932E-3</v>
      </c>
      <c r="HT58" s="45">
        <v>-4.9659830694747109E-3</v>
      </c>
      <c r="HU58" s="45">
        <v>-4.9660454160923573E-3</v>
      </c>
      <c r="HV58" s="45">
        <v>-4.9661094006383522E-3</v>
      </c>
      <c r="HW58" s="45">
        <v>-4.9661750010038253E-3</v>
      </c>
      <c r="HX58" s="45">
        <v>-4.9662422028925457E-3</v>
      </c>
      <c r="HY58" s="45">
        <v>-4.9663109903217428E-3</v>
      </c>
      <c r="HZ58" s="45">
        <v>-4.9663813465044004E-3</v>
      </c>
      <c r="IA58" s="45">
        <v>-4.9664532546096485E-3</v>
      </c>
      <c r="IB58" s="45">
        <v>-4.9665266942733322E-3</v>
      </c>
      <c r="IC58" s="45">
        <v>-4.9666016497690313E-3</v>
      </c>
      <c r="ID58" s="45">
        <v>-4.9666781052525311E-3</v>
      </c>
      <c r="IE58" s="45">
        <v>-4.9667560420409984E-3</v>
      </c>
      <c r="IF58" s="45">
        <v>-4.9668354422502947E-3</v>
      </c>
      <c r="IG58" s="45">
        <v>-4.9669162825253244E-3</v>
      </c>
      <c r="IH58" s="45">
        <v>-4.9669985504009473E-3</v>
      </c>
      <c r="II58" s="45">
        <v>-4.9670822302876338E-3</v>
      </c>
      <c r="IJ58" s="45">
        <v>-4.9671673051591148E-3</v>
      </c>
      <c r="IK58" s="45">
        <v>-4.9672537574221298E-3</v>
      </c>
      <c r="IL58" s="45">
        <v>-4.9673415722052416E-3</v>
      </c>
      <c r="IM58" s="45">
        <v>-4.9674307311773358E-3</v>
      </c>
      <c r="IN58" s="45">
        <v>-4.967521221448723E-3</v>
      </c>
      <c r="IO58" s="45">
        <v>-4.9676130258684559E-3</v>
      </c>
      <c r="IP58" s="45">
        <v>-4.9677061216382157E-3</v>
      </c>
      <c r="IQ58" s="45">
        <v>-4.9678004950078902E-3</v>
      </c>
      <c r="IR58" s="45">
        <v>-4.967896130861349E-3</v>
      </c>
      <c r="IS58" s="45">
        <v>-4.9679930112545012E-3</v>
      </c>
      <c r="IT58" s="45">
        <v>-4.9680911207286016E-3</v>
      </c>
      <c r="IU58" s="45">
        <v>-4.9681904401932542E-3</v>
      </c>
      <c r="IV58" s="45">
        <v>-4.9682909546542309E-3</v>
      </c>
      <c r="IW58" s="45">
        <v>-4.9683926502684939E-3</v>
      </c>
      <c r="IX58" s="45">
        <v>-4.9684955099247308E-3</v>
      </c>
      <c r="IY58" s="45">
        <v>-4.9685995160620999E-3</v>
      </c>
      <c r="IZ58" s="45">
        <v>-4.9687046561754933E-3</v>
      </c>
      <c r="JA58" s="45">
        <v>-4.9688109120267221E-3</v>
      </c>
      <c r="JB58" s="45">
        <v>-4.9689182692189693E-3</v>
      </c>
      <c r="JC58" s="45">
        <v>-4.9690267085195083E-3</v>
      </c>
      <c r="JD58" s="45">
        <v>-4.9691362140292794E-3</v>
      </c>
      <c r="JE58" s="45">
        <v>-4.9692467699111731E-3</v>
      </c>
      <c r="JF58" s="45">
        <v>-4.9693583592937962E-3</v>
      </c>
      <c r="JG58" s="45">
        <v>-4.9694709706570306E-3</v>
      </c>
      <c r="JH58" s="45">
        <v>-4.9695845847019804E-3</v>
      </c>
      <c r="JI58" s="45">
        <v>-4.969699189433574E-3</v>
      </c>
      <c r="JJ58" s="45">
        <v>-4.9698147686045857E-3</v>
      </c>
      <c r="JK58" s="45">
        <v>-4.9699313072346651E-3</v>
      </c>
      <c r="JL58" s="45">
        <v>-4.9700487881516597E-3</v>
      </c>
      <c r="JM58" s="45">
        <v>-4.9701671966856376E-3</v>
      </c>
      <c r="JN58" s="45">
        <v>-4.9702865176598499E-3</v>
      </c>
      <c r="JO58" s="45">
        <v>-4.9704067365325955E-3</v>
      </c>
      <c r="JP58" s="45">
        <v>-4.9705278377105699E-3</v>
      </c>
      <c r="JQ58" s="45">
        <v>-4.9706498095281049E-3</v>
      </c>
      <c r="JR58" s="45">
        <v>-4.9707726315703082E-3</v>
      </c>
      <c r="JS58" s="45">
        <v>-4.9708962937170531E-3</v>
      </c>
      <c r="JT58" s="45">
        <v>-4.9710207802023954E-3</v>
      </c>
      <c r="JU58" s="45">
        <v>-4.9711460775241356E-3</v>
      </c>
      <c r="JV58" s="45">
        <v>-4.9712721706135499E-3</v>
      </c>
      <c r="JW58" s="45">
        <v>-4.9713990435396038E-3</v>
      </c>
      <c r="JX58" s="45">
        <v>-4.9715266832434102E-3</v>
      </c>
      <c r="JY58" s="45">
        <v>-4.9716550786964575E-3</v>
      </c>
      <c r="JZ58" s="45">
        <v>-4.97178421159572E-3</v>
      </c>
      <c r="KA58" s="45">
        <v>-4.9719140693017527E-3</v>
      </c>
      <c r="KB58" s="45">
        <v>-4.9720446401398943E-3</v>
      </c>
      <c r="KC58" s="45">
        <v>-4.9721759103619201E-3</v>
      </c>
      <c r="KD58" s="45">
        <v>-4.9723078692819334E-3</v>
      </c>
      <c r="KE58" s="45">
        <v>-4.9724405021255302E-3</v>
      </c>
      <c r="KF58" s="45">
        <v>-4.9724405021255302E-3</v>
      </c>
    </row>
    <row r="59" spans="1:292" s="43" customFormat="1" x14ac:dyDescent="0.2">
      <c r="A59" s="43" t="s">
        <v>34</v>
      </c>
      <c r="B59" s="45">
        <v>-9.8756072329131417E-4</v>
      </c>
      <c r="C59" s="45">
        <v>-9.2880236470938016E-4</v>
      </c>
      <c r="D59" s="45">
        <v>-8.7583376439792637E-4</v>
      </c>
      <c r="E59" s="45">
        <v>-8.2807234389226103E-4</v>
      </c>
      <c r="F59" s="45">
        <v>-7.8499185537117544E-4</v>
      </c>
      <c r="G59" s="45">
        <v>-7.460845452080811E-4</v>
      </c>
      <c r="H59" s="45">
        <v>-7.1086171921519448E-4</v>
      </c>
      <c r="I59" s="45">
        <v>-6.788546546296903E-4</v>
      </c>
      <c r="J59" s="45">
        <v>-6.4961489650683379E-4</v>
      </c>
      <c r="K59" s="45">
        <v>-6.2271435939365016E-4</v>
      </c>
      <c r="L59" s="45">
        <v>-5.977450860393807E-4</v>
      </c>
      <c r="M59" s="45">
        <v>-4.7040402365816636E-4</v>
      </c>
      <c r="N59" s="45">
        <v>-3.4373598913606251E-4</v>
      </c>
      <c r="O59" s="45">
        <v>-2.1735748482243356E-4</v>
      </c>
      <c r="P59" s="45">
        <v>-9.0871256760216568E-5</v>
      </c>
      <c r="Q59" s="45">
        <v>-5.7239608406167708E-4</v>
      </c>
      <c r="R59" s="45">
        <v>-1.0619712038967277E-3</v>
      </c>
      <c r="S59" s="45">
        <v>-1.5584354840549874E-3</v>
      </c>
      <c r="T59" s="45">
        <v>-2.0606443471868907E-3</v>
      </c>
      <c r="U59" s="45">
        <v>-2.5674693507988788E-3</v>
      </c>
      <c r="V59" s="45">
        <v>-1.9841965050585442E-3</v>
      </c>
      <c r="W59" s="45">
        <v>-1.9355556272312446E-3</v>
      </c>
      <c r="X59" s="45">
        <v>-1.8879334754338117E-3</v>
      </c>
      <c r="Y59" s="45">
        <v>-1.8412653484858321E-3</v>
      </c>
      <c r="Z59" s="45">
        <v>-1.795518023207987E-3</v>
      </c>
      <c r="AA59" s="45">
        <v>-1.750663765495708E-3</v>
      </c>
      <c r="AB59" s="45">
        <v>-1.7066813221404686E-3</v>
      </c>
      <c r="AC59" s="45">
        <v>-1.6635555649837652E-3</v>
      </c>
      <c r="AD59" s="45">
        <v>-1.6212781271986998E-3</v>
      </c>
      <c r="AE59" s="45">
        <v>-1.5798476833911446E-3</v>
      </c>
      <c r="AF59" s="45">
        <v>-1.7625118274680052E-3</v>
      </c>
      <c r="AG59" s="45">
        <v>-1.4356481638458929E-3</v>
      </c>
      <c r="AH59" s="45">
        <v>-1.1067404964898442E-3</v>
      </c>
      <c r="AI59" s="45">
        <v>-7.7558905167562919E-4</v>
      </c>
      <c r="AJ59" s="45">
        <v>-4.4194249616968939E-4</v>
      </c>
      <c r="AK59" s="45">
        <v>-1.0554522069683436E-4</v>
      </c>
      <c r="AL59" s="45">
        <v>2.3386339818420865E-4</v>
      </c>
      <c r="AM59" s="45">
        <v>5.7655045286097995E-4</v>
      </c>
      <c r="AN59" s="45">
        <v>9.2279002633421925E-4</v>
      </c>
      <c r="AO59" s="45">
        <v>1.2728642365584797E-3</v>
      </c>
      <c r="AP59" s="45">
        <v>1.4971089839210805E-3</v>
      </c>
      <c r="AQ59" s="45">
        <v>1.474596782970572E-3</v>
      </c>
      <c r="AR59" s="45">
        <v>1.4507023861560775E-3</v>
      </c>
      <c r="AS59" s="45">
        <v>1.4254538752564994E-3</v>
      </c>
      <c r="AT59" s="45">
        <v>1.3988642282796171E-3</v>
      </c>
      <c r="AU59" s="45">
        <v>1.3709470204938956E-3</v>
      </c>
      <c r="AV59" s="45">
        <v>1.3417165557074728E-3</v>
      </c>
      <c r="AW59" s="45">
        <v>1.3111877427425256E-3</v>
      </c>
      <c r="AX59" s="45">
        <v>1.2793758263662802E-3</v>
      </c>
      <c r="AY59" s="45">
        <v>1.2462962511716746E-3</v>
      </c>
      <c r="AZ59" s="45">
        <v>7.4970079167857584E-4</v>
      </c>
      <c r="BA59" s="45">
        <v>6.4381404517876994E-4</v>
      </c>
      <c r="BB59" s="45">
        <v>5.3537300455430703E-4</v>
      </c>
      <c r="BC59" s="45">
        <v>4.2436278961055507E-4</v>
      </c>
      <c r="BD59" s="45">
        <v>3.1080379905601418E-4</v>
      </c>
      <c r="BE59" s="45">
        <v>1.947127847619079E-4</v>
      </c>
      <c r="BF59" s="45">
        <v>7.6102227593688454E-5</v>
      </c>
      <c r="BG59" s="45">
        <v>-4.5019393001388686E-5</v>
      </c>
      <c r="BH59" s="45">
        <v>-1.68647655839127E-4</v>
      </c>
      <c r="BI59" s="45">
        <v>-2.9478219375689285E-4</v>
      </c>
      <c r="BJ59" s="45">
        <v>-2.7703323673744507E-5</v>
      </c>
      <c r="BK59" s="45">
        <v>-1.0466322270308304E-4</v>
      </c>
      <c r="BL59" s="45">
        <v>-1.8191765283692707E-4</v>
      </c>
      <c r="BM59" s="45">
        <v>-2.5944674995237449E-4</v>
      </c>
      <c r="BN59" s="45">
        <v>-3.3724233261855918E-4</v>
      </c>
      <c r="BO59" s="45">
        <v>-4.1529644973614666E-4</v>
      </c>
      <c r="BP59" s="45">
        <v>-4.9360162969824817E-4</v>
      </c>
      <c r="BQ59" s="45">
        <v>-5.7215027380064232E-4</v>
      </c>
      <c r="BR59" s="45">
        <v>-6.5093507118418881E-4</v>
      </c>
      <c r="BS59" s="45">
        <v>-7.2994891991529087E-4</v>
      </c>
      <c r="BT59" s="45">
        <v>-6.3289926365694971E-4</v>
      </c>
      <c r="BU59" s="45">
        <v>-6.1400190485449979E-4</v>
      </c>
      <c r="BV59" s="45">
        <v>-5.9694251129649434E-4</v>
      </c>
      <c r="BW59" s="45">
        <v>-5.8171226649983421E-4</v>
      </c>
      <c r="BX59" s="45">
        <v>-5.6830481526870535E-4</v>
      </c>
      <c r="BY59" s="45">
        <v>-5.5671380943045357E-4</v>
      </c>
      <c r="BZ59" s="45">
        <v>-5.4693368218494687E-4</v>
      </c>
      <c r="CA59" s="45">
        <v>-5.3895894459599081E-4</v>
      </c>
      <c r="CB59" s="45">
        <v>-5.3278451786564762E-4</v>
      </c>
      <c r="CC59" s="45">
        <v>-5.2840599375347796E-4</v>
      </c>
      <c r="CD59" s="45">
        <v>-1.0653091946757343E-3</v>
      </c>
      <c r="CE59" s="45">
        <v>-1.5212441097408602E-3</v>
      </c>
      <c r="CF59" s="45">
        <v>-1.9773161714506937E-3</v>
      </c>
      <c r="CG59" s="45">
        <v>-2.4334935209278097E-3</v>
      </c>
      <c r="CH59" s="45">
        <v>-2.889734294696078E-3</v>
      </c>
      <c r="CI59" s="45">
        <v>-3.3459961183238685E-3</v>
      </c>
      <c r="CJ59" s="45">
        <v>-3.8022370386242565E-3</v>
      </c>
      <c r="CK59" s="45">
        <v>-4.2584145196654655E-3</v>
      </c>
      <c r="CL59" s="45">
        <v>-4.7144859032441921E-3</v>
      </c>
      <c r="CM59" s="45">
        <v>-5.1704084827984831E-3</v>
      </c>
      <c r="CN59" s="45">
        <v>-5.2837990602139229E-3</v>
      </c>
      <c r="CO59" s="45">
        <v>-5.2837044925435617E-3</v>
      </c>
      <c r="CP59" s="45">
        <v>-5.2836184844953227E-3</v>
      </c>
      <c r="CQ59" s="45">
        <v>-5.2835413572640544E-3</v>
      </c>
      <c r="CR59" s="45">
        <v>-5.2834724734476257E-3</v>
      </c>
      <c r="CS59" s="45">
        <v>-5.2834112184310111E-3</v>
      </c>
      <c r="CT59" s="45">
        <v>-5.283357021425239E-3</v>
      </c>
      <c r="CU59" s="45">
        <v>-5.2833092946020788E-3</v>
      </c>
      <c r="CV59" s="45">
        <v>-5.2832675000681339E-3</v>
      </c>
      <c r="CW59" s="45">
        <v>-5.283231050846604E-3</v>
      </c>
      <c r="CX59" s="45">
        <v>-5.2831994501161272E-3</v>
      </c>
      <c r="CY59" s="45">
        <v>-5.2831721428866496E-3</v>
      </c>
      <c r="CZ59" s="45">
        <v>-5.2831486412866502E-3</v>
      </c>
      <c r="DA59" s="45">
        <v>-5.2831284184642335E-3</v>
      </c>
      <c r="DB59" s="45">
        <v>-5.2831109945131738E-3</v>
      </c>
      <c r="DC59" s="45">
        <v>-5.2830958907387204E-3</v>
      </c>
      <c r="DD59" s="45">
        <v>-5.2830826512758611E-3</v>
      </c>
      <c r="DE59" s="45">
        <v>-5.283070795507161E-3</v>
      </c>
      <c r="DF59" s="45">
        <v>-5.2830598858024658E-3</v>
      </c>
      <c r="DG59" s="45">
        <v>-5.2830494591202815E-3</v>
      </c>
      <c r="DH59" s="45">
        <v>-5.2830390621776413E-3</v>
      </c>
      <c r="DI59" s="45">
        <v>-5.283028303246784E-3</v>
      </c>
      <c r="DJ59" s="45">
        <v>-5.2830167493945757E-3</v>
      </c>
      <c r="DK59" s="45">
        <v>-5.28300401090398E-3</v>
      </c>
      <c r="DL59" s="45">
        <v>-5.2829896627087924E-3</v>
      </c>
      <c r="DM59" s="45">
        <v>-5.2829733080256291E-3</v>
      </c>
      <c r="DN59" s="45">
        <v>-5.2829545437862446E-3</v>
      </c>
      <c r="DO59" s="45">
        <v>-5.2829329960660809E-3</v>
      </c>
      <c r="DP59" s="45">
        <v>-5.2829082890513135E-3</v>
      </c>
      <c r="DQ59" s="45">
        <v>-5.2828800475950288E-3</v>
      </c>
      <c r="DR59" s="45">
        <v>-5.2828479227335912E-3</v>
      </c>
      <c r="DS59" s="45">
        <v>-5.2828115437131284E-3</v>
      </c>
      <c r="DT59" s="45">
        <v>-5.2827705475283482E-3</v>
      </c>
      <c r="DU59" s="45">
        <v>-5.2827245996381889E-3</v>
      </c>
      <c r="DV59" s="45">
        <v>-5.2826733433510853E-3</v>
      </c>
      <c r="DW59" s="45">
        <v>-5.2826164551257326E-3</v>
      </c>
      <c r="DX59" s="45">
        <v>-5.2825536319524025E-3</v>
      </c>
      <c r="DY59" s="45">
        <v>-5.2824845470833548E-3</v>
      </c>
      <c r="DZ59" s="45">
        <v>-5.2824088785288215E-3</v>
      </c>
      <c r="EA59" s="45">
        <v>-5.2823262856720454E-3</v>
      </c>
      <c r="EB59" s="45">
        <v>-5.282236476876534E-3</v>
      </c>
      <c r="EC59" s="45">
        <v>-5.2821391843111964E-3</v>
      </c>
      <c r="ED59" s="45">
        <v>-5.2820340950242572E-3</v>
      </c>
      <c r="EE59" s="45">
        <v>-5.2819209324937999E-3</v>
      </c>
      <c r="EF59" s="45">
        <v>-5.2817994304625859E-3</v>
      </c>
      <c r="EG59" s="45">
        <v>-5.2816692936356047E-3</v>
      </c>
      <c r="EH59" s="45">
        <v>-5.2815302937773145E-3</v>
      </c>
      <c r="EI59" s="45">
        <v>-5.2813820960069258E-3</v>
      </c>
      <c r="EJ59" s="45">
        <v>-5.2812244525837215E-3</v>
      </c>
      <c r="EK59" s="45">
        <v>-5.2810571318285815E-3</v>
      </c>
      <c r="EL59" s="45">
        <v>-5.2808799067968204E-3</v>
      </c>
      <c r="EM59" s="45">
        <v>-5.2806924992024884E-3</v>
      </c>
      <c r="EN59" s="45">
        <v>-5.2804946524227514E-3</v>
      </c>
      <c r="EO59" s="45">
        <v>-5.2802861298569814E-3</v>
      </c>
      <c r="EP59" s="45">
        <v>-5.2800667049639483E-3</v>
      </c>
      <c r="EQ59" s="45">
        <v>-5.2798361789849757E-3</v>
      </c>
      <c r="ER59" s="45">
        <v>-5.2795943138566059E-3</v>
      </c>
      <c r="ES59" s="45">
        <v>-5.2793409069922248E-3</v>
      </c>
      <c r="ET59" s="45">
        <v>-5.279075772699926E-3</v>
      </c>
      <c r="EU59" s="45">
        <v>-5.2787986469268189E-3</v>
      </c>
      <c r="EV59" s="45">
        <v>-5.2785093762752755E-3</v>
      </c>
      <c r="EW59" s="45">
        <v>-5.2782077613182654E-3</v>
      </c>
      <c r="EX59" s="45">
        <v>-5.2778936065119852E-3</v>
      </c>
      <c r="EY59" s="45">
        <v>-5.2775667367024326E-3</v>
      </c>
      <c r="EZ59" s="45">
        <v>-5.2772269791029336E-3</v>
      </c>
      <c r="FA59" s="45">
        <v>-5.2768741397241081E-3</v>
      </c>
      <c r="FB59" s="45">
        <v>-5.2765080636475448E-3</v>
      </c>
      <c r="FC59" s="45">
        <v>-5.2761285662049628E-3</v>
      </c>
      <c r="FD59" s="45">
        <v>-5.2757354955136337E-3</v>
      </c>
      <c r="FE59" s="45">
        <v>-5.2753286895703688E-3</v>
      </c>
      <c r="FF59" s="45">
        <v>-5.2749079910394681E-3</v>
      </c>
      <c r="FG59" s="45">
        <v>-5.2744732073213285E-3</v>
      </c>
      <c r="FH59" s="45">
        <v>-5.2740242536527537E-3</v>
      </c>
      <c r="FI59" s="45">
        <v>-5.2735609774960945E-3</v>
      </c>
      <c r="FJ59" s="45">
        <v>-5.2730832524874316E-3</v>
      </c>
      <c r="FK59" s="45">
        <v>-5.2725909218217515E-3</v>
      </c>
      <c r="FL59" s="45">
        <v>-5.2720838693419703E-3</v>
      </c>
      <c r="FM59" s="45">
        <v>-5.2715619686033444E-3</v>
      </c>
      <c r="FN59" s="45">
        <v>-5.271025096619586E-3</v>
      </c>
      <c r="FO59" s="45">
        <v>-5.2704731498315338E-3</v>
      </c>
      <c r="FP59" s="45">
        <v>-5.2699060204492998E-3</v>
      </c>
      <c r="FQ59" s="45">
        <v>-5.2693236249099495E-3</v>
      </c>
      <c r="FR59" s="45">
        <v>-5.268725841734323E-3</v>
      </c>
      <c r="FS59" s="45">
        <v>-5.2681125998808032E-3</v>
      </c>
      <c r="FT59" s="45">
        <v>-5.2674837991344425E-3</v>
      </c>
      <c r="FU59" s="45">
        <v>-5.266838987444622E-3</v>
      </c>
      <c r="FV59" s="45">
        <v>-5.2661786125125509E-3</v>
      </c>
      <c r="FW59" s="45">
        <v>-5.265502423109969E-3</v>
      </c>
      <c r="FX59" s="45">
        <v>-5.2648103578213368E-3</v>
      </c>
      <c r="FY59" s="45">
        <v>-5.2641023406466703E-3</v>
      </c>
      <c r="FZ59" s="45">
        <v>-5.2633782688458197E-3</v>
      </c>
      <c r="GA59" s="45">
        <v>-5.2626380968567865E-3</v>
      </c>
      <c r="GB59" s="45">
        <v>-5.2618817086906855E-3</v>
      </c>
      <c r="GC59" s="45">
        <v>-5.2611090690977136E-3</v>
      </c>
      <c r="GD59" s="45">
        <v>-5.2603201110188458E-3</v>
      </c>
      <c r="GE59" s="45">
        <v>-5.2595148048303342E-3</v>
      </c>
      <c r="GF59" s="45">
        <v>-5.2586930831622913E-3</v>
      </c>
      <c r="GG59" s="45">
        <v>-5.257854909409998E-3</v>
      </c>
      <c r="GH59" s="45">
        <v>-5.25700021073916E-3</v>
      </c>
      <c r="GI59" s="45">
        <v>-5.2561289718492388E-3</v>
      </c>
      <c r="GJ59" s="45">
        <v>-5.2552411653120634E-3</v>
      </c>
      <c r="GK59" s="45">
        <v>-5.2562935832992652E-3</v>
      </c>
      <c r="GL59" s="45">
        <v>-5.2573351919275035E-3</v>
      </c>
      <c r="GM59" s="45">
        <v>-5.2583661031088136E-3</v>
      </c>
      <c r="GN59" s="45">
        <v>-5.2593864664305379E-3</v>
      </c>
      <c r="GO59" s="45">
        <v>-5.2603964238601142E-3</v>
      </c>
      <c r="GP59" s="45">
        <v>-5.2613960731536791E-3</v>
      </c>
      <c r="GQ59" s="45">
        <v>-5.2623855744414749E-3</v>
      </c>
      <c r="GR59" s="45">
        <v>-5.2633649794781023E-3</v>
      </c>
      <c r="GS59" s="45">
        <v>-5.2643343994305258E-3</v>
      </c>
      <c r="GT59" s="45">
        <v>-5.2652939108526198E-3</v>
      </c>
      <c r="GU59" s="45">
        <v>-5.2662435843610078E-3</v>
      </c>
      <c r="GV59" s="45">
        <v>-5.2671835347777307E-3</v>
      </c>
      <c r="GW59" s="45">
        <v>-5.2681138310121112E-3</v>
      </c>
      <c r="GX59" s="45">
        <v>-5.2690345120833815E-3</v>
      </c>
      <c r="GY59" s="45">
        <v>-5.2699456212148554E-3</v>
      </c>
      <c r="GZ59" s="45">
        <v>-5.2708472554063857E-3</v>
      </c>
      <c r="HA59" s="45">
        <v>-5.2717394559045339E-3</v>
      </c>
      <c r="HB59" s="45">
        <v>-5.2726222682565327E-3</v>
      </c>
      <c r="HC59" s="45">
        <v>-5.2734956395461552E-3</v>
      </c>
      <c r="HD59" s="45">
        <v>-5.2743589448616124E-3</v>
      </c>
      <c r="HE59" s="45">
        <v>-5.2752137530649446E-3</v>
      </c>
      <c r="HF59" s="45">
        <v>-5.2760593631109298E-3</v>
      </c>
      <c r="HG59" s="45">
        <v>-5.276895776079038E-3</v>
      </c>
      <c r="HH59" s="45">
        <v>-5.2777230558003208E-3</v>
      </c>
      <c r="HI59" s="45">
        <v>-5.2785412159532807E-3</v>
      </c>
      <c r="HJ59" s="45">
        <v>-5.2793503077250836E-3</v>
      </c>
      <c r="HK59" s="45">
        <v>-5.2801503856446663E-3</v>
      </c>
      <c r="HL59" s="45">
        <v>-5.2809414718356651E-3</v>
      </c>
      <c r="HM59" s="45">
        <v>-5.2817236010197499E-3</v>
      </c>
      <c r="HN59" s="45">
        <v>-5.2824967892605157E-3</v>
      </c>
      <c r="HO59" s="45">
        <v>-5.2832610844205652E-3</v>
      </c>
      <c r="HP59" s="45">
        <v>-5.2840164326481975E-3</v>
      </c>
      <c r="HQ59" s="45">
        <v>-5.2847629009387109E-3</v>
      </c>
      <c r="HR59" s="45">
        <v>-5.2855006528140791E-3</v>
      </c>
      <c r="HS59" s="45">
        <v>-5.2862296533685571E-3</v>
      </c>
      <c r="HT59" s="45">
        <v>-5.2869499361570815E-3</v>
      </c>
      <c r="HU59" s="45">
        <v>-5.2876615180554865E-3</v>
      </c>
      <c r="HV59" s="45">
        <v>-5.2883644124178675E-3</v>
      </c>
      <c r="HW59" s="45">
        <v>-5.2890586934574157E-3</v>
      </c>
      <c r="HX59" s="45">
        <v>-5.2897443729750249E-3</v>
      </c>
      <c r="HY59" s="45">
        <v>-5.2904214770537195E-3</v>
      </c>
      <c r="HZ59" s="45">
        <v>-5.2910900388203341E-3</v>
      </c>
      <c r="IA59" s="45">
        <v>-5.2917500924387628E-3</v>
      </c>
      <c r="IB59" s="45">
        <v>-5.2924017018781688E-3</v>
      </c>
      <c r="IC59" s="45">
        <v>-5.2930448939301211E-3</v>
      </c>
      <c r="ID59" s="45">
        <v>-5.2936796967654187E-3</v>
      </c>
      <c r="IE59" s="45">
        <v>-5.2943061629603383E-3</v>
      </c>
      <c r="IF59" s="45">
        <v>-5.2949243392904632E-3</v>
      </c>
      <c r="IG59" s="45">
        <v>-5.2955343195921767E-3</v>
      </c>
      <c r="IH59" s="45">
        <v>-5.2961361071036661E-3</v>
      </c>
      <c r="II59" s="45">
        <v>-5.2967297318973205E-3</v>
      </c>
      <c r="IJ59" s="45">
        <v>-5.2973152367503662E-3</v>
      </c>
      <c r="IK59" s="45">
        <v>-5.2978926702774709E-3</v>
      </c>
      <c r="IL59" s="45">
        <v>-5.2984620584868303E-3</v>
      </c>
      <c r="IM59" s="45">
        <v>-5.299023457817964E-3</v>
      </c>
      <c r="IN59" s="45">
        <v>-5.2995768786128217E-3</v>
      </c>
      <c r="IO59" s="45">
        <v>-5.3001223685431587E-3</v>
      </c>
      <c r="IP59" s="45">
        <v>-5.3006600255441905E-3</v>
      </c>
      <c r="IQ59" s="45">
        <v>-5.3011898699365512E-3</v>
      </c>
      <c r="IR59" s="45">
        <v>-5.3017119362658294E-3</v>
      </c>
      <c r="IS59" s="45">
        <v>-5.3022262831546874E-3</v>
      </c>
      <c r="IT59" s="45">
        <v>-5.3027329462340678E-3</v>
      </c>
      <c r="IU59" s="45">
        <v>-5.303231996094393E-3</v>
      </c>
      <c r="IV59" s="45">
        <v>-5.3037234679274015E-3</v>
      </c>
      <c r="IW59" s="45">
        <v>-5.3042073873353912E-3</v>
      </c>
      <c r="IX59" s="45">
        <v>-5.3046838099931604E-3</v>
      </c>
      <c r="IY59" s="45">
        <v>-5.30515279661814E-3</v>
      </c>
      <c r="IZ59" s="45">
        <v>-5.3056143631485808E-3</v>
      </c>
      <c r="JA59" s="45">
        <v>-5.3060685782967409E-3</v>
      </c>
      <c r="JB59" s="45">
        <v>-5.3065154767366618E-3</v>
      </c>
      <c r="JC59" s="45">
        <v>-5.3069551385586111E-3</v>
      </c>
      <c r="JD59" s="45">
        <v>-5.3073876144408283E-3</v>
      </c>
      <c r="JE59" s="45">
        <v>-5.3078129554531284E-3</v>
      </c>
      <c r="JF59" s="45">
        <v>-5.3082312234041806E-3</v>
      </c>
      <c r="JG59" s="45">
        <v>-5.3086424310111457E-3</v>
      </c>
      <c r="JH59" s="45">
        <v>-5.3090466647550683E-3</v>
      </c>
      <c r="JI59" s="45">
        <v>-5.3094439434743235E-3</v>
      </c>
      <c r="JJ59" s="45">
        <v>-5.3098343270151505E-3</v>
      </c>
      <c r="JK59" s="45">
        <v>-5.3102178642582265E-3</v>
      </c>
      <c r="JL59" s="45">
        <v>-5.3105946260679771E-3</v>
      </c>
      <c r="JM59" s="45">
        <v>-5.3109646606731564E-3</v>
      </c>
      <c r="JN59" s="45">
        <v>-5.3113280221529502E-3</v>
      </c>
      <c r="JO59" s="45">
        <v>-5.3116847594968375E-3</v>
      </c>
      <c r="JP59" s="45">
        <v>-5.3120349330036953E-3</v>
      </c>
      <c r="JQ59" s="45">
        <v>-5.3123785657129829E-3</v>
      </c>
      <c r="JR59" s="45">
        <v>-5.3127157672971936E-3</v>
      </c>
      <c r="JS59" s="45">
        <v>-5.3130465477789768E-3</v>
      </c>
      <c r="JT59" s="45">
        <v>-5.3133709736444823E-3</v>
      </c>
      <c r="JU59" s="45">
        <v>-5.313689089963991E-3</v>
      </c>
      <c r="JV59" s="45">
        <v>-5.3140009587097081E-3</v>
      </c>
      <c r="JW59" s="45">
        <v>-5.3143066516747606E-3</v>
      </c>
      <c r="JX59" s="45">
        <v>-5.3146062130710048E-3</v>
      </c>
      <c r="JY59" s="45">
        <v>-5.3148996675552729E-3</v>
      </c>
      <c r="JZ59" s="45">
        <v>-5.315187114479536E-3</v>
      </c>
      <c r="KA59" s="45">
        <v>-5.3154685972944815E-3</v>
      </c>
      <c r="KB59" s="45">
        <v>-5.3157441503277614E-3</v>
      </c>
      <c r="KC59" s="45">
        <v>-5.3160138302607018E-3</v>
      </c>
      <c r="KD59" s="45">
        <v>-5.3162776630695241E-3</v>
      </c>
      <c r="KE59" s="45">
        <v>-5.3165357181346202E-3</v>
      </c>
      <c r="KF59" s="45">
        <v>-5.3165357181346202E-3</v>
      </c>
    </row>
    <row r="60" spans="1:292" s="16" customFormat="1" x14ac:dyDescent="0.2">
      <c r="A60" s="16" t="s">
        <v>35</v>
      </c>
      <c r="B60" s="17">
        <v>1110</v>
      </c>
      <c r="C60" s="17">
        <v>1123</v>
      </c>
      <c r="D60" s="17">
        <v>1136</v>
      </c>
      <c r="E60" s="17">
        <v>1149</v>
      </c>
      <c r="F60" s="17">
        <v>1162</v>
      </c>
      <c r="G60" s="17">
        <v>1175</v>
      </c>
      <c r="H60" s="17">
        <v>1188</v>
      </c>
      <c r="I60" s="17">
        <v>1201</v>
      </c>
      <c r="J60" s="17">
        <v>1214</v>
      </c>
      <c r="K60" s="17">
        <v>1227</v>
      </c>
      <c r="L60" s="17">
        <v>1240</v>
      </c>
      <c r="M60" s="17">
        <v>1235</v>
      </c>
      <c r="N60" s="17">
        <v>1230</v>
      </c>
      <c r="O60" s="17">
        <v>1225</v>
      </c>
      <c r="P60" s="17">
        <v>1220</v>
      </c>
      <c r="Q60" s="17">
        <v>1215</v>
      </c>
      <c r="R60" s="17">
        <v>1210</v>
      </c>
      <c r="S60" s="17">
        <v>1205</v>
      </c>
      <c r="T60" s="17">
        <v>1200</v>
      </c>
      <c r="U60" s="17">
        <v>1195</v>
      </c>
      <c r="V60" s="17">
        <v>1190</v>
      </c>
      <c r="W60" s="17">
        <v>1177</v>
      </c>
      <c r="X60" s="17">
        <v>1164</v>
      </c>
      <c r="Y60" s="17">
        <v>1151</v>
      </c>
      <c r="Z60" s="17">
        <v>1138</v>
      </c>
      <c r="AA60" s="17">
        <v>1125</v>
      </c>
      <c r="AB60" s="17">
        <v>1112</v>
      </c>
      <c r="AC60" s="17">
        <v>1099</v>
      </c>
      <c r="AD60" s="17">
        <v>1086</v>
      </c>
      <c r="AE60" s="17">
        <v>1073</v>
      </c>
      <c r="AF60" s="17">
        <v>1060</v>
      </c>
      <c r="AG60" s="17">
        <v>1047</v>
      </c>
      <c r="AH60" s="17">
        <v>1034</v>
      </c>
      <c r="AI60" s="17">
        <v>1021</v>
      </c>
      <c r="AJ60" s="17">
        <v>1008</v>
      </c>
      <c r="AK60" s="17">
        <v>995</v>
      </c>
      <c r="AL60" s="17">
        <v>982</v>
      </c>
      <c r="AM60" s="17">
        <v>969</v>
      </c>
      <c r="AN60" s="17">
        <v>956</v>
      </c>
      <c r="AO60" s="17">
        <v>943</v>
      </c>
      <c r="AP60" s="17">
        <v>930</v>
      </c>
      <c r="AQ60" s="17">
        <v>904</v>
      </c>
      <c r="AR60" s="17">
        <v>878</v>
      </c>
      <c r="AS60" s="17">
        <v>852</v>
      </c>
      <c r="AT60" s="17">
        <v>826</v>
      </c>
      <c r="AU60" s="17">
        <v>800</v>
      </c>
      <c r="AV60" s="17">
        <v>774</v>
      </c>
      <c r="AW60" s="17">
        <v>748</v>
      </c>
      <c r="AX60" s="17">
        <v>722</v>
      </c>
      <c r="AY60" s="17">
        <v>696</v>
      </c>
      <c r="AZ60" s="17">
        <v>670</v>
      </c>
      <c r="BA60" s="17">
        <v>643</v>
      </c>
      <c r="BB60" s="17">
        <v>616</v>
      </c>
      <c r="BC60" s="17">
        <v>589</v>
      </c>
      <c r="BD60" s="17">
        <v>562</v>
      </c>
      <c r="BE60" s="17">
        <v>535</v>
      </c>
      <c r="BF60" s="17">
        <v>508</v>
      </c>
      <c r="BG60" s="17">
        <v>481</v>
      </c>
      <c r="BH60" s="17">
        <v>454</v>
      </c>
      <c r="BI60" s="17">
        <v>427</v>
      </c>
      <c r="BJ60" s="17">
        <v>400</v>
      </c>
      <c r="BK60" s="17">
        <v>385</v>
      </c>
      <c r="BL60" s="17">
        <v>370</v>
      </c>
      <c r="BM60" s="17">
        <v>355</v>
      </c>
      <c r="BN60" s="17">
        <v>340</v>
      </c>
      <c r="BO60" s="17">
        <v>325</v>
      </c>
      <c r="BP60" s="17">
        <v>310</v>
      </c>
      <c r="BQ60" s="17">
        <v>295</v>
      </c>
      <c r="BR60" s="17">
        <v>280</v>
      </c>
      <c r="BS60" s="17">
        <v>265</v>
      </c>
      <c r="BT60" s="17">
        <v>250</v>
      </c>
      <c r="BU60" s="17">
        <v>246</v>
      </c>
      <c r="BV60" s="17">
        <v>242</v>
      </c>
      <c r="BW60" s="17">
        <v>238</v>
      </c>
      <c r="BX60" s="17">
        <v>234</v>
      </c>
      <c r="BY60" s="17">
        <v>230</v>
      </c>
      <c r="BZ60" s="17">
        <v>226</v>
      </c>
      <c r="CA60" s="17">
        <v>222</v>
      </c>
      <c r="CB60" s="17">
        <v>218</v>
      </c>
      <c r="CC60" s="17">
        <v>214</v>
      </c>
      <c r="CD60" s="17">
        <v>210</v>
      </c>
      <c r="CE60" s="17">
        <v>207</v>
      </c>
      <c r="CF60" s="17">
        <v>204</v>
      </c>
      <c r="CG60" s="17">
        <v>201</v>
      </c>
      <c r="CH60" s="17">
        <v>198</v>
      </c>
      <c r="CI60" s="17">
        <v>195</v>
      </c>
      <c r="CJ60" s="17">
        <v>192</v>
      </c>
      <c r="CK60" s="17">
        <v>189</v>
      </c>
      <c r="CL60" s="17">
        <v>186</v>
      </c>
      <c r="CM60" s="17">
        <v>183</v>
      </c>
      <c r="CN60" s="17">
        <v>180</v>
      </c>
      <c r="CO60" s="17">
        <v>178.2</v>
      </c>
      <c r="CP60" s="17">
        <v>176.4</v>
      </c>
      <c r="CQ60" s="17">
        <v>174.60000000000002</v>
      </c>
      <c r="CR60" s="17">
        <v>172.8</v>
      </c>
      <c r="CS60" s="17">
        <v>171</v>
      </c>
      <c r="CT60" s="17">
        <v>169.2</v>
      </c>
      <c r="CU60" s="17">
        <v>167.39999999999998</v>
      </c>
      <c r="CV60" s="17">
        <v>165.6</v>
      </c>
      <c r="CW60" s="17">
        <v>163.80000000000001</v>
      </c>
      <c r="CX60" s="17">
        <v>162</v>
      </c>
      <c r="CY60" s="17">
        <v>160.19999999999999</v>
      </c>
      <c r="CZ60" s="17">
        <v>158.4</v>
      </c>
      <c r="DA60" s="17">
        <v>156.6</v>
      </c>
      <c r="DB60" s="17">
        <v>154.80000000000001</v>
      </c>
      <c r="DC60" s="17">
        <v>153</v>
      </c>
      <c r="DD60" s="17">
        <v>151.19999999999999</v>
      </c>
      <c r="DE60" s="17">
        <v>149.39999999999998</v>
      </c>
      <c r="DF60" s="17">
        <v>147.6</v>
      </c>
      <c r="DG60" s="17">
        <v>145.80000000000001</v>
      </c>
      <c r="DH60" s="17">
        <v>144</v>
      </c>
      <c r="DI60" s="17">
        <v>142.19999999999999</v>
      </c>
      <c r="DJ60" s="17">
        <v>140.39999999999998</v>
      </c>
      <c r="DK60" s="17">
        <v>138.6</v>
      </c>
      <c r="DL60" s="17">
        <v>136.79999999999998</v>
      </c>
      <c r="DM60" s="17">
        <v>135</v>
      </c>
      <c r="DN60" s="17">
        <v>133.20000000000002</v>
      </c>
      <c r="DO60" s="17">
        <v>131.4</v>
      </c>
      <c r="DP60" s="17">
        <v>129.6</v>
      </c>
      <c r="DQ60" s="17">
        <v>127.8</v>
      </c>
      <c r="DR60" s="17">
        <v>126</v>
      </c>
      <c r="DS60" s="17">
        <v>124.2</v>
      </c>
      <c r="DT60" s="17">
        <v>122.4</v>
      </c>
      <c r="DU60" s="17">
        <v>120.6</v>
      </c>
      <c r="DV60" s="17">
        <v>118.8</v>
      </c>
      <c r="DW60" s="17">
        <v>117</v>
      </c>
      <c r="DX60" s="17">
        <v>115.19999999999999</v>
      </c>
      <c r="DY60" s="17">
        <v>113.4</v>
      </c>
      <c r="DZ60" s="17">
        <v>111.6</v>
      </c>
      <c r="EA60" s="17">
        <v>109.80000000000001</v>
      </c>
      <c r="EB60" s="17">
        <v>108</v>
      </c>
      <c r="EC60" s="17">
        <v>106.19999999999999</v>
      </c>
      <c r="ED60" s="17">
        <v>104.4</v>
      </c>
      <c r="EE60" s="17">
        <v>102.6</v>
      </c>
      <c r="EF60" s="17">
        <v>100.8</v>
      </c>
      <c r="EG60" s="17">
        <v>99</v>
      </c>
      <c r="EH60" s="17">
        <v>97.2</v>
      </c>
      <c r="EI60" s="17">
        <v>95.4</v>
      </c>
      <c r="EJ60" s="17">
        <v>93.6</v>
      </c>
      <c r="EK60" s="17">
        <v>91.8</v>
      </c>
      <c r="EL60" s="17">
        <v>90</v>
      </c>
      <c r="EM60" s="17">
        <v>88.2</v>
      </c>
      <c r="EN60" s="17">
        <v>86.4</v>
      </c>
      <c r="EO60" s="17">
        <v>84.6</v>
      </c>
      <c r="EP60" s="17">
        <v>82.8</v>
      </c>
      <c r="EQ60" s="17">
        <v>81</v>
      </c>
      <c r="ER60" s="17">
        <v>79.2</v>
      </c>
      <c r="ES60" s="17">
        <v>77.400000000000006</v>
      </c>
      <c r="ET60" s="17">
        <v>75.599999999999994</v>
      </c>
      <c r="EU60" s="17">
        <v>73.8</v>
      </c>
      <c r="EV60" s="17">
        <v>72</v>
      </c>
      <c r="EW60" s="17">
        <v>70.199999999999989</v>
      </c>
      <c r="EX60" s="17">
        <v>68.399999999999991</v>
      </c>
      <c r="EY60" s="17">
        <v>66.600000000000009</v>
      </c>
      <c r="EZ60" s="17">
        <v>64.8</v>
      </c>
      <c r="FA60" s="17">
        <v>63</v>
      </c>
      <c r="FB60" s="17">
        <v>61.2</v>
      </c>
      <c r="FC60" s="17">
        <v>59.4</v>
      </c>
      <c r="FD60" s="17">
        <v>57.599999999999994</v>
      </c>
      <c r="FE60" s="17">
        <v>55.8</v>
      </c>
      <c r="FF60" s="17">
        <v>54</v>
      </c>
      <c r="FG60" s="17">
        <v>52.2</v>
      </c>
      <c r="FH60" s="17">
        <v>50.4</v>
      </c>
      <c r="FI60" s="17">
        <v>48.6</v>
      </c>
      <c r="FJ60" s="17">
        <v>46.8</v>
      </c>
      <c r="FK60" s="17">
        <v>45</v>
      </c>
      <c r="FL60" s="17">
        <v>43.2</v>
      </c>
      <c r="FM60" s="17">
        <v>41.4</v>
      </c>
      <c r="FN60" s="17">
        <v>39.6</v>
      </c>
      <c r="FO60" s="17">
        <v>37.799999999999997</v>
      </c>
      <c r="FP60" s="17">
        <v>36</v>
      </c>
      <c r="FQ60" s="17">
        <v>34.199999999999996</v>
      </c>
      <c r="FR60" s="17">
        <v>32.4</v>
      </c>
      <c r="FS60" s="17">
        <v>30.6</v>
      </c>
      <c r="FT60" s="17">
        <v>28.799999999999997</v>
      </c>
      <c r="FU60" s="17">
        <v>27</v>
      </c>
      <c r="FV60" s="17">
        <v>25.2</v>
      </c>
      <c r="FW60" s="17">
        <v>23.4</v>
      </c>
      <c r="FX60" s="17">
        <v>21.6</v>
      </c>
      <c r="FY60" s="17">
        <v>19.8</v>
      </c>
      <c r="FZ60" s="17">
        <v>18</v>
      </c>
      <c r="GA60" s="17">
        <v>16.2</v>
      </c>
      <c r="GB60" s="17">
        <v>14.399999999999999</v>
      </c>
      <c r="GC60" s="17">
        <v>12.6</v>
      </c>
      <c r="GD60" s="17">
        <v>10.8</v>
      </c>
      <c r="GE60" s="17">
        <v>9</v>
      </c>
      <c r="GF60" s="17">
        <v>7.1999999999999993</v>
      </c>
      <c r="GG60" s="17">
        <v>5.4</v>
      </c>
      <c r="GH60" s="17">
        <v>3.5999999999999996</v>
      </c>
      <c r="GI60" s="17">
        <v>1.7999999999999998</v>
      </c>
      <c r="GJ60" s="17">
        <v>0</v>
      </c>
      <c r="GK60" s="17">
        <v>0</v>
      </c>
      <c r="GL60" s="17">
        <v>0</v>
      </c>
      <c r="GM60" s="17">
        <v>0</v>
      </c>
      <c r="GN60" s="17">
        <v>0</v>
      </c>
      <c r="GO60" s="17">
        <v>0</v>
      </c>
      <c r="GP60" s="17">
        <v>0</v>
      </c>
      <c r="GQ60" s="17">
        <v>0</v>
      </c>
      <c r="GR60" s="17">
        <v>0</v>
      </c>
      <c r="GS60" s="17">
        <v>0</v>
      </c>
      <c r="GT60" s="17">
        <v>0</v>
      </c>
      <c r="GU60" s="17">
        <v>0</v>
      </c>
      <c r="GV60" s="17">
        <v>0</v>
      </c>
      <c r="GW60" s="17">
        <v>0</v>
      </c>
      <c r="GX60" s="17">
        <v>0</v>
      </c>
      <c r="GY60" s="17">
        <v>0</v>
      </c>
      <c r="GZ60" s="17">
        <v>0</v>
      </c>
      <c r="HA60" s="17">
        <v>0</v>
      </c>
      <c r="HB60" s="17">
        <v>0</v>
      </c>
      <c r="HC60" s="17">
        <v>0</v>
      </c>
      <c r="HD60" s="17">
        <v>0</v>
      </c>
      <c r="HE60" s="17">
        <v>0</v>
      </c>
      <c r="HF60" s="17">
        <v>0</v>
      </c>
      <c r="HG60" s="17">
        <v>0</v>
      </c>
      <c r="HH60" s="17">
        <v>0</v>
      </c>
      <c r="HI60" s="17">
        <v>0</v>
      </c>
      <c r="HJ60" s="17">
        <v>0</v>
      </c>
      <c r="HK60" s="17">
        <v>0</v>
      </c>
      <c r="HL60" s="17">
        <v>0</v>
      </c>
      <c r="HM60" s="17">
        <v>0</v>
      </c>
      <c r="HN60" s="17">
        <v>0</v>
      </c>
      <c r="HO60" s="17">
        <v>0</v>
      </c>
      <c r="HP60" s="17">
        <v>0</v>
      </c>
      <c r="HQ60" s="17">
        <v>0</v>
      </c>
      <c r="HR60" s="17">
        <v>0</v>
      </c>
      <c r="HS60" s="17">
        <v>0</v>
      </c>
      <c r="HT60" s="17">
        <v>0</v>
      </c>
      <c r="HU60" s="17">
        <v>0</v>
      </c>
      <c r="HV60" s="17">
        <v>0</v>
      </c>
      <c r="HW60" s="17">
        <v>0</v>
      </c>
      <c r="HX60" s="17">
        <v>0</v>
      </c>
      <c r="HY60" s="17">
        <v>0</v>
      </c>
      <c r="HZ60" s="17">
        <v>0</v>
      </c>
      <c r="IA60" s="17">
        <v>0</v>
      </c>
      <c r="IB60" s="17">
        <v>0</v>
      </c>
      <c r="IC60" s="17">
        <v>0</v>
      </c>
      <c r="ID60" s="17">
        <v>0</v>
      </c>
      <c r="IE60" s="17">
        <v>0</v>
      </c>
      <c r="IF60" s="17">
        <v>0</v>
      </c>
      <c r="IG60" s="17">
        <v>0</v>
      </c>
      <c r="IH60" s="17">
        <v>0</v>
      </c>
      <c r="II60" s="17">
        <v>0</v>
      </c>
      <c r="IJ60" s="17">
        <v>0</v>
      </c>
      <c r="IK60" s="17">
        <v>0</v>
      </c>
      <c r="IL60" s="17">
        <v>0</v>
      </c>
      <c r="IM60" s="17">
        <v>0</v>
      </c>
      <c r="IN60" s="17">
        <v>0</v>
      </c>
      <c r="IO60" s="17">
        <v>0</v>
      </c>
      <c r="IP60" s="17">
        <v>0</v>
      </c>
      <c r="IQ60" s="17">
        <v>0</v>
      </c>
      <c r="IR60" s="17">
        <v>0</v>
      </c>
      <c r="IS60" s="17">
        <v>0</v>
      </c>
      <c r="IT60" s="17">
        <v>0</v>
      </c>
      <c r="IU60" s="17">
        <v>0</v>
      </c>
      <c r="IV60" s="17">
        <v>0</v>
      </c>
      <c r="IW60" s="17">
        <v>0</v>
      </c>
      <c r="IX60" s="17">
        <v>0</v>
      </c>
      <c r="IY60" s="17">
        <v>0</v>
      </c>
      <c r="IZ60" s="17">
        <v>0</v>
      </c>
      <c r="JA60" s="17">
        <v>0</v>
      </c>
      <c r="JB60" s="17">
        <v>0</v>
      </c>
      <c r="JC60" s="17">
        <v>0</v>
      </c>
      <c r="JD60" s="17">
        <v>0</v>
      </c>
      <c r="JE60" s="17">
        <v>0</v>
      </c>
      <c r="JF60" s="17">
        <v>0</v>
      </c>
      <c r="JG60" s="17">
        <v>0</v>
      </c>
      <c r="JH60" s="17">
        <v>0</v>
      </c>
      <c r="JI60" s="17">
        <v>0</v>
      </c>
      <c r="JJ60" s="17">
        <v>0</v>
      </c>
      <c r="JK60" s="17">
        <v>0</v>
      </c>
      <c r="JL60" s="17">
        <v>0</v>
      </c>
      <c r="JM60" s="17">
        <v>0</v>
      </c>
      <c r="JN60" s="17">
        <v>0</v>
      </c>
      <c r="JO60" s="17">
        <v>0</v>
      </c>
      <c r="JP60" s="17">
        <v>0</v>
      </c>
      <c r="JQ60" s="17">
        <v>0</v>
      </c>
      <c r="JR60" s="17">
        <v>0</v>
      </c>
      <c r="JS60" s="17">
        <v>0</v>
      </c>
      <c r="JT60" s="17">
        <v>0</v>
      </c>
      <c r="JU60" s="17">
        <v>0</v>
      </c>
      <c r="JV60" s="17">
        <v>0</v>
      </c>
      <c r="JW60" s="17">
        <v>0</v>
      </c>
      <c r="JX60" s="17">
        <v>0</v>
      </c>
      <c r="JY60" s="17">
        <v>0</v>
      </c>
      <c r="JZ60" s="17">
        <v>0</v>
      </c>
      <c r="KA60" s="17">
        <v>0</v>
      </c>
      <c r="KB60" s="17">
        <v>0</v>
      </c>
      <c r="KC60" s="17">
        <v>0</v>
      </c>
      <c r="KD60" s="17">
        <v>0</v>
      </c>
      <c r="KE60" s="17">
        <v>0</v>
      </c>
      <c r="KF60" s="17">
        <v>0</v>
      </c>
    </row>
    <row r="61" spans="1:292" s="28" customFormat="1" x14ac:dyDescent="0.2">
      <c r="A61" s="28" t="s">
        <v>36</v>
      </c>
      <c r="B61" s="44">
        <v>5.11540239113897E-2</v>
      </c>
      <c r="C61" s="44">
        <v>4.9643160780143955E-2</v>
      </c>
      <c r="D61" s="44">
        <v>4.9123415675756885E-2</v>
      </c>
      <c r="E61" s="44">
        <v>4.859430636531023E-2</v>
      </c>
      <c r="F61" s="44">
        <v>4.8055437932345284E-2</v>
      </c>
      <c r="G61" s="44">
        <v>4.7506499855487043E-2</v>
      </c>
      <c r="H61" s="44">
        <v>4.6947264842389674E-2</v>
      </c>
      <c r="I61" s="44">
        <v>4.6377587310180643E-2</v>
      </c>
      <c r="J61" s="44">
        <v>4.5797401491227178E-2</v>
      </c>
      <c r="K61" s="44">
        <v>4.5206719193494921E-2</v>
      </c>
      <c r="L61" s="44">
        <v>4.4605627228469787E-2</v>
      </c>
      <c r="M61" s="44">
        <v>4.3994284530160785E-2</v>
      </c>
      <c r="N61" s="44">
        <v>4.3383034492767203E-2</v>
      </c>
      <c r="O61" s="44">
        <v>4.2771690921396724E-2</v>
      </c>
      <c r="P61" s="44">
        <v>4.2160090021259658E-2</v>
      </c>
      <c r="Q61" s="44">
        <v>4.1548090540646399E-2</v>
      </c>
      <c r="R61" s="44">
        <v>4.0875629323283889E-2</v>
      </c>
      <c r="S61" s="44">
        <v>4.0144756857778213E-2</v>
      </c>
      <c r="T61" s="44">
        <v>3.9357878169194026E-2</v>
      </c>
      <c r="U61" s="44">
        <v>3.8517737215791811E-2</v>
      </c>
      <c r="V61" s="44">
        <v>3.7627397605617542E-2</v>
      </c>
      <c r="W61" s="44">
        <v>3.6854531044429942E-2</v>
      </c>
      <c r="X61" s="44">
        <v>3.6164846732199767E-2</v>
      </c>
      <c r="Y61" s="44">
        <v>3.5555113877912041E-2</v>
      </c>
      <c r="Z61" s="44">
        <v>3.502249629107778E-2</v>
      </c>
      <c r="AA61" s="44">
        <v>3.4564533519153708E-2</v>
      </c>
      <c r="AB61" s="44">
        <v>3.4179125721172501E-2</v>
      </c>
      <c r="AC61" s="44">
        <v>3.3864520898165565E-2</v>
      </c>
      <c r="AD61" s="44">
        <v>3.3619304350676095E-2</v>
      </c>
      <c r="AE61" s="44">
        <v>3.344239018031156E-2</v>
      </c>
      <c r="AF61" s="44">
        <v>3.333301472008552E-2</v>
      </c>
      <c r="AG61" s="44">
        <v>3.3173671878031614E-2</v>
      </c>
      <c r="AH61" s="44">
        <v>3.2988213514672057E-2</v>
      </c>
      <c r="AI61" s="44">
        <v>3.2776905365785244E-2</v>
      </c>
      <c r="AJ61" s="44">
        <v>3.254008410894732E-2</v>
      </c>
      <c r="AK61" s="44">
        <v>3.2278158507876922E-2</v>
      </c>
      <c r="AL61" s="44">
        <v>3.199160835835848E-2</v>
      </c>
      <c r="AM61" s="44">
        <v>3.1680983071601075E-2</v>
      </c>
      <c r="AN61" s="44">
        <v>3.1346899920148955E-2</v>
      </c>
      <c r="AO61" s="44">
        <v>3.0990041922274666E-2</v>
      </c>
      <c r="AP61" s="44">
        <v>3.0611155389527078E-2</v>
      </c>
      <c r="AQ61" s="44">
        <v>3.0274160593271291E-2</v>
      </c>
      <c r="AR61" s="44">
        <v>2.9967916571454353E-2</v>
      </c>
      <c r="AS61" s="44">
        <v>2.9691651212766606E-2</v>
      </c>
      <c r="AT61" s="44">
        <v>2.9444670301028781E-2</v>
      </c>
      <c r="AU61" s="44">
        <v>2.9226354427489779E-2</v>
      </c>
      <c r="AV61" s="44">
        <v>2.9036156705741265E-2</v>
      </c>
      <c r="AW61" s="44">
        <v>2.8873600756207474E-2</v>
      </c>
      <c r="AX61" s="44">
        <v>2.8738278942313778E-2</v>
      </c>
      <c r="AY61" s="44">
        <v>2.8629850845098195E-2</v>
      </c>
      <c r="AZ61" s="44">
        <v>2.8548041971806219E-2</v>
      </c>
      <c r="BA61" s="44">
        <v>2.8398286067539028E-2</v>
      </c>
      <c r="BB61" s="44">
        <v>2.8196066884684567E-2</v>
      </c>
      <c r="BC61" s="44">
        <v>2.7942106306847785E-2</v>
      </c>
      <c r="BD61" s="44">
        <v>2.76374021700917E-2</v>
      </c>
      <c r="BE61" s="44">
        <v>2.7283225157456494E-2</v>
      </c>
      <c r="BF61" s="44">
        <v>2.6881112095705775E-2</v>
      </c>
      <c r="BG61" s="44">
        <v>2.6432856879195457E-2</v>
      </c>
      <c r="BH61" s="44">
        <v>2.5940499090328095E-2</v>
      </c>
      <c r="BI61" s="44">
        <v>2.5406310381339035E-2</v>
      </c>
      <c r="BJ61" s="44">
        <v>2.4832778720216903E-2</v>
      </c>
      <c r="BK61" s="44">
        <v>2.4286700725039682E-2</v>
      </c>
      <c r="BL61" s="44">
        <v>2.3756598100539199E-2</v>
      </c>
      <c r="BM61" s="44">
        <v>2.3242083070281049E-2</v>
      </c>
      <c r="BN61" s="44">
        <v>2.2742772929826127E-2</v>
      </c>
      <c r="BO61" s="44">
        <v>2.2258290039779482E-2</v>
      </c>
      <c r="BP61" s="44">
        <v>2.1788262091894686E-2</v>
      </c>
      <c r="BQ61" s="44">
        <v>2.1332322349094279E-2</v>
      </c>
      <c r="BR61" s="44">
        <v>2.08901098754199E-2</v>
      </c>
      <c r="BS61" s="44">
        <v>2.0461269735797694E-2</v>
      </c>
      <c r="BT61" s="44">
        <v>2.0045453175716824E-2</v>
      </c>
      <c r="BU61" s="44">
        <v>1.9676745715068517E-2</v>
      </c>
      <c r="BV61" s="44">
        <v>1.935137597435857E-2</v>
      </c>
      <c r="BW61" s="44">
        <v>1.9067427883740856E-2</v>
      </c>
      <c r="BX61" s="44">
        <v>1.8823239514751795E-2</v>
      </c>
      <c r="BY61" s="44">
        <v>1.8617387353822585E-2</v>
      </c>
      <c r="BZ61" s="44">
        <v>1.8448672905213685E-2</v>
      </c>
      <c r="CA61" s="44">
        <v>1.8316111400976508E-2</v>
      </c>
      <c r="CB61" s="44">
        <v>1.8218922494934685E-2</v>
      </c>
      <c r="CC61" s="44">
        <v>1.815652280366311E-2</v>
      </c>
      <c r="CD61" s="44">
        <v>1.8128520197662028E-2</v>
      </c>
      <c r="CE61" s="44">
        <v>1.8080125480446369E-2</v>
      </c>
      <c r="CF61" s="44">
        <v>1.8012872848998159E-2</v>
      </c>
      <c r="CG61" s="44">
        <v>1.7926981951183536E-2</v>
      </c>
      <c r="CH61" s="44">
        <v>1.7822727383447784E-2</v>
      </c>
      <c r="CI61" s="44">
        <v>1.7700437462946035E-2</v>
      </c>
      <c r="CJ61" s="44">
        <v>1.7560492593076651E-2</v>
      </c>
      <c r="CK61" s="44">
        <v>1.7403323379019307E-2</v>
      </c>
      <c r="CL61" s="44">
        <v>1.7229408532688933E-2</v>
      </c>
      <c r="CM61" s="44">
        <v>1.7039272559972399E-2</v>
      </c>
      <c r="CN61" s="44">
        <v>1.6833483250601331E-2</v>
      </c>
      <c r="CO61" s="44">
        <v>1.6628408577838864E-2</v>
      </c>
      <c r="CP61" s="44">
        <v>1.6425940047970294E-2</v>
      </c>
      <c r="CQ61" s="44">
        <v>1.6226043026656093E-2</v>
      </c>
      <c r="CR61" s="44">
        <v>1.6028683351607072E-2</v>
      </c>
      <c r="CS61" s="44">
        <v>1.5833827342117822E-2</v>
      </c>
      <c r="CT61" s="44">
        <v>1.5641441791546189E-2</v>
      </c>
      <c r="CU61" s="44">
        <v>1.5451493959661687E-2</v>
      </c>
      <c r="CV61" s="44">
        <v>1.5263951565881119E-2</v>
      </c>
      <c r="CW61" s="44">
        <v>1.5078782781788988E-2</v>
      </c>
      <c r="CX61" s="44">
        <v>1.4895956224987404E-2</v>
      </c>
      <c r="CY61" s="44">
        <v>1.471544095136723E-2</v>
      </c>
      <c r="CZ61" s="44">
        <v>1.4537206449287366E-2</v>
      </c>
      <c r="DA61" s="44">
        <v>1.4361222632362228E-2</v>
      </c>
      <c r="DB61" s="44">
        <v>1.4187459833614077E-2</v>
      </c>
      <c r="DC61" s="44">
        <v>1.4015888798722427E-2</v>
      </c>
      <c r="DD61" s="44">
        <v>1.3846480679917427E-2</v>
      </c>
      <c r="DE61" s="44">
        <v>1.3679207029729894E-2</v>
      </c>
      <c r="DF61" s="44">
        <v>1.3514039795370823E-2</v>
      </c>
      <c r="DG61" s="44">
        <v>1.3350951312452427E-2</v>
      </c>
      <c r="DH61" s="44">
        <v>1.318991429956123E-2</v>
      </c>
      <c r="DI61" s="44">
        <v>1.3030901852529093E-2</v>
      </c>
      <c r="DJ61" s="44">
        <v>1.2873887438257549E-2</v>
      </c>
      <c r="DK61" s="44">
        <v>1.2718844889732401E-2</v>
      </c>
      <c r="DL61" s="44">
        <v>1.2565748400230024E-2</v>
      </c>
      <c r="DM61" s="44">
        <v>1.2414572518429466E-2</v>
      </c>
      <c r="DN61" s="44">
        <v>1.2265292142945082E-2</v>
      </c>
      <c r="DO61" s="44">
        <v>1.2117882517299547E-2</v>
      </c>
      <c r="DP61" s="44">
        <v>1.1972319224624321E-2</v>
      </c>
      <c r="DQ61" s="44">
        <v>1.1828578182756046E-2</v>
      </c>
      <c r="DR61" s="44">
        <v>1.1686635639382374E-2</v>
      </c>
      <c r="DS61" s="44">
        <v>1.1546468167020825E-2</v>
      </c>
      <c r="DT61" s="44">
        <v>1.1408052658535587E-2</v>
      </c>
      <c r="DU61" s="44">
        <v>1.12713663224384E-2</v>
      </c>
      <c r="DV61" s="44">
        <v>1.1136386678075689E-2</v>
      </c>
      <c r="DW61" s="44">
        <v>1.1003091551359584E-2</v>
      </c>
      <c r="DX61" s="44">
        <v>1.0871459070058896E-2</v>
      </c>
      <c r="DY61" s="44">
        <v>1.0741467659288559E-2</v>
      </c>
      <c r="DZ61" s="44">
        <v>1.0613096037463358E-2</v>
      </c>
      <c r="EA61" s="44">
        <v>1.048632321205519E-2</v>
      </c>
      <c r="EB61" s="44">
        <v>1.0361128475616432E-2</v>
      </c>
      <c r="EC61" s="44">
        <v>1.0237491401283287E-2</v>
      </c>
      <c r="ED61" s="44">
        <v>1.011539183857928E-2</v>
      </c>
      <c r="EE61" s="44">
        <v>9.9948099098615059E-3</v>
      </c>
      <c r="EF61" s="44">
        <v>9.875726006133595E-3</v>
      </c>
      <c r="EG61" s="44">
        <v>9.7581207831488066E-3</v>
      </c>
      <c r="EH61" s="44">
        <v>9.6419751578894312E-3</v>
      </c>
      <c r="EI61" s="44">
        <v>9.5272703043270106E-3</v>
      </c>
      <c r="EJ61" s="44">
        <v>9.4139876506312732E-3</v>
      </c>
      <c r="EK61" s="44">
        <v>9.3021088748784508E-3</v>
      </c>
      <c r="EL61" s="44">
        <v>9.1916159014027009E-3</v>
      </c>
      <c r="EM61" s="44">
        <v>9.0824908972935749E-3</v>
      </c>
      <c r="EN61" s="44">
        <v>8.9747162693662955E-3</v>
      </c>
      <c r="EO61" s="44">
        <v>8.8682746606164493E-3</v>
      </c>
      <c r="EP61" s="44">
        <v>8.7631489467479371E-3</v>
      </c>
      <c r="EQ61" s="44">
        <v>8.6593222328318169E-3</v>
      </c>
      <c r="ER61" s="44">
        <v>8.5567778498914903E-3</v>
      </c>
      <c r="ES61" s="44">
        <v>8.4554993520229386E-3</v>
      </c>
      <c r="ET61" s="44">
        <v>8.3554705130192489E-3</v>
      </c>
      <c r="EU61" s="44">
        <v>8.2566753231864826E-3</v>
      </c>
      <c r="EV61" s="44">
        <v>8.1590979868635186E-3</v>
      </c>
      <c r="EW61" s="44">
        <v>8.0627229186713001E-3</v>
      </c>
      <c r="EX61" s="44">
        <v>7.9675347409048185E-3</v>
      </c>
      <c r="EY61" s="44">
        <v>7.8735182806161739E-3</v>
      </c>
      <c r="EZ61" s="44">
        <v>7.7806585666335666E-3</v>
      </c>
      <c r="FA61" s="44">
        <v>7.6889408267472202E-3</v>
      </c>
      <c r="FB61" s="44">
        <v>7.5983504850876595E-3</v>
      </c>
      <c r="FC61" s="44">
        <v>7.5088731591532723E-3</v>
      </c>
      <c r="FD61" s="44">
        <v>7.4204946573247776E-3</v>
      </c>
      <c r="FE61" s="44">
        <v>7.3332009760186433E-3</v>
      </c>
      <c r="FF61" s="44">
        <v>7.2469782971548548E-3</v>
      </c>
      <c r="FG61" s="44">
        <v>7.1618129855683882E-3</v>
      </c>
      <c r="FH61" s="44">
        <v>7.077691586698456E-3</v>
      </c>
      <c r="FI61" s="44">
        <v>6.9946008234525936E-3</v>
      </c>
      <c r="FJ61" s="44">
        <v>6.9125275941779299E-3</v>
      </c>
      <c r="FK61" s="44">
        <v>6.8314589700961131E-3</v>
      </c>
      <c r="FL61" s="44">
        <v>6.7513821931071564E-3</v>
      </c>
      <c r="FM61" s="44">
        <v>6.6722846732128454E-3</v>
      </c>
      <c r="FN61" s="44">
        <v>6.5941539862744607E-3</v>
      </c>
      <c r="FO61" s="44">
        <v>6.5169778717231635E-3</v>
      </c>
      <c r="FP61" s="44">
        <v>6.440744230216522E-3</v>
      </c>
      <c r="FQ61" s="44">
        <v>6.3654411214620482E-3</v>
      </c>
      <c r="FR61" s="44">
        <v>6.2910567619179486E-3</v>
      </c>
      <c r="FS61" s="44">
        <v>6.2175795228624374E-3</v>
      </c>
      <c r="FT61" s="44">
        <v>6.1449979280166437E-3</v>
      </c>
      <c r="FU61" s="44">
        <v>6.0733006516278318E-3</v>
      </c>
      <c r="FV61" s="44">
        <v>6.0024765167268415E-3</v>
      </c>
      <c r="FW61" s="44">
        <v>5.9325144923512967E-3</v>
      </c>
      <c r="FX61" s="44">
        <v>5.8634036895383506E-3</v>
      </c>
      <c r="FY61" s="44">
        <v>5.7951333654966226E-3</v>
      </c>
      <c r="FZ61" s="44">
        <v>5.7276929176845693E-3</v>
      </c>
      <c r="GA61" s="44">
        <v>5.661071881000645E-3</v>
      </c>
      <c r="GB61" s="44">
        <v>5.5952599268887376E-3</v>
      </c>
      <c r="GC61" s="44">
        <v>5.5302468618321516E-3</v>
      </c>
      <c r="GD61" s="44">
        <v>5.4660226251416937E-3</v>
      </c>
      <c r="GE61" s="44">
        <v>5.4025772873171115E-3</v>
      </c>
      <c r="GF61" s="44">
        <v>5.3399010481056264E-3</v>
      </c>
      <c r="GG61" s="44">
        <v>5.2779842349378447E-3</v>
      </c>
      <c r="GH61" s="44">
        <v>5.2168173010686287E-3</v>
      </c>
      <c r="GI61" s="44">
        <v>5.1563908240486751E-3</v>
      </c>
      <c r="GJ61" s="44">
        <v>5.0966955037969391E-3</v>
      </c>
      <c r="GK61" s="44">
        <v>5.0377221610158089E-3</v>
      </c>
      <c r="GL61" s="44">
        <v>4.9794509526467452E-3</v>
      </c>
      <c r="GM61" s="44">
        <v>4.9218732835433895E-3</v>
      </c>
      <c r="GN61" s="44">
        <v>4.8649806663477136E-3</v>
      </c>
      <c r="GO61" s="44">
        <v>4.8087647197540811E-3</v>
      </c>
      <c r="GP61" s="44">
        <v>4.7532171672010773E-3</v>
      </c>
      <c r="GQ61" s="44">
        <v>4.6983298357268838E-3</v>
      </c>
      <c r="GR61" s="44">
        <v>4.6440946544012845E-3</v>
      </c>
      <c r="GS61" s="44">
        <v>4.5905036534699623E-3</v>
      </c>
      <c r="GT61" s="44">
        <v>4.5375489628266845E-3</v>
      </c>
      <c r="GU61" s="44">
        <v>4.4852228108834312E-3</v>
      </c>
      <c r="GV61" s="44">
        <v>4.4335175233375067E-3</v>
      </c>
      <c r="GW61" s="44">
        <v>4.3824255217624463E-3</v>
      </c>
      <c r="GX61" s="44">
        <v>4.3319393225652991E-3</v>
      </c>
      <c r="GY61" s="44">
        <v>4.2820515358880894E-3</v>
      </c>
      <c r="GZ61" s="44">
        <v>4.232754864392234E-3</v>
      </c>
      <c r="HA61" s="44">
        <v>4.1840421018790085E-3</v>
      </c>
      <c r="HB61" s="44">
        <v>4.1359061323327194E-3</v>
      </c>
      <c r="HC61" s="44">
        <v>4.0883399287515408E-3</v>
      </c>
      <c r="HD61" s="44">
        <v>4.0413365524290023E-3</v>
      </c>
      <c r="HE61" s="44">
        <v>3.9948891541705519E-3</v>
      </c>
      <c r="HF61" s="44">
        <v>3.9489909640236616E-3</v>
      </c>
      <c r="HG61" s="44">
        <v>3.903635299779469E-3</v>
      </c>
      <c r="HH61" s="44">
        <v>3.8588155628517303E-3</v>
      </c>
      <c r="HI61" s="44">
        <v>3.8145252369933469E-3</v>
      </c>
      <c r="HJ61" s="44">
        <v>3.7707578874132228E-3</v>
      </c>
      <c r="HK61" s="44">
        <v>3.7275071596097106E-3</v>
      </c>
      <c r="HL61" s="44">
        <v>3.6847667783362179E-3</v>
      </c>
      <c r="HM61" s="44">
        <v>3.6425305466946706E-3</v>
      </c>
      <c r="HN61" s="44">
        <v>3.6007923450932628E-3</v>
      </c>
      <c r="HO61" s="44">
        <v>3.5595461303174992E-3</v>
      </c>
      <c r="HP61" s="44">
        <v>3.5187859344543619E-3</v>
      </c>
      <c r="HQ61" s="44">
        <v>3.4785058642339533E-3</v>
      </c>
      <c r="HR61" s="44">
        <v>3.4387000997156019E-3</v>
      </c>
      <c r="HS61" s="44">
        <v>3.3993628930794849E-3</v>
      </c>
      <c r="HT61" s="44">
        <v>3.3604885682800979E-3</v>
      </c>
      <c r="HU61" s="44">
        <v>3.3220715199346919E-3</v>
      </c>
      <c r="HV61" s="44">
        <v>3.2841062124704615E-3</v>
      </c>
      <c r="HW61" s="44">
        <v>3.2465871792426632E-3</v>
      </c>
      <c r="HX61" s="44">
        <v>3.2095090214815688E-3</v>
      </c>
      <c r="HY61" s="44">
        <v>3.1728664076072308E-3</v>
      </c>
      <c r="HZ61" s="44">
        <v>3.1366540723314191E-3</v>
      </c>
      <c r="IA61" s="44">
        <v>3.1008668157932922E-3</v>
      </c>
      <c r="IB61" s="44">
        <v>3.0654995027235492E-3</v>
      </c>
      <c r="IC61" s="44">
        <v>3.0305470615425681E-3</v>
      </c>
      <c r="ID61" s="44">
        <v>2.9960044836518092E-3</v>
      </c>
      <c r="IE61" s="44">
        <v>2.9618668226282056E-3</v>
      </c>
      <c r="IF61" s="44">
        <v>2.9281291933694535E-3</v>
      </c>
      <c r="IG61" s="44">
        <v>2.8947867713312279E-3</v>
      </c>
      <c r="IH61" s="44">
        <v>2.8618347916393497E-3</v>
      </c>
      <c r="II61" s="44">
        <v>2.8292685485650569E-3</v>
      </c>
      <c r="IJ61" s="44">
        <v>2.79708339470352E-3</v>
      </c>
      <c r="IK61" s="44">
        <v>2.7652747402013545E-3</v>
      </c>
      <c r="IL61" s="44">
        <v>2.7338380520123655E-3</v>
      </c>
      <c r="IM61" s="44">
        <v>2.7027688532320526E-3</v>
      </c>
      <c r="IN61" s="44">
        <v>2.6720627223118095E-3</v>
      </c>
      <c r="IO61" s="44">
        <v>2.6417152924669393E-3</v>
      </c>
      <c r="IP61" s="44">
        <v>2.6117222508927058E-3</v>
      </c>
      <c r="IQ61" s="44">
        <v>2.5820793379654106E-3</v>
      </c>
      <c r="IR61" s="44">
        <v>2.5527823467506351E-3</v>
      </c>
      <c r="IS61" s="44">
        <v>2.5238271223013368E-3</v>
      </c>
      <c r="IT61" s="44">
        <v>2.4952095609458106E-3</v>
      </c>
      <c r="IU61" s="44">
        <v>2.4669256096913573E-3</v>
      </c>
      <c r="IV61" s="44">
        <v>2.4389712655056746E-3</v>
      </c>
      <c r="IW61" s="44">
        <v>2.4113425747636003E-3</v>
      </c>
      <c r="IX61" s="44">
        <v>2.3840356326419255E-3</v>
      </c>
      <c r="IY61" s="44">
        <v>2.3570465824373898E-3</v>
      </c>
      <c r="IZ61" s="44">
        <v>2.3303716149490426E-3</v>
      </c>
      <c r="JA61" s="44">
        <v>2.3040069679717726E-3</v>
      </c>
      <c r="JB61" s="44">
        <v>2.2779489255925303E-3</v>
      </c>
      <c r="JC61" s="44">
        <v>2.2521938176765038E-3</v>
      </c>
      <c r="JD61" s="44">
        <v>2.2267380191976238E-3</v>
      </c>
      <c r="JE61" s="44">
        <v>2.2015779497302447E-3</v>
      </c>
      <c r="JF61" s="44">
        <v>2.1767100728860311E-3</v>
      </c>
      <c r="JG61" s="44">
        <v>2.1521308957381212E-3</v>
      </c>
      <c r="JH61" s="44">
        <v>2.1278369683681397E-3</v>
      </c>
      <c r="JI61" s="44">
        <v>2.1038248831817979E-3</v>
      </c>
      <c r="JJ61" s="44">
        <v>2.0800912745051782E-3</v>
      </c>
      <c r="JK61" s="44">
        <v>2.0566328179784398E-3</v>
      </c>
      <c r="JL61" s="44">
        <v>2.0334462300564981E-3</v>
      </c>
      <c r="JM61" s="44">
        <v>2.0105282674553909E-3</v>
      </c>
      <c r="JN61" s="44">
        <v>1.9878757266877278E-3</v>
      </c>
      <c r="JO61" s="44">
        <v>1.9654854435514997E-3</v>
      </c>
      <c r="JP61" s="44">
        <v>1.9433542926451572E-3</v>
      </c>
      <c r="JQ61" s="44">
        <v>1.9214791868600077E-3</v>
      </c>
      <c r="JR61" s="44">
        <v>1.8998570769634487E-3</v>
      </c>
      <c r="JS61" s="44">
        <v>1.8784849509739952E-3</v>
      </c>
      <c r="JT61" s="44">
        <v>1.8573598338647156E-3</v>
      </c>
      <c r="JU61" s="44">
        <v>1.8364787870023902E-3</v>
      </c>
      <c r="JV61" s="44">
        <v>1.8158389077268149E-3</v>
      </c>
      <c r="JW61" s="44">
        <v>1.7954373288712826E-3</v>
      </c>
      <c r="JX61" s="44">
        <v>1.7752712183021029E-3</v>
      </c>
      <c r="JY61" s="44">
        <v>1.7553377785242828E-3</v>
      </c>
      <c r="JZ61" s="44">
        <v>1.7356342462772944E-3</v>
      </c>
      <c r="KA61" s="44">
        <v>1.7161578919877823E-3</v>
      </c>
      <c r="KB61" s="44">
        <v>1.6969060194364036E-3</v>
      </c>
      <c r="KC61" s="44">
        <v>1.6778759653531695E-3</v>
      </c>
      <c r="KD61" s="44">
        <v>1.659065098969788E-3</v>
      </c>
      <c r="KE61" s="44">
        <v>1.6404708216586439E-3</v>
      </c>
      <c r="KF61" s="44">
        <v>1.6220905664646971E-3</v>
      </c>
    </row>
    <row r="62" spans="1:292" x14ac:dyDescent="0.2">
      <c r="A62" s="8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  <c r="IW62" s="24"/>
      <c r="IX62" s="24"/>
      <c r="IY62" s="24"/>
      <c r="IZ62" s="24"/>
      <c r="JA62" s="24"/>
      <c r="JB62" s="24"/>
      <c r="JC62" s="24"/>
      <c r="JD62" s="24"/>
      <c r="JE62" s="24"/>
      <c r="JF62" s="24"/>
      <c r="JG62" s="24"/>
      <c r="JH62" s="24"/>
      <c r="JI62" s="24"/>
      <c r="JJ62" s="24"/>
      <c r="JK62" s="24"/>
      <c r="JL62" s="24"/>
      <c r="JM62" s="24"/>
      <c r="JN62" s="24"/>
      <c r="JO62" s="24"/>
      <c r="JP62" s="24"/>
      <c r="JQ62" s="24"/>
      <c r="JR62" s="24"/>
      <c r="JS62" s="24"/>
      <c r="JT62" s="24"/>
      <c r="JU62" s="24"/>
      <c r="JV62" s="24"/>
      <c r="JW62" s="24"/>
      <c r="JX62" s="24"/>
      <c r="JY62" s="24"/>
      <c r="JZ62" s="24"/>
      <c r="KA62" s="24"/>
      <c r="KB62" s="24"/>
      <c r="KC62" s="24"/>
      <c r="KD62" s="24"/>
      <c r="KE62" s="24"/>
      <c r="KF62" s="24"/>
    </row>
    <row r="63" spans="1:292" ht="19" x14ac:dyDescent="0.25">
      <c r="A63" s="22" t="s">
        <v>51</v>
      </c>
    </row>
    <row r="64" spans="1:292" s="46" customFormat="1" x14ac:dyDescent="0.2">
      <c r="A64" t="s">
        <v>76</v>
      </c>
      <c r="B64" s="46">
        <v>0</v>
      </c>
      <c r="C64" s="46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46">
        <v>0</v>
      </c>
      <c r="Q64" s="46">
        <v>0</v>
      </c>
      <c r="R64" s="46">
        <v>0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46">
        <v>0</v>
      </c>
      <c r="AA64" s="46">
        <v>0</v>
      </c>
      <c r="AB64" s="46">
        <v>0</v>
      </c>
      <c r="AC64" s="46">
        <v>0</v>
      </c>
      <c r="AD64" s="46">
        <v>0</v>
      </c>
      <c r="AE64" s="46">
        <v>0</v>
      </c>
      <c r="AF64" s="46">
        <v>0</v>
      </c>
      <c r="AG64" s="46">
        <v>0</v>
      </c>
      <c r="AH64" s="46">
        <v>0</v>
      </c>
      <c r="AI64" s="46">
        <v>0</v>
      </c>
      <c r="AJ64" s="46">
        <v>0</v>
      </c>
      <c r="AK64" s="46">
        <v>0</v>
      </c>
      <c r="AL64" s="46">
        <v>0</v>
      </c>
      <c r="AM64" s="46">
        <v>0</v>
      </c>
      <c r="AN64" s="46">
        <v>0</v>
      </c>
      <c r="AO64" s="46">
        <v>0</v>
      </c>
      <c r="AP64" s="46">
        <v>0</v>
      </c>
      <c r="AQ64" s="46">
        <v>0</v>
      </c>
      <c r="AR64" s="46">
        <v>0</v>
      </c>
      <c r="AS64" s="46">
        <v>0</v>
      </c>
      <c r="AT64" s="46">
        <v>0</v>
      </c>
      <c r="AU64" s="46">
        <v>0</v>
      </c>
      <c r="AV64" s="46">
        <v>0</v>
      </c>
      <c r="AW64" s="46">
        <v>0</v>
      </c>
      <c r="AX64" s="46">
        <v>0</v>
      </c>
      <c r="AY64" s="46">
        <v>0</v>
      </c>
      <c r="AZ64" s="46">
        <v>0</v>
      </c>
      <c r="BA64" s="46">
        <v>0</v>
      </c>
      <c r="BB64" s="46">
        <v>0</v>
      </c>
      <c r="BC64" s="46">
        <v>0</v>
      </c>
      <c r="BD64" s="46">
        <v>0</v>
      </c>
      <c r="BE64" s="46">
        <v>0</v>
      </c>
      <c r="BF64" s="46">
        <v>0</v>
      </c>
      <c r="BG64" s="46">
        <v>0</v>
      </c>
      <c r="BH64" s="46">
        <v>0</v>
      </c>
      <c r="BI64" s="46">
        <v>0</v>
      </c>
      <c r="BJ64" s="46">
        <v>0</v>
      </c>
      <c r="BK64" s="46">
        <v>0</v>
      </c>
      <c r="BL64" s="46">
        <v>0</v>
      </c>
      <c r="BM64" s="46">
        <v>0</v>
      </c>
      <c r="BN64" s="46">
        <v>0</v>
      </c>
      <c r="BO64" s="46">
        <v>0</v>
      </c>
      <c r="BP64" s="46">
        <v>0</v>
      </c>
      <c r="BQ64" s="46">
        <v>0</v>
      </c>
      <c r="BR64" s="46">
        <v>0</v>
      </c>
      <c r="BS64" s="46">
        <v>0</v>
      </c>
      <c r="BT64" s="46">
        <v>0</v>
      </c>
      <c r="BU64" s="46">
        <v>0</v>
      </c>
      <c r="BV64" s="46">
        <v>0</v>
      </c>
      <c r="BW64" s="46">
        <v>0</v>
      </c>
      <c r="BX64" s="46">
        <v>0</v>
      </c>
      <c r="BY64" s="46">
        <v>0</v>
      </c>
      <c r="BZ64" s="46">
        <v>0</v>
      </c>
      <c r="CA64" s="46">
        <v>0</v>
      </c>
      <c r="CB64" s="46">
        <v>0</v>
      </c>
      <c r="CC64" s="46">
        <v>0</v>
      </c>
      <c r="CD64" s="46">
        <v>0</v>
      </c>
      <c r="CE64" s="46">
        <v>0</v>
      </c>
      <c r="CF64" s="46">
        <v>0</v>
      </c>
      <c r="CG64" s="46">
        <v>0</v>
      </c>
      <c r="CH64" s="46">
        <v>0</v>
      </c>
      <c r="CI64" s="46">
        <v>0</v>
      </c>
      <c r="CJ64" s="46">
        <v>0</v>
      </c>
      <c r="CK64" s="46">
        <v>0</v>
      </c>
      <c r="CL64" s="46">
        <v>0</v>
      </c>
      <c r="CM64" s="46">
        <v>0</v>
      </c>
      <c r="CN64" s="46">
        <v>0</v>
      </c>
      <c r="CO64" s="46">
        <v>0</v>
      </c>
      <c r="CP64" s="46">
        <v>0</v>
      </c>
      <c r="CQ64" s="46">
        <v>0</v>
      </c>
      <c r="CR64" s="46">
        <v>0</v>
      </c>
      <c r="CS64" s="46">
        <v>0</v>
      </c>
      <c r="CT64" s="46">
        <v>0</v>
      </c>
      <c r="CU64" s="46">
        <v>0</v>
      </c>
      <c r="CV64" s="46">
        <v>0</v>
      </c>
      <c r="CW64" s="46">
        <v>0</v>
      </c>
      <c r="CX64" s="46">
        <v>0</v>
      </c>
      <c r="CY64" s="46">
        <v>0</v>
      </c>
      <c r="CZ64" s="46">
        <v>0</v>
      </c>
      <c r="DA64" s="46">
        <v>0</v>
      </c>
      <c r="DB64" s="46">
        <v>0</v>
      </c>
      <c r="DC64" s="46">
        <v>0</v>
      </c>
      <c r="DD64" s="46">
        <v>0</v>
      </c>
      <c r="DE64" s="46">
        <v>0</v>
      </c>
      <c r="DF64" s="46">
        <v>0</v>
      </c>
      <c r="DG64" s="46">
        <v>0</v>
      </c>
      <c r="DH64" s="46">
        <v>0</v>
      </c>
      <c r="DI64" s="46">
        <v>0</v>
      </c>
      <c r="DJ64" s="46">
        <v>0</v>
      </c>
      <c r="DK64" s="46">
        <v>0</v>
      </c>
      <c r="DL64" s="46">
        <v>0</v>
      </c>
      <c r="DM64" s="46">
        <v>0</v>
      </c>
      <c r="DN64" s="46">
        <v>0</v>
      </c>
      <c r="DO64" s="46">
        <v>0</v>
      </c>
      <c r="DP64" s="46">
        <v>0</v>
      </c>
      <c r="DQ64" s="46">
        <v>0</v>
      </c>
      <c r="DR64" s="46">
        <v>0</v>
      </c>
      <c r="DS64" s="46">
        <v>0</v>
      </c>
      <c r="DT64" s="46">
        <v>0</v>
      </c>
      <c r="DU64" s="46">
        <v>0</v>
      </c>
      <c r="DV64" s="46">
        <v>0</v>
      </c>
      <c r="DW64" s="46">
        <v>0</v>
      </c>
      <c r="DX64" s="46">
        <v>0</v>
      </c>
      <c r="DY64" s="46">
        <v>0</v>
      </c>
      <c r="DZ64" s="46">
        <v>0</v>
      </c>
      <c r="EA64" s="46">
        <v>0</v>
      </c>
      <c r="EB64" s="46">
        <v>0</v>
      </c>
      <c r="EC64" s="46">
        <v>0</v>
      </c>
      <c r="ED64" s="46">
        <v>0</v>
      </c>
      <c r="EE64" s="46">
        <v>0</v>
      </c>
      <c r="EF64" s="46">
        <v>0</v>
      </c>
      <c r="EG64" s="46">
        <v>0</v>
      </c>
      <c r="EH64" s="46">
        <v>0</v>
      </c>
      <c r="EI64" s="46">
        <v>0</v>
      </c>
      <c r="EJ64" s="46">
        <v>0</v>
      </c>
      <c r="EK64" s="46">
        <v>0</v>
      </c>
      <c r="EL64" s="46">
        <v>0</v>
      </c>
      <c r="EM64" s="46">
        <v>0</v>
      </c>
      <c r="EN64" s="46">
        <v>0</v>
      </c>
      <c r="EO64" s="46">
        <v>0</v>
      </c>
      <c r="EP64" s="46">
        <v>0</v>
      </c>
      <c r="EQ64" s="46">
        <v>0</v>
      </c>
      <c r="ER64" s="46">
        <v>0</v>
      </c>
      <c r="ES64" s="46">
        <v>0</v>
      </c>
      <c r="ET64" s="46">
        <v>0</v>
      </c>
      <c r="EU64" s="46">
        <v>0</v>
      </c>
      <c r="EV64" s="46">
        <v>0</v>
      </c>
      <c r="EW64" s="46">
        <v>0</v>
      </c>
      <c r="EX64" s="46">
        <v>0</v>
      </c>
      <c r="EY64" s="46">
        <v>0</v>
      </c>
      <c r="EZ64" s="46">
        <v>0</v>
      </c>
      <c r="FA64" s="46">
        <v>0</v>
      </c>
      <c r="FB64" s="46">
        <v>0</v>
      </c>
      <c r="FC64" s="46">
        <v>0</v>
      </c>
      <c r="FD64" s="46">
        <v>0</v>
      </c>
      <c r="FE64" s="46">
        <v>0</v>
      </c>
      <c r="FF64" s="46">
        <v>0</v>
      </c>
      <c r="FG64" s="46">
        <v>0</v>
      </c>
      <c r="FH64" s="46">
        <v>0</v>
      </c>
      <c r="FI64" s="46">
        <v>0</v>
      </c>
      <c r="FJ64" s="46">
        <v>0</v>
      </c>
      <c r="FK64" s="46">
        <v>0</v>
      </c>
      <c r="FL64" s="46">
        <v>0</v>
      </c>
      <c r="FM64" s="46">
        <v>0</v>
      </c>
      <c r="FN64" s="46">
        <v>0</v>
      </c>
      <c r="FO64" s="46">
        <v>0</v>
      </c>
      <c r="FP64" s="46">
        <v>0</v>
      </c>
      <c r="FQ64" s="46">
        <v>0</v>
      </c>
      <c r="FR64" s="46">
        <v>0</v>
      </c>
      <c r="FS64" s="46">
        <v>0</v>
      </c>
      <c r="FT64" s="46">
        <v>0</v>
      </c>
      <c r="FU64" s="46">
        <v>0</v>
      </c>
      <c r="FV64" s="46">
        <v>0</v>
      </c>
      <c r="FW64" s="46">
        <v>0</v>
      </c>
      <c r="FX64" s="46">
        <v>0</v>
      </c>
      <c r="FY64" s="46">
        <v>0</v>
      </c>
      <c r="FZ64" s="46">
        <v>0</v>
      </c>
      <c r="GA64" s="46">
        <v>0</v>
      </c>
      <c r="GB64" s="46">
        <v>0</v>
      </c>
      <c r="GC64" s="46">
        <v>0</v>
      </c>
      <c r="GD64" s="46">
        <v>0</v>
      </c>
      <c r="GE64" s="46">
        <v>0</v>
      </c>
      <c r="GF64" s="46">
        <v>0</v>
      </c>
      <c r="GG64" s="46">
        <v>0</v>
      </c>
      <c r="GH64" s="46">
        <v>0</v>
      </c>
      <c r="GI64" s="46">
        <v>0</v>
      </c>
      <c r="GJ64" s="46">
        <v>0</v>
      </c>
      <c r="GK64" s="46">
        <v>0</v>
      </c>
      <c r="GL64" s="46">
        <v>0</v>
      </c>
      <c r="GM64" s="46">
        <v>0</v>
      </c>
      <c r="GN64" s="46">
        <v>0</v>
      </c>
      <c r="GO64" s="46">
        <v>0</v>
      </c>
      <c r="GP64" s="46">
        <v>0</v>
      </c>
      <c r="GQ64" s="46">
        <v>0</v>
      </c>
      <c r="GR64" s="46">
        <v>0</v>
      </c>
      <c r="GS64" s="46">
        <v>0</v>
      </c>
      <c r="GT64" s="46">
        <v>0</v>
      </c>
      <c r="GU64" s="46">
        <v>0</v>
      </c>
      <c r="GV64" s="46">
        <v>0</v>
      </c>
      <c r="GW64" s="46">
        <v>0</v>
      </c>
      <c r="GX64" s="46">
        <v>0</v>
      </c>
      <c r="GY64" s="46">
        <v>0</v>
      </c>
      <c r="GZ64" s="46">
        <v>0</v>
      </c>
      <c r="HA64" s="46">
        <v>0</v>
      </c>
      <c r="HB64" s="46">
        <v>0</v>
      </c>
      <c r="HC64" s="46">
        <v>0</v>
      </c>
      <c r="HD64" s="46">
        <v>0</v>
      </c>
      <c r="HE64" s="46">
        <v>0</v>
      </c>
      <c r="HF64" s="46">
        <v>0</v>
      </c>
      <c r="HG64" s="46">
        <v>0</v>
      </c>
      <c r="HH64" s="46">
        <v>0</v>
      </c>
      <c r="HI64" s="46">
        <v>0</v>
      </c>
      <c r="HJ64" s="46">
        <v>0</v>
      </c>
      <c r="HK64" s="46">
        <v>0</v>
      </c>
      <c r="HL64" s="46">
        <v>0</v>
      </c>
      <c r="HM64" s="46">
        <v>0</v>
      </c>
      <c r="HN64" s="46">
        <v>0</v>
      </c>
      <c r="HO64" s="46">
        <v>0</v>
      </c>
      <c r="HP64" s="46">
        <v>0</v>
      </c>
      <c r="HQ64" s="46">
        <v>0</v>
      </c>
      <c r="HR64" s="46">
        <v>0</v>
      </c>
      <c r="HS64" s="46">
        <v>0</v>
      </c>
      <c r="HT64" s="46">
        <v>0</v>
      </c>
      <c r="HU64" s="46">
        <v>0</v>
      </c>
      <c r="HV64" s="46">
        <v>0</v>
      </c>
      <c r="HW64" s="46">
        <v>0</v>
      </c>
      <c r="HX64" s="46">
        <v>0</v>
      </c>
      <c r="HY64" s="46">
        <v>0</v>
      </c>
      <c r="HZ64" s="46">
        <v>0</v>
      </c>
      <c r="IA64" s="46">
        <v>0</v>
      </c>
      <c r="IB64" s="46">
        <v>0</v>
      </c>
      <c r="IC64" s="46">
        <v>0</v>
      </c>
      <c r="ID64" s="46">
        <v>0</v>
      </c>
      <c r="IE64" s="46">
        <v>0</v>
      </c>
      <c r="IF64" s="46">
        <v>0</v>
      </c>
      <c r="IG64" s="46">
        <v>0</v>
      </c>
      <c r="IH64" s="46">
        <v>0</v>
      </c>
      <c r="II64" s="46">
        <v>0</v>
      </c>
      <c r="IJ64" s="46">
        <v>0</v>
      </c>
      <c r="IK64" s="46">
        <v>0</v>
      </c>
      <c r="IL64" s="46">
        <v>0</v>
      </c>
      <c r="IM64" s="46">
        <v>0</v>
      </c>
      <c r="IN64" s="46">
        <v>0</v>
      </c>
      <c r="IO64" s="46">
        <v>0</v>
      </c>
      <c r="IP64" s="46">
        <v>0</v>
      </c>
      <c r="IQ64" s="46">
        <v>0</v>
      </c>
      <c r="IR64" s="46">
        <v>0</v>
      </c>
      <c r="IS64" s="46">
        <v>0</v>
      </c>
      <c r="IT64" s="46">
        <v>0</v>
      </c>
      <c r="IU64" s="46">
        <v>0</v>
      </c>
      <c r="IV64" s="46">
        <v>0</v>
      </c>
      <c r="IW64" s="46">
        <v>0</v>
      </c>
      <c r="IX64" s="46">
        <v>0</v>
      </c>
      <c r="IY64" s="46">
        <v>0</v>
      </c>
      <c r="IZ64" s="46">
        <v>0</v>
      </c>
      <c r="JA64" s="46">
        <v>0</v>
      </c>
      <c r="JB64" s="46">
        <v>0</v>
      </c>
      <c r="JC64" s="46">
        <v>0</v>
      </c>
      <c r="JD64" s="46">
        <v>0</v>
      </c>
      <c r="JE64" s="46">
        <v>0</v>
      </c>
      <c r="JF64" s="46">
        <v>0</v>
      </c>
      <c r="JG64" s="46">
        <v>0</v>
      </c>
      <c r="JH64" s="46">
        <v>0</v>
      </c>
      <c r="JI64" s="46">
        <v>0</v>
      </c>
      <c r="JJ64" s="46">
        <v>0</v>
      </c>
      <c r="JK64" s="46">
        <v>0</v>
      </c>
      <c r="JL64" s="46">
        <v>0</v>
      </c>
      <c r="JM64" s="46">
        <v>0</v>
      </c>
      <c r="JN64" s="46">
        <v>0</v>
      </c>
      <c r="JO64" s="46">
        <v>0</v>
      </c>
      <c r="JP64" s="46">
        <v>0</v>
      </c>
      <c r="JQ64" s="46">
        <v>0</v>
      </c>
      <c r="JR64" s="46">
        <v>0</v>
      </c>
      <c r="JS64" s="46">
        <v>0</v>
      </c>
      <c r="JT64" s="46">
        <v>0</v>
      </c>
      <c r="JU64" s="46">
        <v>0</v>
      </c>
      <c r="JV64" s="46">
        <v>0</v>
      </c>
      <c r="JW64" s="46">
        <v>0</v>
      </c>
      <c r="JX64" s="46">
        <v>0</v>
      </c>
      <c r="JY64" s="46">
        <v>0</v>
      </c>
      <c r="JZ64" s="46">
        <v>0</v>
      </c>
      <c r="KA64" s="46">
        <v>0</v>
      </c>
      <c r="KB64" s="46">
        <v>0</v>
      </c>
      <c r="KC64" s="46">
        <v>0</v>
      </c>
      <c r="KD64" s="46">
        <v>0</v>
      </c>
      <c r="KE64" s="46">
        <v>0</v>
      </c>
      <c r="KF64" s="46">
        <v>0</v>
      </c>
    </row>
    <row r="66" spans="1:292" ht="19" x14ac:dyDescent="0.25">
      <c r="A66" s="22" t="s">
        <v>11</v>
      </c>
    </row>
    <row r="67" spans="1:292" s="24" customFormat="1" x14ac:dyDescent="0.2">
      <c r="A67" t="s">
        <v>39</v>
      </c>
      <c r="B67" s="12">
        <v>6900</v>
      </c>
      <c r="C67" s="13">
        <f t="shared" ref="C67" si="62">B67*(1+B56)</f>
        <v>6988.5802997329893</v>
      </c>
      <c r="D67" s="13">
        <f t="shared" ref="D67" si="63">C67*(1+C56)</f>
        <v>7076.8896004399821</v>
      </c>
      <c r="E67" s="13">
        <f t="shared" ref="E67" si="64">D67*(1+D56)</f>
        <v>7164.8763657376594</v>
      </c>
      <c r="F67" s="13">
        <f t="shared" ref="F67" si="65">E67*(1+E56)</f>
        <v>7252.4884197117754</v>
      </c>
      <c r="G67" s="13">
        <f t="shared" ref="G67" si="66">F67*(1+F56)</f>
        <v>7339.6729994131565</v>
      </c>
      <c r="H67" s="13">
        <f t="shared" ref="H67" si="67">G67*(1+G56)</f>
        <v>7426.3768091591464</v>
      </c>
      <c r="I67" s="13">
        <f t="shared" ref="I67" si="68">H67*(1+H56)</f>
        <v>7512.5460775247511</v>
      </c>
      <c r="J67" s="13">
        <f t="shared" ref="J67" si="69">I67*(1+I56)</f>
        <v>7598.1266155737922</v>
      </c>
      <c r="K67" s="13">
        <f t="shared" ref="K67" si="70">J67*(1+J56)</f>
        <v>7683.0638769057896</v>
      </c>
      <c r="L67" s="13">
        <f t="shared" ref="L67" si="71">K67*(1+K56)</f>
        <v>7767.3030193001014</v>
      </c>
      <c r="M67" s="13">
        <f t="shared" ref="M67" si="72">L67*(1+L56)</f>
        <v>7850.7889680497474</v>
      </c>
      <c r="N67" s="13">
        <f t="shared" ref="N67" si="73">M67*(1+M56)</f>
        <v>7938.4778209988335</v>
      </c>
      <c r="O67" s="13">
        <f t="shared" ref="O67" si="74">N67*(1+N56)</f>
        <v>8030.5044876953907</v>
      </c>
      <c r="P67" s="13">
        <f t="shared" ref="P67" si="75">O67*(1+O56)</f>
        <v>8127.0120270939069</v>
      </c>
      <c r="Q67" s="13">
        <f t="shared" ref="Q67" si="76">P67*(1+P56)</f>
        <v>8228.1520631387175</v>
      </c>
      <c r="R67" s="13">
        <f t="shared" ref="R67" si="77">Q67*(1+Q56)</f>
        <v>8334.0852292760683</v>
      </c>
      <c r="S67" s="13">
        <f t="shared" ref="S67" si="78">R67*(1+R56)</f>
        <v>8444.9816442995379</v>
      </c>
      <c r="T67" s="13">
        <f t="shared" ref="T67" si="79">S67*(1+S56)</f>
        <v>8561.021422183816</v>
      </c>
      <c r="U67" s="13">
        <f t="shared" ref="U67" si="80">T67*(1+T56)</f>
        <v>8682.3952174555598</v>
      </c>
      <c r="V67" s="13">
        <f t="shared" ref="V67" si="81">U67*(1+U56)</f>
        <v>8809.3048087226998</v>
      </c>
      <c r="W67" s="13">
        <f t="shared" ref="W67" si="82">V67*(1+V56)</f>
        <v>8941.9637234438433</v>
      </c>
      <c r="X67" s="13">
        <f t="shared" ref="X67" si="83">W67*(1+W56)</f>
        <v>9067.8988934506397</v>
      </c>
      <c r="Y67" s="13">
        <f t="shared" ref="Y67" si="84">X67*(1+X56)</f>
        <v>9186.7080296462173</v>
      </c>
      <c r="Z67" s="13">
        <f t="shared" ref="Z67" si="85">Y67*(1+Y56)</f>
        <v>9298.0052708076946</v>
      </c>
      <c r="AA67" s="13">
        <f t="shared" ref="AA67" si="86">Z67*(1+Z56)</f>
        <v>9401.4235409948851</v>
      </c>
      <c r="AB67" s="13">
        <f t="shared" ref="AB67" si="87">AA67*(1+AA56)</f>
        <v>9496.6166275526411</v>
      </c>
      <c r="AC67" s="13">
        <f t="shared" ref="AC67" si="88">AB67*(1+AB56)</f>
        <v>9583.2611981267382</v>
      </c>
      <c r="AD67" s="13">
        <f t="shared" ref="AD67" si="89">AC67*(1+AC56)</f>
        <v>9661.0587923432613</v>
      </c>
      <c r="AE67" s="13">
        <f t="shared" ref="AE67" si="90">AD67*(1+AD56)</f>
        <v>9729.7376575366015</v>
      </c>
      <c r="AF67" s="13">
        <f t="shared" ref="AF67" si="91">AE67*(1+AE56)</f>
        <v>9789.054446185015</v>
      </c>
      <c r="AG67" s="13">
        <f t="shared" ref="AG67" si="92">AF67*(1+AF56)</f>
        <v>9838.7957595114149</v>
      </c>
      <c r="AH67" s="13">
        <f t="shared" ref="AH67" si="93">AG67*(1+AG56)</f>
        <v>9890.685453544078</v>
      </c>
      <c r="AI67" s="13">
        <f t="shared" ref="AI67" si="94">AH67*(1+AH56)</f>
        <v>9944.7536172340806</v>
      </c>
      <c r="AJ67" s="13">
        <f t="shared" ref="AJ67" si="95">AI67*(1+AI56)</f>
        <v>10001.031819726159</v>
      </c>
      <c r="AK67" s="13">
        <f t="shared" ref="AK67" si="96">AJ67*(1+AJ56)</f>
        <v>10059.553141056454</v>
      </c>
      <c r="AL67" s="13">
        <f t="shared" ref="AL67" si="97">AK67*(1+AK56)</f>
        <v>10120.352203944052</v>
      </c>
      <c r="AM67" s="13">
        <f t="shared" ref="AM67" si="98">AL67*(1+AL56)</f>
        <v>10183.465207227098</v>
      </c>
      <c r="AN67" s="13">
        <f t="shared" ref="AN67" si="99">AM67*(1+AM56)</f>
        <v>10248.92996171201</v>
      </c>
      <c r="AO67" s="13">
        <f t="shared" ref="AO67" si="100">AN67*(1+AN56)</f>
        <v>10316.785927589415</v>
      </c>
      <c r="AP67" s="13">
        <f t="shared" ref="AP67" si="101">AO67*(1+AO56)</f>
        <v>10387.074253989125</v>
      </c>
      <c r="AQ67" s="13">
        <f t="shared" ref="AQ67" si="102">AP67*(1+AP56)</f>
        <v>10459.837820986311</v>
      </c>
      <c r="AR67" s="13">
        <f t="shared" ref="AR67" si="103">AQ67*(1+AQ56)</f>
        <v>10529.503198598268</v>
      </c>
      <c r="AS67" s="13">
        <f t="shared" ref="AS67" si="104">AR67*(1+AR56)</f>
        <v>10595.995658609096</v>
      </c>
      <c r="AT67" s="13">
        <f t="shared" ref="AT67" si="105">AS67*(1+AS56)</f>
        <v>10659.243395932004</v>
      </c>
      <c r="AU67" s="13">
        <f t="shared" ref="AU67" si="106">AT67*(1+AT56)</f>
        <v>10719.177662438413</v>
      </c>
      <c r="AV67" s="13">
        <f t="shared" ref="AV67" si="107">AU67*(1+AU56)</f>
        <v>10775.732896330617</v>
      </c>
      <c r="AW67" s="13">
        <f t="shared" ref="AW67" si="108">AV67*(1+AV56)</f>
        <v>10828.846846576731</v>
      </c>
      <c r="AX67" s="13">
        <f t="shared" ref="AX67" si="109">AW67*(1+AW56)</f>
        <v>10878.460691837556</v>
      </c>
      <c r="AY67" s="13">
        <f t="shared" ref="AY67" si="110">AX67*(1+AX56)</f>
        <v>10924.519153438234</v>
      </c>
      <c r="AZ67" s="13">
        <f t="shared" ref="AZ67" si="111">AY67*(1+AY56)</f>
        <v>10966.970602170537</v>
      </c>
      <c r="BA67" s="13">
        <f t="shared" ref="BA67" si="112">AZ67*(1+AZ56)</f>
        <v>11005.767158860888</v>
      </c>
      <c r="BB67" s="13">
        <f t="shared" ref="BB67" si="113">BA67*(1+BA56)</f>
        <v>11050.896354839524</v>
      </c>
      <c r="BC67" s="13">
        <f t="shared" ref="BC67" si="114">BB67*(1+BB56)</f>
        <v>11102.4347006184</v>
      </c>
      <c r="BD67" s="13">
        <f t="shared" ref="BD67" si="115">BC67*(1+BC56)</f>
        <v>11160.470211817892</v>
      </c>
      <c r="BE67" s="13">
        <f t="shared" ref="BE67" si="116">BD67*(1+BD56)</f>
        <v>11225.102663485071</v>
      </c>
      <c r="BF67" s="13">
        <f t="shared" ref="BF67" si="117">BE67*(1+BE56)</f>
        <v>11296.443880708886</v>
      </c>
      <c r="BG67" s="13">
        <f t="shared" ref="BG67" si="118">BF67*(1+BF56)</f>
        <v>11374.618067019081</v>
      </c>
      <c r="BH67" s="13">
        <f t="shared" ref="BH67" si="119">BG67*(1+BG56)</f>
        <v>11459.762172627858</v>
      </c>
      <c r="BI67" s="13">
        <f t="shared" ref="BI67" si="120">BH67*(1+BH56)</f>
        <v>11552.026303895982</v>
      </c>
      <c r="BJ67" s="13">
        <f t="shared" ref="BJ67" si="121">BI67*(1+BI56)</f>
        <v>11651.574175854581</v>
      </c>
      <c r="BK67" s="13">
        <f t="shared" ref="BK67" si="122">BJ67*(1+BJ56)</f>
        <v>11758.583609793977</v>
      </c>
      <c r="BL67" s="13">
        <f t="shared" ref="BL67" si="123">BK67*(1+BK56)</f>
        <v>11863.256429336299</v>
      </c>
      <c r="BM67" s="13">
        <f t="shared" ref="BM67" si="124">BL67*(1+BL56)</f>
        <v>11965.504197295184</v>
      </c>
      <c r="BN67" s="13">
        <f t="shared" ref="BN67" si="125">BM67*(1+BM56)</f>
        <v>12065.240896580228</v>
      </c>
      <c r="BO67" s="13">
        <f t="shared" ref="BO67" si="126">BN67*(1+BN56)</f>
        <v>12162.383105800469</v>
      </c>
      <c r="BP67" s="13">
        <f t="shared" ref="BP67" si="127">BO67*(1+BO56)</f>
        <v>12256.850173726916</v>
      </c>
      <c r="BQ67" s="13">
        <f t="shared" ref="BQ67" si="128">BP67*(1+BP56)</f>
        <v>12348.564392282698</v>
      </c>
      <c r="BR67" s="13">
        <f t="shared" ref="BR67" si="129">BQ67*(1+BQ56)</f>
        <v>12437.451165378465</v>
      </c>
      <c r="BS67" s="13">
        <f t="shared" ref="BS67" si="130">BR67*(1+BR56)</f>
        <v>12523.439173455894</v>
      </c>
      <c r="BT67" s="13">
        <f t="shared" ref="BT67" si="131">BS67*(1+BS56)</f>
        <v>12606.460533570402</v>
      </c>
      <c r="BU67" s="13">
        <f t="shared" ref="BU67" si="132">BT67*(1+BT56)</f>
        <v>12686.450954711336</v>
      </c>
      <c r="BV67" s="13">
        <f t="shared" ref="BV67" si="133">BU67*(1+BU56)</f>
        <v>12761.621926989474</v>
      </c>
      <c r="BW67" s="13">
        <f t="shared" ref="BW67" si="134">BV67*(1+BV56)</f>
        <v>12831.873486587898</v>
      </c>
      <c r="BX67" s="13">
        <f t="shared" ref="BX67" si="135">BW67*(1+BW56)</f>
        <v>12897.111557244405</v>
      </c>
      <c r="BY67" s="13">
        <f t="shared" ref="BY67" si="136">BX67*(1+BX56)</f>
        <v>12957.248165475396</v>
      </c>
      <c r="BZ67" s="13">
        <f t="shared" ref="BZ67" si="137">BY67*(1+BY56)</f>
        <v>13012.201643707565</v>
      </c>
      <c r="CA67" s="13">
        <f t="shared" ref="CA67" si="138">BZ67*(1+BZ56)</f>
        <v>13061.896820118565</v>
      </c>
      <c r="CB67" s="13">
        <f t="shared" ref="CB67" si="139">CA67*(1+CA56)</f>
        <v>13106.265195044336</v>
      </c>
      <c r="CC67" s="13">
        <f t="shared" ref="CC67" si="140">CB67*(1+CB56)</f>
        <v>13145.245102846382</v>
      </c>
      <c r="CD67" s="13">
        <f t="shared" ref="CD67" si="141">CC67*(1+CC56)</f>
        <v>13178.781858646795</v>
      </c>
      <c r="CE67" s="13">
        <f t="shared" ref="CE67" si="142">CD67*(1+CD56)</f>
        <v>13206.827889563692</v>
      </c>
      <c r="CF67" s="13">
        <f t="shared" ref="CF67" si="143">CE67*(1+CE56)</f>
        <v>13234.937693866777</v>
      </c>
      <c r="CG67" s="13">
        <f t="shared" ref="CG67" si="144">CF67*(1+CF56)</f>
        <v>13263.111440349261</v>
      </c>
      <c r="CH67" s="13">
        <f t="shared" ref="CH67" si="145">CG67*(1+CG56)</f>
        <v>13291.349298054894</v>
      </c>
      <c r="CI67" s="13">
        <f t="shared" ref="CI67" si="146">CH67*(1+CH56)</f>
        <v>13319.651436373873</v>
      </c>
      <c r="CJ67" s="13">
        <f t="shared" ref="CJ67" si="147">CI67*(1+CI56)</f>
        <v>13348.018025137389</v>
      </c>
      <c r="CK67" s="13">
        <f t="shared" ref="CK67" si="148">CJ67*(1+CJ56)</f>
        <v>13376.449234414171</v>
      </c>
      <c r="CL67" s="13">
        <f t="shared" ref="CL67" si="149">CK67*(1+CK56)</f>
        <v>13404.94523465276</v>
      </c>
      <c r="CM67" s="13">
        <f t="shared" ref="CM67" si="150">CL67*(1+CL56)</f>
        <v>13433.506196680693</v>
      </c>
      <c r="CN67" s="13">
        <f t="shared" ref="CN67" si="151">CM67*(1+CM56)</f>
        <v>13462.132291692275</v>
      </c>
      <c r="CO67" s="13">
        <f t="shared" ref="CO67" si="152">CN67*(1+CN56)</f>
        <v>13490.823691354281</v>
      </c>
      <c r="CP67" s="13">
        <f t="shared" ref="CP67" si="153">CO67*(1+CO56)</f>
        <v>13519.292039968052</v>
      </c>
      <c r="CQ67" s="13">
        <f t="shared" ref="CQ67" si="154">CP67*(1+CP56)</f>
        <v>13547.535553104264</v>
      </c>
      <c r="CR67" s="13">
        <f t="shared" ref="CR67" si="155">CQ67*(1+CQ56)</f>
        <v>13575.552457056698</v>
      </c>
      <c r="CS67" s="13">
        <f t="shared" ref="CS67" si="156">CR67*(1+CR56)</f>
        <v>13603.340989022647</v>
      </c>
      <c r="CT67" s="13">
        <f t="shared" ref="CT67" si="157">CS67*(1+CS56)</f>
        <v>13630.899397290337</v>
      </c>
      <c r="CU67" s="13">
        <f t="shared" ref="CU67" si="158">CT67*(1+CT56)</f>
        <v>13658.225941419028</v>
      </c>
      <c r="CV67" s="13">
        <f t="shared" ref="CV67" si="159">CU67*(1+CU56)</f>
        <v>13685.318892435589</v>
      </c>
      <c r="CW67" s="13">
        <f t="shared" ref="CW67" si="160">CV67*(1+CV56)</f>
        <v>13712.176533011374</v>
      </c>
      <c r="CX67" s="13">
        <f t="shared" ref="CX67" si="161">CW67*(1+CW56)</f>
        <v>13738.797157665274</v>
      </c>
      <c r="CY67" s="13">
        <f t="shared" ref="CY67" si="162">CX67*(1+CX56)</f>
        <v>13765.17907292887</v>
      </c>
      <c r="CZ67" s="13">
        <f t="shared" ref="CZ67" si="163">CY67*(1+CY56)</f>
        <v>13791.320597549842</v>
      </c>
      <c r="DA67" s="13">
        <f t="shared" ref="DA67" si="164">CZ67*(1+CZ56)</f>
        <v>13817.220062662103</v>
      </c>
      <c r="DB67" s="13">
        <f t="shared" ref="DB67" si="165">DA67*(1+DA56)</f>
        <v>13842.875811982329</v>
      </c>
      <c r="DC67" s="13">
        <f t="shared" ref="DC67" si="166">DB67*(1+DB56)</f>
        <v>13868.286201983788</v>
      </c>
      <c r="DD67" s="13">
        <f t="shared" ref="DD67" si="167">DC67*(1+DC56)</f>
        <v>13893.449601738457</v>
      </c>
      <c r="DE67" s="13">
        <f t="shared" ref="DE67" si="168">DD67*(1+DD56)</f>
        <v>13918.3643941148</v>
      </c>
      <c r="DF67" s="13">
        <f t="shared" ref="DF67" si="169">DE67*(1+DE56)</f>
        <v>13943.028974955345</v>
      </c>
      <c r="DG67" s="13">
        <f t="shared" ref="DG67" si="170">DF67*(1+DF56)</f>
        <v>13967.4417535828</v>
      </c>
      <c r="DH67" s="13">
        <f t="shared" ref="DH67" si="171">DG67*(1+DG56)</f>
        <v>13991.601152986652</v>
      </c>
      <c r="DI67" s="13">
        <f t="shared" ref="DI67" si="172">DH67*(1+DH56)</f>
        <v>14015.505610000546</v>
      </c>
      <c r="DJ67" s="13">
        <f t="shared" ref="DJ67" si="173">DI67*(1+DI56)</f>
        <v>14039.153575466926</v>
      </c>
      <c r="DK67" s="13">
        <f t="shared" ref="DK67" si="174">DJ67*(1+DJ56)</f>
        <v>14062.543514423796</v>
      </c>
      <c r="DL67" s="13">
        <f t="shared" ref="DL67" si="175">DK67*(1+DK56)</f>
        <v>14085.67390627151</v>
      </c>
      <c r="DM67" s="13">
        <f t="shared" ref="DM67" si="176">DL67*(1+DL56)</f>
        <v>14108.54324495535</v>
      </c>
      <c r="DN67" s="13">
        <f t="shared" ref="DN67" si="177">DM67*(1+DM56)</f>
        <v>14131.150039133028</v>
      </c>
      <c r="DO67" s="13">
        <f t="shared" ref="DO67" si="178">DN67*(1+DN56)</f>
        <v>14153.492812348328</v>
      </c>
      <c r="DP67" s="13">
        <f t="shared" ref="DP67" si="179">DO67*(1+DO56)</f>
        <v>14175.570103196078</v>
      </c>
      <c r="DQ67" s="13">
        <f t="shared" ref="DQ67" si="180">DP67*(1+DP56)</f>
        <v>14197.380465492133</v>
      </c>
      <c r="DR67" s="13">
        <f t="shared" ref="DR67" si="181">DQ67*(1+DQ56)</f>
        <v>14218.922468441489</v>
      </c>
      <c r="DS67" s="13">
        <f t="shared" ref="DS67" si="182">DR67*(1+DR56)</f>
        <v>14240.194696799861</v>
      </c>
      <c r="DT67" s="13">
        <f t="shared" ref="DT67" si="183">DS67*(1+DS56)</f>
        <v>14261.195751043253</v>
      </c>
      <c r="DU67" s="13">
        <f t="shared" ref="DU67" si="184">DT67*(1+DT56)</f>
        <v>14281.924247529967</v>
      </c>
      <c r="DV67" s="13">
        <f t="shared" ref="DV67" si="185">DU67*(1+DU56)</f>
        <v>14302.378818657589</v>
      </c>
      <c r="DW67" s="13">
        <f t="shared" ref="DW67" si="186">DV67*(1+DV56)</f>
        <v>14322.558113027571</v>
      </c>
      <c r="DX67" s="13">
        <f t="shared" ref="DX67" si="187">DW67*(1+DW56)</f>
        <v>14342.460795598117</v>
      </c>
      <c r="DY67" s="13">
        <f t="shared" ref="DY67" si="188">DX67*(1+DX56)</f>
        <v>14362.085547838062</v>
      </c>
      <c r="DZ67" s="13">
        <f t="shared" ref="DZ67" si="189">DY67*(1+DY56)</f>
        <v>14381.431067886821</v>
      </c>
      <c r="EA67" s="13">
        <f t="shared" ref="EA67" si="190">DZ67*(1+DZ56)</f>
        <v>14400.496070707515</v>
      </c>
      <c r="EB67" s="13">
        <f t="shared" ref="EB67" si="191">EA67*(1+EA56)</f>
        <v>14419.279288242384</v>
      </c>
      <c r="EC67" s="13">
        <f t="shared" ref="EC67" si="192">EB67*(1+EB56)</f>
        <v>14437.779469554749</v>
      </c>
      <c r="ED67" s="13">
        <f t="shared" ref="ED67" si="193">EC67*(1+EC56)</f>
        <v>14455.99538097394</v>
      </c>
      <c r="EE67" s="13">
        <f t="shared" ref="EE67" si="194">ED67*(1+ED56)</f>
        <v>14473.92580624975</v>
      </c>
      <c r="EF67" s="13">
        <f t="shared" ref="EF67" si="195">EE67*(1+EE56)</f>
        <v>14491.569546691524</v>
      </c>
      <c r="EG67" s="13">
        <f t="shared" ref="EG67" si="196">EF67*(1+EF56)</f>
        <v>14508.925421309777</v>
      </c>
      <c r="EH67" s="13">
        <f t="shared" ref="EH67" si="197">EG67*(1+EG56)</f>
        <v>14525.992266962112</v>
      </c>
      <c r="EI67" s="13">
        <f t="shared" ref="EI67" si="198">EH67*(1+EH56)</f>
        <v>14542.768938482235</v>
      </c>
      <c r="EJ67" s="13">
        <f t="shared" ref="EJ67" si="199">EI67*(1+EI56)</f>
        <v>14559.254308833717</v>
      </c>
      <c r="EK67" s="13">
        <f t="shared" ref="EK67" si="200">EJ67*(1+EJ56)</f>
        <v>14575.447269232029</v>
      </c>
      <c r="EL67" s="13">
        <f t="shared" ref="EL67" si="201">EK67*(1+EK56)</f>
        <v>14591.346729275678</v>
      </c>
      <c r="EM67" s="13">
        <f t="shared" ref="EM67" si="202">EL67*(1+EL56)</f>
        <v>14606.951617077104</v>
      </c>
      <c r="EN67" s="13">
        <f t="shared" ref="EN67" si="203">EM67*(1+EM56)</f>
        <v>14622.260879399546</v>
      </c>
      <c r="EO67" s="13">
        <f t="shared" ref="EO67" si="204">EN67*(1+EN56)</f>
        <v>14637.273481781189</v>
      </c>
      <c r="EP67" s="13">
        <f t="shared" ref="EP67" si="205">EO67*(1+EO56)</f>
        <v>14651.988408657397</v>
      </c>
      <c r="EQ67" s="13">
        <f t="shared" ref="EQ67" si="206">EP67*(1+EP56)</f>
        <v>14666.404663482348</v>
      </c>
      <c r="ER67" s="13">
        <f t="shared" ref="ER67" si="207">EQ67*(1+EQ56)</f>
        <v>14680.521268846374</v>
      </c>
      <c r="ES67" s="13">
        <f t="shared" ref="ES67" si="208">ER67*(1+ER56)</f>
        <v>14694.337266600112</v>
      </c>
      <c r="ET67" s="13">
        <f t="shared" ref="ET67" si="209">ES67*(1+ES56)</f>
        <v>14707.851717966332</v>
      </c>
      <c r="EU67" s="13">
        <f t="shared" ref="EU67" si="210">ET67*(1+ET56)</f>
        <v>14721.063703652188</v>
      </c>
      <c r="EV67" s="13">
        <f t="shared" ref="EV67" si="211">EU67*(1+EU56)</f>
        <v>14733.97232397171</v>
      </c>
      <c r="EW67" s="13">
        <f t="shared" ref="EW67" si="212">EV67*(1+EV56)</f>
        <v>14746.576698941273</v>
      </c>
      <c r="EX67" s="13">
        <f t="shared" ref="EX67" si="213">EW67*(1+EW56)</f>
        <v>14758.875968393335</v>
      </c>
      <c r="EY67" s="13">
        <f t="shared" ref="EY67" si="214">EX67*(1+EX56)</f>
        <v>14770.869292081277</v>
      </c>
      <c r="EZ67" s="13">
        <f t="shared" ref="EZ67" si="215">EY67*(1+EY56)</f>
        <v>14782.555849780045</v>
      </c>
      <c r="FA67" s="13">
        <f t="shared" ref="FA67" si="216">EZ67*(1+EZ56)</f>
        <v>14793.934841386546</v>
      </c>
      <c r="FB67" s="13">
        <f t="shared" ref="FB67" si="217">FA67*(1+FA56)</f>
        <v>14805.005487020813</v>
      </c>
      <c r="FC67" s="13">
        <f t="shared" ref="FC67" si="218">FB67*(1+FB56)</f>
        <v>14815.767027117177</v>
      </c>
      <c r="FD67" s="13">
        <f t="shared" ref="FD67" si="219">FC67*(1+FC56)</f>
        <v>14826.218722521598</v>
      </c>
      <c r="FE67" s="13">
        <f t="shared" ref="FE67" si="220">FD67*(1+FD56)</f>
        <v>14836.359854579121</v>
      </c>
      <c r="FF67" s="13">
        <f t="shared" ref="FF67" si="221">FE67*(1+FE56)</f>
        <v>14846.189725223787</v>
      </c>
      <c r="FG67" s="13">
        <f t="shared" ref="FG67" si="222">FF67*(1+FF56)</f>
        <v>14855.70765706471</v>
      </c>
      <c r="FH67" s="13">
        <f t="shared" ref="FH67" si="223">FG67*(1+FG56)</f>
        <v>14864.91299347383</v>
      </c>
      <c r="FI67" s="13">
        <f t="shared" ref="FI67" si="224">FH67*(1+FH56)</f>
        <v>14873.805098655572</v>
      </c>
      <c r="FJ67" s="13">
        <f t="shared" ref="FJ67" si="225">FI67*(1+FI56)</f>
        <v>14882.383357733352</v>
      </c>
      <c r="FK67" s="13">
        <f t="shared" ref="FK67" si="226">FJ67*(1+FJ56)</f>
        <v>14890.647176823444</v>
      </c>
      <c r="FL67" s="13">
        <f t="shared" ref="FL67" si="227">FK67*(1+FK56)</f>
        <v>14898.59598311226</v>
      </c>
      <c r="FM67" s="13">
        <f t="shared" ref="FM67" si="228">FL67*(1+FL56)</f>
        <v>14906.229224923582</v>
      </c>
      <c r="FN67" s="13">
        <f t="shared" ref="FN67" si="229">FM67*(1+FM56)</f>
        <v>14913.546371788649</v>
      </c>
      <c r="FO67" s="13">
        <f t="shared" ref="FO67" si="230">FN67*(1+FN56)</f>
        <v>14920.546914512315</v>
      </c>
      <c r="FP67" s="13">
        <f t="shared" ref="FP67" si="231">FO67*(1+FO56)</f>
        <v>14927.230365235031</v>
      </c>
      <c r="FQ67" s="13">
        <f t="shared" ref="FQ67" si="232">FP67*(1+FP56)</f>
        <v>14933.596257494708</v>
      </c>
      <c r="FR67" s="13">
        <f t="shared" ref="FR67" si="233">FQ67*(1+FQ56)</f>
        <v>14939.644146283126</v>
      </c>
      <c r="FS67" s="13">
        <f t="shared" ref="FS67" si="234">FR67*(1+FR56)</f>
        <v>14945.373608105852</v>
      </c>
      <c r="FT67" s="13">
        <f t="shared" ref="FT67" si="235">FS67*(1+FS56)</f>
        <v>14950.78424103111</v>
      </c>
      <c r="FU67" s="13">
        <f t="shared" ref="FU67" si="236">FT67*(1+FT56)</f>
        <v>14955.875664743491</v>
      </c>
      <c r="FV67" s="13">
        <f t="shared" ref="FV67" si="237">FU67*(1+FU56)</f>
        <v>14960.647520585209</v>
      </c>
      <c r="FW67" s="13">
        <f t="shared" ref="FW67" si="238">FV67*(1+FV56)</f>
        <v>14965.099471612702</v>
      </c>
      <c r="FX67" s="13">
        <f t="shared" ref="FX67" si="239">FW67*(1+FW56)</f>
        <v>14969.231202639954</v>
      </c>
      <c r="FY67" s="13">
        <f t="shared" ref="FY67" si="240">FX67*(1+FX56)</f>
        <v>14973.042420271669</v>
      </c>
      <c r="FZ67" s="13">
        <f t="shared" ref="FZ67" si="241">FY67*(1+FY56)</f>
        <v>14976.532852942255</v>
      </c>
      <c r="GA67" s="13">
        <f t="shared" ref="GA67" si="242">FZ67*(1+FZ56)</f>
        <v>14979.702250950671</v>
      </c>
      <c r="GB67" s="13">
        <f t="shared" ref="GB67" si="243">GA67*(1+GA56)</f>
        <v>14982.550386490941</v>
      </c>
      <c r="GC67" s="13">
        <f t="shared" ref="GC67" si="244">GB67*(1+GB56)</f>
        <v>14985.077053688141</v>
      </c>
      <c r="GD67" s="13">
        <f t="shared" ref="GD67" si="245">GC67*(1+GC56)</f>
        <v>14987.282068618599</v>
      </c>
      <c r="GE67" s="13">
        <f t="shared" ref="GE67" si="246">GD67*(1+GD56)</f>
        <v>14989.165269337191</v>
      </c>
      <c r="GF67" s="13">
        <f t="shared" ref="GF67" si="247">GE67*(1+GE56)</f>
        <v>14990.726515896053</v>
      </c>
      <c r="GG67" s="13">
        <f t="shared" ref="GG67" si="248">GF67*(1+GF56)</f>
        <v>14991.965690366944</v>
      </c>
      <c r="GH67" s="13">
        <f t="shared" ref="GH67" si="249">GG67*(1+GG56)</f>
        <v>14992.882696855106</v>
      </c>
      <c r="GI67" s="13">
        <f t="shared" ref="GI67" si="250">GH67*(1+GH56)</f>
        <v>14993.47746151609</v>
      </c>
      <c r="GJ67" s="13">
        <f t="shared" ref="GJ67" si="251">GI67*(1+GI56)</f>
        <v>14993.749932562108</v>
      </c>
      <c r="GK67" s="13">
        <f t="shared" ref="GK67" si="252">GJ67*(1+GJ56)</f>
        <v>14993.700080271554</v>
      </c>
      <c r="GL67" s="13">
        <f t="shared" ref="GL67" si="253">GK67*(1+GK56)</f>
        <v>14993.650669947512</v>
      </c>
      <c r="GM67" s="13">
        <f t="shared" ref="GM67" si="254">GL67*(1+GL56)</f>
        <v>14993.601695307116</v>
      </c>
      <c r="GN67" s="13">
        <f t="shared" ref="GN67" si="255">GM67*(1+GM56)</f>
        <v>14993.553150149979</v>
      </c>
      <c r="GO67" s="13">
        <f t="shared" ref="GO67" si="256">GN67*(1+GN56)</f>
        <v>14993.505028359426</v>
      </c>
      <c r="GP67" s="13">
        <f t="shared" ref="GP67" si="257">GO67*(1+GO56)</f>
        <v>14993.457323901848</v>
      </c>
      <c r="GQ67" s="13">
        <f t="shared" ref="GQ67" si="258">GP67*(1+GP56)</f>
        <v>14993.410030828874</v>
      </c>
      <c r="GR67" s="13">
        <f t="shared" ref="GR67" si="259">GQ67*(1+GQ56)</f>
        <v>14993.363143271823</v>
      </c>
      <c r="GS67" s="13">
        <f t="shared" ref="GS67" si="260">GR67*(1+GR56)</f>
        <v>14993.316655448236</v>
      </c>
      <c r="GT67" s="13">
        <f t="shared" ref="GT67" si="261">GS67*(1+GS56)</f>
        <v>14993.270561656518</v>
      </c>
      <c r="GU67" s="13">
        <f t="shared" ref="GU67" si="262">GT67*(1+GT56)</f>
        <v>14993.224856277184</v>
      </c>
      <c r="GV67" s="13">
        <f t="shared" ref="GV67" si="263">GU67*(1+GU56)</f>
        <v>14993.179533772156</v>
      </c>
      <c r="GW67" s="13">
        <f t="shared" ref="GW67" si="264">GV67*(1+GV56)</f>
        <v>14993.13458868043</v>
      </c>
      <c r="GX67" s="13">
        <f t="shared" ref="GX67" si="265">GW67*(1+GW56)</f>
        <v>14993.090015620173</v>
      </c>
      <c r="GY67" s="13">
        <f t="shared" ref="GY67" si="266">GX67*(1+GX56)</f>
        <v>14993.045809289522</v>
      </c>
      <c r="GZ67" s="13">
        <f t="shared" ref="GZ67" si="267">GY67*(1+GY56)</f>
        <v>14993.001964465049</v>
      </c>
      <c r="HA67" s="13">
        <f t="shared" ref="HA67" si="268">GZ67*(1+GZ56)</f>
        <v>14992.958475997049</v>
      </c>
      <c r="HB67" s="13">
        <f t="shared" ref="HB67" si="269">HA67*(1+HA56)</f>
        <v>14992.915338812116</v>
      </c>
      <c r="HC67" s="13">
        <f t="shared" ref="HC67" si="270">HB67*(1+HB56)</f>
        <v>14992.872547911642</v>
      </c>
      <c r="HD67" s="13">
        <f t="shared" ref="HD67" si="271">HC67*(1+HC56)</f>
        <v>14992.830098370341</v>
      </c>
      <c r="HE67" s="13">
        <f t="shared" ref="HE67" si="272">HD67*(1+HD56)</f>
        <v>14992.787985336749</v>
      </c>
      <c r="HF67" s="13">
        <f t="shared" ref="HF67" si="273">HE67*(1+HE56)</f>
        <v>14992.746204028532</v>
      </c>
      <c r="HG67" s="13">
        <f t="shared" ref="HG67" si="274">HF67*(1+HF56)</f>
        <v>14992.704749733331</v>
      </c>
      <c r="HH67" s="13">
        <f t="shared" ref="HH67" si="275">HG67*(1+HG56)</f>
        <v>14992.663617810495</v>
      </c>
      <c r="HI67" s="13">
        <f t="shared" ref="HI67" si="276">HH67*(1+HH56)</f>
        <v>14992.62280368613</v>
      </c>
      <c r="HJ67" s="13">
        <f t="shared" ref="HJ67" si="277">HI67*(1+HI56)</f>
        <v>14992.582302855082</v>
      </c>
      <c r="HK67" s="13">
        <f t="shared" ref="HK67" si="278">HJ67*(1+HJ56)</f>
        <v>14992.542110877534</v>
      </c>
      <c r="HL67" s="13">
        <f t="shared" ref="HL67" si="279">HK67*(1+HK56)</f>
        <v>14992.50222337786</v>
      </c>
      <c r="HM67" s="13">
        <f t="shared" ref="HM67" si="280">HL67*(1+HL56)</f>
        <v>14992.462636045404</v>
      </c>
      <c r="HN67" s="13">
        <f t="shared" ref="HN67" si="281">HM67*(1+HM56)</f>
        <v>14992.423344632682</v>
      </c>
      <c r="HO67" s="13">
        <f t="shared" ref="HO67" si="282">HN67*(1+HN56)</f>
        <v>14992.384344955508</v>
      </c>
      <c r="HP67" s="13">
        <f t="shared" ref="HP67" si="283">HO67*(1+HO56)</f>
        <v>14992.345632890037</v>
      </c>
      <c r="HQ67" s="13">
        <f t="shared" ref="HQ67" si="284">HP67*(1+HP56)</f>
        <v>14992.307204374691</v>
      </c>
      <c r="HR67" s="13">
        <f t="shared" ref="HR67" si="285">HQ67*(1+HQ56)</f>
        <v>14992.269055406787</v>
      </c>
      <c r="HS67" s="13">
        <f t="shared" ref="HS67" si="286">HR67*(1+HR56)</f>
        <v>14992.231182039844</v>
      </c>
      <c r="HT67" s="13">
        <f t="shared" ref="HT67" si="287">HS67*(1+HS56)</f>
        <v>14992.193580384654</v>
      </c>
      <c r="HU67" s="13">
        <f t="shared" ref="HU67" si="288">HT67*(1+HT56)</f>
        <v>14992.156246608465</v>
      </c>
      <c r="HV67" s="13">
        <f t="shared" ref="HV67" si="289">HU67*(1+HU56)</f>
        <v>14992.119176934835</v>
      </c>
      <c r="HW67" s="13">
        <f t="shared" ref="HW67" si="290">HV67*(1+HV56)</f>
        <v>14992.082367642919</v>
      </c>
      <c r="HX67" s="13">
        <f t="shared" ref="HX67" si="291">HW67*(1+HW56)</f>
        <v>14992.0458150634</v>
      </c>
      <c r="HY67" s="13">
        <f t="shared" ref="HY67" si="292">HX67*(1+HX56)</f>
        <v>14992.009515580858</v>
      </c>
      <c r="HZ67" s="13">
        <f t="shared" ref="HZ67" si="293">HY67*(1+HY56)</f>
        <v>14991.973465632094</v>
      </c>
      <c r="IA67" s="13">
        <f t="shared" ref="IA67" si="294">HZ67*(1+HZ56)</f>
        <v>14991.93766170506</v>
      </c>
      <c r="IB67" s="13">
        <f t="shared" ref="IB67" si="295">IA67*(1+IA56)</f>
        <v>14991.902100337751</v>
      </c>
      <c r="IC67" s="13">
        <f t="shared" ref="IC67" si="296">IB67*(1+IB56)</f>
        <v>14991.866778116044</v>
      </c>
      <c r="ID67" s="13">
        <f t="shared" ref="ID67" si="297">IC67*(1+IC56)</f>
        <v>14991.83169167473</v>
      </c>
      <c r="IE67" s="13">
        <f t="shared" ref="IE67" si="298">ID67*(1+ID56)</f>
        <v>14991.796837696571</v>
      </c>
      <c r="IF67" s="13">
        <f t="shared" ref="IF67" si="299">IE67*(1+IE56)</f>
        <v>14991.762212910369</v>
      </c>
      <c r="IG67" s="13">
        <f t="shared" ref="IG67" si="300">IF67*(1+IF56)</f>
        <v>14991.727814090509</v>
      </c>
      <c r="IH67" s="13">
        <f t="shared" ref="IH67" si="301">IG67*(1+IG56)</f>
        <v>14991.693638053875</v>
      </c>
      <c r="II67" s="13">
        <f t="shared" ref="II67" si="302">IH67*(1+IH56)</f>
        <v>14991.659681663561</v>
      </c>
      <c r="IJ67" s="13">
        <f t="shared" ref="IJ67" si="303">II67*(1+II56)</f>
        <v>14991.625941826736</v>
      </c>
      <c r="IK67" s="13">
        <f t="shared" ref="IK67" si="304">IJ67*(1+IJ56)</f>
        <v>14991.592415493362</v>
      </c>
      <c r="IL67" s="13">
        <f t="shared" ref="IL67" si="305">IK67*(1+IK56)</f>
        <v>14991.559099655269</v>
      </c>
      <c r="IM67" s="13">
        <f t="shared" ref="IM67" si="306">IL67*(1+IL56)</f>
        <v>14991.525991346349</v>
      </c>
      <c r="IN67" s="13">
        <f t="shared" ref="IN67" si="307">IM67*(1+IM56)</f>
        <v>14991.493087640614</v>
      </c>
      <c r="IO67" s="13">
        <f t="shared" ref="IO67" si="308">IN67*(1+IN56)</f>
        <v>14991.460385653536</v>
      </c>
      <c r="IP67" s="13">
        <f t="shared" ref="IP67" si="309">IO67*(1+IO56)</f>
        <v>14991.427882539667</v>
      </c>
      <c r="IQ67" s="13">
        <f t="shared" ref="IQ67" si="310">IP67*(1+IP56)</f>
        <v>14991.395575489769</v>
      </c>
      <c r="IR67" s="13">
        <f t="shared" ref="IR67" si="311">IQ67*(1+IQ56)</f>
        <v>14991.363575137342</v>
      </c>
      <c r="IS67" s="13">
        <f t="shared" ref="IS67" si="312">IR67*(1+IR56)</f>
        <v>14991.331888122826</v>
      </c>
      <c r="IT67" s="13">
        <f t="shared" ref="IT67" si="313">IS67*(1+IS56)</f>
        <v>14991.300389259792</v>
      </c>
      <c r="IU67" s="13">
        <f t="shared" ref="IU67" si="314">IT67*(1+IT56)</f>
        <v>14991.269075886934</v>
      </c>
      <c r="IV67" s="13">
        <f t="shared" ref="IV67" si="315">IU67*(1+IU56)</f>
        <v>14991.237945377316</v>
      </c>
      <c r="IW67" s="13">
        <f t="shared" ref="IW67" si="316">IV67*(1+IV56)</f>
        <v>14991.206995139248</v>
      </c>
      <c r="IX67" s="13">
        <f t="shared" ref="IX67" si="317">IW67*(1+IW56)</f>
        <v>14991.176222611293</v>
      </c>
      <c r="IY67" s="13">
        <f t="shared" ref="IY67" si="318">IX67*(1+IX56)</f>
        <v>14991.145625264227</v>
      </c>
      <c r="IZ67" s="13">
        <f t="shared" ref="IZ67" si="319">IY67*(1+IY56)</f>
        <v>14991.115200607559</v>
      </c>
      <c r="JA67" s="13">
        <f t="shared" ref="JA67" si="320">IZ67*(1+IZ56)</f>
        <v>14991.084946184537</v>
      </c>
      <c r="JB67" s="13">
        <f t="shared" ref="JB67" si="321">JA67*(1+JA56)</f>
        <v>14991.05485956944</v>
      </c>
      <c r="JC67" s="13">
        <f t="shared" ref="JC67" si="322">JB67*(1+JB56)</f>
        <v>14991.024938368377</v>
      </c>
      <c r="JD67" s="13">
        <f t="shared" ref="JD67" si="323">JC67*(1+JC56)</f>
        <v>14990.995180216967</v>
      </c>
      <c r="JE67" s="13">
        <f t="shared" ref="JE67" si="324">JD67*(1+JD56)</f>
        <v>14990.965582780953</v>
      </c>
      <c r="JF67" s="13">
        <f t="shared" ref="JF67" si="325">JE67*(1+JE56)</f>
        <v>14990.936143755738</v>
      </c>
      <c r="JG67" s="13">
        <f t="shared" ref="JG67" si="326">JF67*(1+JF56)</f>
        <v>14990.9068608654</v>
      </c>
      <c r="JH67" s="13">
        <f t="shared" ref="JH67" si="327">JG67*(1+JG56)</f>
        <v>14990.877731864224</v>
      </c>
      <c r="JI67" s="13">
        <f t="shared" ref="JI67" si="328">JH67*(1+JH56)</f>
        <v>14990.848754533168</v>
      </c>
      <c r="JJ67" s="13">
        <f t="shared" ref="JJ67" si="329">JI67*(1+JI56)</f>
        <v>14990.819926682163</v>
      </c>
      <c r="JK67" s="13">
        <f t="shared" ref="JK67" si="330">JJ67*(1+JJ56)</f>
        <v>14990.791246147921</v>
      </c>
      <c r="JL67" s="13">
        <f t="shared" ref="JL67" si="331">JK67*(1+JK56)</f>
        <v>14990.762710793966</v>
      </c>
      <c r="JM67" s="13">
        <f t="shared" ref="JM67" si="332">JL67*(1+JL56)</f>
        <v>14990.734318509283</v>
      </c>
      <c r="JN67" s="13">
        <f t="shared" ref="JN67" si="333">JM67*(1+JM56)</f>
        <v>14990.706067208748</v>
      </c>
      <c r="JO67" s="13">
        <f t="shared" ref="JO67" si="334">JN67*(1+JN56)</f>
        <v>14990.677954832452</v>
      </c>
      <c r="JP67" s="13">
        <f t="shared" ref="JP67" si="335">JO67*(1+JO56)</f>
        <v>14990.64997934548</v>
      </c>
      <c r="JQ67" s="13">
        <f t="shared" ref="JQ67" si="336">JP67*(1+JP56)</f>
        <v>14990.622138737031</v>
      </c>
      <c r="JR67" s="13">
        <f t="shared" ref="JR67" si="337">JQ67*(1+JQ56)</f>
        <v>14990.594431021365</v>
      </c>
      <c r="JS67" s="13">
        <f t="shared" ref="JS67" si="338">JR67*(1+JR56)</f>
        <v>14990.566854234179</v>
      </c>
      <c r="JT67" s="13">
        <f t="shared" ref="JT67" si="339">JS67*(1+JS56)</f>
        <v>14990.539406435866</v>
      </c>
      <c r="JU67" s="13">
        <f t="shared" ref="JU67" si="340">JT67*(1+JT56)</f>
        <v>14990.512085709077</v>
      </c>
      <c r="JV67" s="13">
        <f t="shared" ref="JV67" si="341">JU67*(1+JU56)</f>
        <v>14990.484890159023</v>
      </c>
      <c r="JW67" s="13">
        <f t="shared" ref="JW67" si="342">JV67*(1+JV56)</f>
        <v>14990.457817912527</v>
      </c>
      <c r="JX67" s="13">
        <f t="shared" ref="JX67" si="343">JW67*(1+JW56)</f>
        <v>14990.430867117198</v>
      </c>
      <c r="JY67" s="13">
        <f t="shared" ref="JY67" si="344">JX67*(1+JX56)</f>
        <v>14990.40403594216</v>
      </c>
      <c r="JZ67" s="13">
        <f t="shared" ref="JZ67" si="345">JY67*(1+JY56)</f>
        <v>14990.377322578252</v>
      </c>
      <c r="KA67" s="13">
        <f t="shared" ref="KA67" si="346">JZ67*(1+JZ56)</f>
        <v>14990.350725235072</v>
      </c>
      <c r="KB67" s="13">
        <f t="shared" ref="KB67" si="347">KA67*(1+KA56)</f>
        <v>14990.324242142531</v>
      </c>
      <c r="KC67" s="13">
        <f t="shared" ref="KC67" si="348">KB67*(1+KB56)</f>
        <v>14990.297871550873</v>
      </c>
      <c r="KD67" s="13">
        <f t="shared" ref="KD67" si="349">KC67*(1+KC56)</f>
        <v>14990.271611729499</v>
      </c>
      <c r="KE67" s="13">
        <f t="shared" ref="KE67" si="350">KD67*(1+KD56)</f>
        <v>14990.245460967688</v>
      </c>
      <c r="KF67" s="13">
        <f t="shared" ref="KF67" si="351">KE67*(1+KE56)</f>
        <v>14990.219417572715</v>
      </c>
    </row>
    <row r="68" spans="1:292" s="44" customFormat="1" x14ac:dyDescent="0.2">
      <c r="A68" s="28" t="s">
        <v>55</v>
      </c>
      <c r="B68" s="44">
        <f>(B75/B67)*10^3</f>
        <v>8.5470921821872459</v>
      </c>
      <c r="C68" s="44">
        <f>(C75/C67)*10^3</f>
        <v>8.6192629375271235</v>
      </c>
      <c r="D68" s="44">
        <f t="shared" ref="D68:BO68" si="352">(D75/D67)*10^3</f>
        <v>8.6936628355798931</v>
      </c>
      <c r="E68" s="44">
        <f t="shared" si="352"/>
        <v>8.7703230346122734</v>
      </c>
      <c r="F68" s="44">
        <f t="shared" si="352"/>
        <v>8.8492754747909785</v>
      </c>
      <c r="G68" s="44">
        <f t="shared" si="352"/>
        <v>8.9305526131838882</v>
      </c>
      <c r="H68" s="44">
        <f t="shared" si="352"/>
        <v>9.0141875016968136</v>
      </c>
      <c r="I68" s="44">
        <f t="shared" si="352"/>
        <v>9.1002138792954845</v>
      </c>
      <c r="J68" s="44">
        <f t="shared" si="352"/>
        <v>9.188666272490785</v>
      </c>
      <c r="K68" s="44">
        <f t="shared" si="352"/>
        <v>9.2795801071815092</v>
      </c>
      <c r="L68" s="44">
        <f t="shared" si="352"/>
        <v>9.3729918314575507</v>
      </c>
      <c r="M68" s="44">
        <f t="shared" si="352"/>
        <v>9.468939050964698</v>
      </c>
      <c r="N68" s="44">
        <f t="shared" si="352"/>
        <v>9.5712566487966946</v>
      </c>
      <c r="O68" s="44">
        <f t="shared" si="352"/>
        <v>9.680209729176287</v>
      </c>
      <c r="P68" s="44">
        <f t="shared" si="352"/>
        <v>9.7960839927391596</v>
      </c>
      <c r="Q68" s="44">
        <f t="shared" si="352"/>
        <v>9.9191877631801439</v>
      </c>
      <c r="R68" s="44">
        <f t="shared" si="352"/>
        <v>10.049853668140241</v>
      </c>
      <c r="S68" s="44">
        <f t="shared" si="352"/>
        <v>10.188440745885195</v>
      </c>
      <c r="T68" s="44">
        <f t="shared" si="352"/>
        <v>10.3353362277696</v>
      </c>
      <c r="U68" s="44">
        <f t="shared" si="352"/>
        <v>10.490957736827315</v>
      </c>
      <c r="V68" s="44">
        <f t="shared" si="352"/>
        <v>10.6557556858883</v>
      </c>
      <c r="W68" s="44">
        <f t="shared" si="352"/>
        <v>10.830215899055116</v>
      </c>
      <c r="X68" s="44">
        <f t="shared" si="352"/>
        <v>10.997323854640324</v>
      </c>
      <c r="Y68" s="44">
        <f t="shared" si="352"/>
        <v>11.156315407022424</v>
      </c>
      <c r="Z68" s="44">
        <f t="shared" si="352"/>
        <v>11.306439499731356</v>
      </c>
      <c r="AA68" s="44">
        <f t="shared" si="352"/>
        <v>11.446964262490154</v>
      </c>
      <c r="AB68" s="44">
        <f t="shared" si="352"/>
        <v>11.577184274584846</v>
      </c>
      <c r="AC68" s="44">
        <f t="shared" si="352"/>
        <v>11.696427725239422</v>
      </c>
      <c r="AD68" s="44">
        <f t="shared" si="352"/>
        <v>11.804063331725876</v>
      </c>
      <c r="AE68" s="44">
        <f t="shared" si="352"/>
        <v>11.899507030082265</v>
      </c>
      <c r="AF68" s="44">
        <f t="shared" si="352"/>
        <v>11.982228303972622</v>
      </c>
      <c r="AG68" s="44">
        <f t="shared" si="352"/>
        <v>12.05175605772204</v>
      </c>
      <c r="AH68" s="44">
        <f t="shared" si="352"/>
        <v>12.131093342703043</v>
      </c>
      <c r="AI68" s="44">
        <f t="shared" si="352"/>
        <v>12.22045629660172</v>
      </c>
      <c r="AJ68" s="44">
        <f t="shared" si="352"/>
        <v>12.320086692450504</v>
      </c>
      <c r="AK68" s="44">
        <f t="shared" si="352"/>
        <v>12.430254776682828</v>
      </c>
      <c r="AL68" s="44">
        <f t="shared" si="352"/>
        <v>12.551260518258207</v>
      </c>
      <c r="AM68" s="44">
        <f t="shared" si="352"/>
        <v>12.683435010283659</v>
      </c>
      <c r="AN68" s="44">
        <f t="shared" si="352"/>
        <v>12.827142048640596</v>
      </c>
      <c r="AO68" s="44">
        <f t="shared" si="352"/>
        <v>12.982779872952468</v>
      </c>
      <c r="AP68" s="44">
        <f t="shared" si="352"/>
        <v>13.150783093154843</v>
      </c>
      <c r="AQ68" s="44">
        <f t="shared" si="352"/>
        <v>13.331624822367287</v>
      </c>
      <c r="AR68" s="44">
        <f t="shared" si="352"/>
        <v>13.506287408970334</v>
      </c>
      <c r="AS68" s="44">
        <f t="shared" si="352"/>
        <v>13.674373474270562</v>
      </c>
      <c r="AT68" s="44">
        <f t="shared" si="352"/>
        <v>13.835494286457454</v>
      </c>
      <c r="AU68" s="44">
        <f t="shared" si="352"/>
        <v>13.989270682485653</v>
      </c>
      <c r="AV68" s="44">
        <f t="shared" si="352"/>
        <v>14.135334717503325</v>
      </c>
      <c r="AW68" s="44">
        <f t="shared" si="352"/>
        <v>14.273331302277308</v>
      </c>
      <c r="AX68" s="44">
        <f t="shared" si="352"/>
        <v>14.40291981037274</v>
      </c>
      <c r="AY68" s="44">
        <f t="shared" si="352"/>
        <v>14.523775639180021</v>
      </c>
      <c r="AZ68" s="44">
        <f t="shared" si="352"/>
        <v>14.635591717925218</v>
      </c>
      <c r="BA68" s="44">
        <f t="shared" si="352"/>
        <v>14.738079963501795</v>
      </c>
      <c r="BB68" s="44">
        <f t="shared" si="352"/>
        <v>14.863560022897106</v>
      </c>
      <c r="BC68" s="44">
        <f t="shared" si="352"/>
        <v>15.01265953035567</v>
      </c>
      <c r="BD68" s="44">
        <f t="shared" si="352"/>
        <v>15.186131768570643</v>
      </c>
      <c r="BE68" s="44">
        <f t="shared" si="352"/>
        <v>15.384864415560179</v>
      </c>
      <c r="BF68" s="44">
        <f t="shared" si="352"/>
        <v>15.609887728965049</v>
      </c>
      <c r="BG68" s="44">
        <f t="shared" si="352"/>
        <v>15.862384172137718</v>
      </c>
      <c r="BH68" s="44">
        <f t="shared" si="352"/>
        <v>16.143699641008933</v>
      </c>
      <c r="BI68" s="44">
        <f t="shared" si="352"/>
        <v>16.455356432725218</v>
      </c>
      <c r="BJ68" s="44">
        <f t="shared" si="352"/>
        <v>16.799068137957104</v>
      </c>
      <c r="BK68" s="44">
        <f t="shared" si="352"/>
        <v>17.176756668751842</v>
      </c>
      <c r="BL68" s="44">
        <f t="shared" si="352"/>
        <v>17.567095972544827</v>
      </c>
      <c r="BM68" s="44">
        <f t="shared" si="352"/>
        <v>17.970455174013775</v>
      </c>
      <c r="BN68" s="44">
        <f t="shared" si="352"/>
        <v>18.38721557063468</v>
      </c>
      <c r="BO68" s="44">
        <f t="shared" si="352"/>
        <v>18.817770224199002</v>
      </c>
      <c r="BP68" s="44">
        <f t="shared" ref="BP68:EA68" si="353">(BP75/BP67)*10^3</f>
        <v>19.262524299361672</v>
      </c>
      <c r="BQ68" s="44">
        <f t="shared" si="353"/>
        <v>19.721895392842409</v>
      </c>
      <c r="BR68" s="44">
        <f t="shared" si="353"/>
        <v>20.196313899790489</v>
      </c>
      <c r="BS68" s="44">
        <f t="shared" si="353"/>
        <v>20.686223364672014</v>
      </c>
      <c r="BT68" s="44">
        <f t="shared" si="353"/>
        <v>21.192080839163498</v>
      </c>
      <c r="BU68" s="44">
        <f t="shared" si="353"/>
        <v>21.714357263804331</v>
      </c>
      <c r="BV68" s="44">
        <f t="shared" si="353"/>
        <v>22.213868928526672</v>
      </c>
      <c r="BW68" s="44">
        <f t="shared" si="353"/>
        <v>22.688260032027454</v>
      </c>
      <c r="BX68" s="44">
        <f t="shared" si="353"/>
        <v>23.135240924572187</v>
      </c>
      <c r="BY68" s="44">
        <f t="shared" si="353"/>
        <v>23.552606432975956</v>
      </c>
      <c r="BZ68" s="44">
        <f t="shared" si="353"/>
        <v>23.938254462572921</v>
      </c>
      <c r="CA68" s="44">
        <f t="shared" si="353"/>
        <v>24.290204118916975</v>
      </c>
      <c r="CB68" s="44">
        <f t="shared" si="353"/>
        <v>24.606613221812587</v>
      </c>
      <c r="CC68" s="44">
        <f t="shared" si="353"/>
        <v>24.885794923077384</v>
      </c>
      <c r="CD68" s="44">
        <f t="shared" si="353"/>
        <v>25.126233216335137</v>
      </c>
      <c r="CE68" s="44">
        <f t="shared" si="353"/>
        <v>25.326597175811081</v>
      </c>
      <c r="CF68" s="44">
        <f t="shared" si="353"/>
        <v>25.534365944437798</v>
      </c>
      <c r="CG68" s="44">
        <f t="shared" si="353"/>
        <v>25.749654131746851</v>
      </c>
      <c r="CH68" s="44">
        <f t="shared" si="353"/>
        <v>25.972586098439237</v>
      </c>
      <c r="CI68" s="44">
        <f t="shared" si="353"/>
        <v>26.203297447441198</v>
      </c>
      <c r="CJ68" s="44">
        <f t="shared" si="353"/>
        <v>26.441935281103447</v>
      </c>
      <c r="CK68" s="44">
        <f t="shared" si="353"/>
        <v>26.688658441867499</v>
      </c>
      <c r="CL68" s="44">
        <f t="shared" si="353"/>
        <v>26.943637881254013</v>
      </c>
      <c r="CM68" s="44">
        <f t="shared" si="353"/>
        <v>27.207057042064921</v>
      </c>
      <c r="CN68" s="44">
        <f t="shared" si="353"/>
        <v>27.479112281251219</v>
      </c>
      <c r="CO68" s="44">
        <f t="shared" si="353"/>
        <v>27.760013367486383</v>
      </c>
      <c r="CP68" s="44">
        <f t="shared" si="353"/>
        <v>28.043493611395206</v>
      </c>
      <c r="CQ68" s="44">
        <f t="shared" si="353"/>
        <v>28.329570925189934</v>
      </c>
      <c r="CR68" s="44">
        <f t="shared" si="353"/>
        <v>28.618263574390532</v>
      </c>
      <c r="CS68" s="44">
        <f t="shared" si="353"/>
        <v>28.909590084165046</v>
      </c>
      <c r="CT68" s="44">
        <f t="shared" si="353"/>
        <v>29.203569228041726</v>
      </c>
      <c r="CU68" s="44">
        <f t="shared" si="353"/>
        <v>29.500220016213149</v>
      </c>
      <c r="CV68" s="44">
        <f t="shared" si="353"/>
        <v>29.799561690367149</v>
      </c>
      <c r="CW68" s="44">
        <f t="shared" si="353"/>
        <v>30.101613713689392</v>
      </c>
      <c r="CX68" s="44">
        <f t="shared" si="353"/>
        <v>30.40639577059023</v>
      </c>
      <c r="CY68" s="44">
        <f t="shared" si="353"/>
        <v>30.713927754702439</v>
      </c>
      <c r="CZ68" s="44">
        <f t="shared" si="353"/>
        <v>31.024229770932546</v>
      </c>
      <c r="DA68" s="44">
        <f t="shared" si="353"/>
        <v>31.337322126693266</v>
      </c>
      <c r="DB68" s="44">
        <f t="shared" si="353"/>
        <v>31.65322533342442</v>
      </c>
      <c r="DC68" s="44">
        <f t="shared" si="353"/>
        <v>31.971960100598018</v>
      </c>
      <c r="DD68" s="44">
        <f t="shared" si="353"/>
        <v>32.293547335154152</v>
      </c>
      <c r="DE68" s="44">
        <f t="shared" si="353"/>
        <v>32.618008136078799</v>
      </c>
      <c r="DF68" s="44">
        <f t="shared" si="353"/>
        <v>32.945363798621884</v>
      </c>
      <c r="DG68" s="44">
        <f t="shared" si="353"/>
        <v>33.275635809137768</v>
      </c>
      <c r="DH68" s="44">
        <f t="shared" si="353"/>
        <v>33.608845847667787</v>
      </c>
      <c r="DI68" s="44">
        <f t="shared" si="353"/>
        <v>33.945015787370011</v>
      </c>
      <c r="DJ68" s="44">
        <f t="shared" si="353"/>
        <v>34.284167688813568</v>
      </c>
      <c r="DK68" s="44">
        <f t="shared" si="353"/>
        <v>34.626323804856384</v>
      </c>
      <c r="DL68" s="44">
        <f t="shared" si="353"/>
        <v>34.971506577109373</v>
      </c>
      <c r="DM68" s="44">
        <f t="shared" si="353"/>
        <v>35.319738640696173</v>
      </c>
      <c r="DN68" s="44">
        <f t="shared" si="353"/>
        <v>35.671042822588781</v>
      </c>
      <c r="DO68" s="44">
        <f t="shared" si="353"/>
        <v>36.025442143697184</v>
      </c>
      <c r="DP68" s="44">
        <f t="shared" si="353"/>
        <v>36.382959817280764</v>
      </c>
      <c r="DQ68" s="44">
        <f t="shared" si="353"/>
        <v>36.743619250768596</v>
      </c>
      <c r="DR68" s="44">
        <f t="shared" si="353"/>
        <v>37.107444047450379</v>
      </c>
      <c r="DS68" s="44">
        <f t="shared" si="353"/>
        <v>37.474458005414085</v>
      </c>
      <c r="DT68" s="44">
        <f t="shared" si="353"/>
        <v>37.844685121917003</v>
      </c>
      <c r="DU68" s="44">
        <f t="shared" si="353"/>
        <v>38.21814959461183</v>
      </c>
      <c r="DV68" s="44">
        <f t="shared" si="353"/>
        <v>38.59487582042798</v>
      </c>
      <c r="DW68" s="44">
        <f t="shared" si="353"/>
        <v>38.974888400317468</v>
      </c>
      <c r="DX68" s="44">
        <f t="shared" si="353"/>
        <v>39.358212137688902</v>
      </c>
      <c r="DY68" s="44">
        <f t="shared" si="353"/>
        <v>39.744872038225715</v>
      </c>
      <c r="DZ68" s="44">
        <f t="shared" si="353"/>
        <v>40.134893315013265</v>
      </c>
      <c r="EA68" s="44">
        <f t="shared" si="353"/>
        <v>40.528301390431714</v>
      </c>
      <c r="EB68" s="44">
        <f t="shared" ref="EB68:GM68" si="354">(EB75/EB67)*10^3</f>
        <v>40.925121900984372</v>
      </c>
      <c r="EC68" s="44">
        <f t="shared" si="354"/>
        <v>41.325380693913232</v>
      </c>
      <c r="ED68" s="44">
        <f t="shared" si="354"/>
        <v>41.729103826715736</v>
      </c>
      <c r="EE68" s="44">
        <f t="shared" si="354"/>
        <v>42.136317575325691</v>
      </c>
      <c r="EF68" s="44">
        <f t="shared" si="354"/>
        <v>42.547048432222255</v>
      </c>
      <c r="EG68" s="44">
        <f t="shared" si="354"/>
        <v>42.961323107732028</v>
      </c>
      <c r="EH68" s="44">
        <f t="shared" si="354"/>
        <v>43.379168536470935</v>
      </c>
      <c r="EI68" s="44">
        <f t="shared" si="354"/>
        <v>43.800611871360182</v>
      </c>
      <c r="EJ68" s="44">
        <f t="shared" si="354"/>
        <v>44.225680500387483</v>
      </c>
      <c r="EK68" s="44">
        <f t="shared" si="354"/>
        <v>44.654402038121752</v>
      </c>
      <c r="EL68" s="44">
        <f t="shared" si="354"/>
        <v>45.08680432629852</v>
      </c>
      <c r="EM68" s="44">
        <f t="shared" si="354"/>
        <v>45.522915435904373</v>
      </c>
      <c r="EN68" s="44">
        <f t="shared" si="354"/>
        <v>45.962763677051015</v>
      </c>
      <c r="EO68" s="44">
        <f t="shared" si="354"/>
        <v>46.406377599083982</v>
      </c>
      <c r="EP68" s="44">
        <f t="shared" si="354"/>
        <v>46.853785990811225</v>
      </c>
      <c r="EQ68" s="44">
        <f t="shared" si="354"/>
        <v>47.305017882055076</v>
      </c>
      <c r="ER68" s="44">
        <f t="shared" si="354"/>
        <v>47.760102542623834</v>
      </c>
      <c r="ES68" s="44">
        <f t="shared" si="354"/>
        <v>48.219069490876834</v>
      </c>
      <c r="ET68" s="44">
        <f t="shared" si="354"/>
        <v>48.681948491669999</v>
      </c>
      <c r="EU68" s="44">
        <f t="shared" si="354"/>
        <v>49.148769556823318</v>
      </c>
      <c r="EV68" s="44">
        <f t="shared" si="354"/>
        <v>49.619562959759193</v>
      </c>
      <c r="EW68" s="44">
        <f t="shared" si="354"/>
        <v>50.094359222275095</v>
      </c>
      <c r="EX68" s="44">
        <f t="shared" si="354"/>
        <v>50.573189124349589</v>
      </c>
      <c r="EY68" s="44">
        <f t="shared" si="354"/>
        <v>51.056083706699688</v>
      </c>
      <c r="EZ68" s="44">
        <f t="shared" si="354"/>
        <v>51.543074270785127</v>
      </c>
      <c r="FA68" s="44">
        <f t="shared" si="354"/>
        <v>52.034192381518793</v>
      </c>
      <c r="FB68" s="44">
        <f t="shared" si="354"/>
        <v>52.529469873737575</v>
      </c>
      <c r="FC68" s="44">
        <f t="shared" si="354"/>
        <v>53.028938849267618</v>
      </c>
      <c r="FD68" s="44">
        <f t="shared" si="354"/>
        <v>53.532631684806503</v>
      </c>
      <c r="FE68" s="44">
        <f t="shared" si="354"/>
        <v>54.04058102992753</v>
      </c>
      <c r="FF68" s="44">
        <f t="shared" si="354"/>
        <v>54.552819811896413</v>
      </c>
      <c r="FG68" s="44">
        <f t="shared" si="354"/>
        <v>55.069381238173783</v>
      </c>
      <c r="FH68" s="44">
        <f t="shared" si="354"/>
        <v>55.590298805617628</v>
      </c>
      <c r="FI68" s="44">
        <f t="shared" si="354"/>
        <v>56.115606285839498</v>
      </c>
      <c r="FJ68" s="44">
        <f t="shared" si="354"/>
        <v>56.645337739618256</v>
      </c>
      <c r="FK68" s="44">
        <f t="shared" si="354"/>
        <v>57.179527515783413</v>
      </c>
      <c r="FL68" s="44">
        <f t="shared" si="354"/>
        <v>57.718210259754656</v>
      </c>
      <c r="FM68" s="44">
        <f t="shared" si="354"/>
        <v>58.261420909927843</v>
      </c>
      <c r="FN68" s="44">
        <f t="shared" si="354"/>
        <v>58.80919470275726</v>
      </c>
      <c r="FO68" s="44">
        <f t="shared" si="354"/>
        <v>59.361567175515809</v>
      </c>
      <c r="FP68" s="44">
        <f t="shared" si="354"/>
        <v>59.918574166192847</v>
      </c>
      <c r="FQ68" s="44">
        <f t="shared" si="354"/>
        <v>60.480251817553395</v>
      </c>
      <c r="FR68" s="44">
        <f t="shared" si="354"/>
        <v>61.04663657605127</v>
      </c>
      <c r="FS68" s="44">
        <f t="shared" si="354"/>
        <v>61.617765202088364</v>
      </c>
      <c r="FT68" s="44">
        <f t="shared" si="354"/>
        <v>62.19367476413052</v>
      </c>
      <c r="FU68" s="44">
        <f t="shared" si="354"/>
        <v>62.774402647426548</v>
      </c>
      <c r="FV68" s="44">
        <f t="shared" si="354"/>
        <v>63.35998662269926</v>
      </c>
      <c r="FW68" s="44">
        <f t="shared" si="354"/>
        <v>63.950464684484743</v>
      </c>
      <c r="FX68" s="44">
        <f t="shared" si="354"/>
        <v>64.545875357364054</v>
      </c>
      <c r="FY68" s="44">
        <f t="shared" si="354"/>
        <v>65.146257232891799</v>
      </c>
      <c r="FZ68" s="44">
        <f t="shared" si="354"/>
        <v>65.751649238980932</v>
      </c>
      <c r="GA68" s="44">
        <f t="shared" si="354"/>
        <v>66.362090716340433</v>
      </c>
      <c r="GB68" s="44">
        <f t="shared" si="354"/>
        <v>66.977621336182921</v>
      </c>
      <c r="GC68" s="44">
        <f t="shared" si="354"/>
        <v>67.598281117908428</v>
      </c>
      <c r="GD68" s="44">
        <f t="shared" si="354"/>
        <v>68.224110416514193</v>
      </c>
      <c r="GE68" s="44">
        <f t="shared" si="354"/>
        <v>68.855149932520035</v>
      </c>
      <c r="GF68" s="44">
        <f t="shared" si="354"/>
        <v>69.491440707788314</v>
      </c>
      <c r="GG68" s="44">
        <f t="shared" si="354"/>
        <v>70.133024136860058</v>
      </c>
      <c r="GH68" s="44">
        <f t="shared" si="354"/>
        <v>70.779941964142594</v>
      </c>
      <c r="GI68" s="44">
        <f t="shared" si="354"/>
        <v>71.432236295219255</v>
      </c>
      <c r="GJ68" s="44">
        <f t="shared" si="354"/>
        <v>72.089949588248018</v>
      </c>
      <c r="GK68" s="44">
        <f t="shared" si="354"/>
        <v>72.7531246600104</v>
      </c>
      <c r="GL68" s="44">
        <f t="shared" si="354"/>
        <v>73.41921308675262</v>
      </c>
      <c r="GM68" s="44">
        <f t="shared" si="354"/>
        <v>74.088187119939946</v>
      </c>
      <c r="GN68" s="44">
        <f t="shared" ref="GN68:IY68" si="355">(GN75/GN67)*10^3</f>
        <v>74.76001839683579</v>
      </c>
      <c r="GO68" s="44">
        <f t="shared" si="355"/>
        <v>75.434677953352733</v>
      </c>
      <c r="GP68" s="44">
        <f t="shared" si="355"/>
        <v>76.112136228446872</v>
      </c>
      <c r="GQ68" s="44">
        <f t="shared" si="355"/>
        <v>76.792363076770343</v>
      </c>
      <c r="GR68" s="44">
        <f t="shared" si="355"/>
        <v>77.475327756721896</v>
      </c>
      <c r="GS68" s="44">
        <f t="shared" si="355"/>
        <v>78.160998957760512</v>
      </c>
      <c r="GT68" s="44">
        <f t="shared" si="355"/>
        <v>78.849344788996632</v>
      </c>
      <c r="GU68" s="44">
        <f t="shared" si="355"/>
        <v>79.540332789465708</v>
      </c>
      <c r="GV68" s="44">
        <f t="shared" si="355"/>
        <v>80.233929931778945</v>
      </c>
      <c r="GW68" s="44">
        <f t="shared" si="355"/>
        <v>80.930102613547007</v>
      </c>
      <c r="GX68" s="44">
        <f t="shared" si="355"/>
        <v>81.62881667034921</v>
      </c>
      <c r="GY68" s="44">
        <f t="shared" si="355"/>
        <v>82.330037385258919</v>
      </c>
      <c r="GZ68" s="44">
        <f t="shared" si="355"/>
        <v>83.033729490183276</v>
      </c>
      <c r="HA68" s="44">
        <f t="shared" si="355"/>
        <v>83.739857154634549</v>
      </c>
      <c r="HB68" s="44">
        <f t="shared" si="355"/>
        <v>84.448384001708106</v>
      </c>
      <c r="HC68" s="44">
        <f t="shared" si="355"/>
        <v>85.159273109374226</v>
      </c>
      <c r="HD68" s="44">
        <f t="shared" si="355"/>
        <v>85.872487023989208</v>
      </c>
      <c r="HE68" s="44">
        <f t="shared" si="355"/>
        <v>86.587987826065216</v>
      </c>
      <c r="HF68" s="44">
        <f t="shared" si="355"/>
        <v>87.305736890142654</v>
      </c>
      <c r="HG68" s="44">
        <f t="shared" si="355"/>
        <v>88.025695133352272</v>
      </c>
      <c r="HH68" s="44">
        <f t="shared" si="355"/>
        <v>88.747822951154646</v>
      </c>
      <c r="HI68" s="44">
        <f t="shared" si="355"/>
        <v>89.472080203497427</v>
      </c>
      <c r="HJ68" s="44">
        <f t="shared" si="355"/>
        <v>90.198426230847829</v>
      </c>
      <c r="HK68" s="44">
        <f t="shared" si="355"/>
        <v>90.92681984692976</v>
      </c>
      <c r="HL68" s="44">
        <f t="shared" si="355"/>
        <v>91.657219340486293</v>
      </c>
      <c r="HM68" s="44">
        <f t="shared" si="355"/>
        <v>92.389582487016597</v>
      </c>
      <c r="HN68" s="44">
        <f t="shared" si="355"/>
        <v>93.123866548395029</v>
      </c>
      <c r="HO68" s="44">
        <f t="shared" si="355"/>
        <v>93.860028281236623</v>
      </c>
      <c r="HP68" s="44">
        <f t="shared" si="355"/>
        <v>94.598023931232674</v>
      </c>
      <c r="HQ68" s="44">
        <f t="shared" si="355"/>
        <v>95.337809263646562</v>
      </c>
      <c r="HR68" s="44">
        <f t="shared" si="355"/>
        <v>96.079339535461585</v>
      </c>
      <c r="HS68" s="44">
        <f t="shared" si="355"/>
        <v>96.822569472628075</v>
      </c>
      <c r="HT68" s="44">
        <f t="shared" si="355"/>
        <v>97.567453324889925</v>
      </c>
      <c r="HU68" s="44">
        <f t="shared" si="355"/>
        <v>98.313944852294298</v>
      </c>
      <c r="HV68" s="44">
        <f t="shared" si="355"/>
        <v>99.06199733391793</v>
      </c>
      <c r="HW68" s="44">
        <f t="shared" si="355"/>
        <v>99.811563572951812</v>
      </c>
      <c r="HX68" s="44">
        <f t="shared" si="355"/>
        <v>100.5625958824574</v>
      </c>
      <c r="HY68" s="44">
        <f t="shared" si="355"/>
        <v>101.31504610798969</v>
      </c>
      <c r="HZ68" s="44">
        <f t="shared" si="355"/>
        <v>102.06886562759748</v>
      </c>
      <c r="IA68" s="44">
        <f t="shared" si="355"/>
        <v>102.82400535396526</v>
      </c>
      <c r="IB68" s="44">
        <f t="shared" si="355"/>
        <v>103.58041573844964</v>
      </c>
      <c r="IC68" s="44">
        <f t="shared" si="355"/>
        <v>104.33804676615486</v>
      </c>
      <c r="ID68" s="44">
        <f t="shared" si="355"/>
        <v>105.09684797190188</v>
      </c>
      <c r="IE68" s="44">
        <f t="shared" si="355"/>
        <v>105.85676844450411</v>
      </c>
      <c r="IF68" s="44">
        <f t="shared" si="355"/>
        <v>106.61775682374898</v>
      </c>
      <c r="IG68" s="44">
        <f t="shared" si="355"/>
        <v>107.37976130691345</v>
      </c>
      <c r="IH68" s="44">
        <f t="shared" si="355"/>
        <v>108.14272963825697</v>
      </c>
      <c r="II68" s="44">
        <f t="shared" si="355"/>
        <v>108.90660914306233</v>
      </c>
      <c r="IJ68" s="44">
        <f t="shared" si="355"/>
        <v>109.67134672427022</v>
      </c>
      <c r="IK68" s="44">
        <f t="shared" si="355"/>
        <v>110.43688886354659</v>
      </c>
      <c r="IL68" s="44">
        <f t="shared" si="355"/>
        <v>111.20318162457606</v>
      </c>
      <c r="IM68" s="44">
        <f t="shared" si="355"/>
        <v>111.97017066594204</v>
      </c>
      <c r="IN68" s="44">
        <f t="shared" si="355"/>
        <v>112.73780123644961</v>
      </c>
      <c r="IO68" s="44">
        <f t="shared" si="355"/>
        <v>113.50601819623292</v>
      </c>
      <c r="IP68" s="44">
        <f t="shared" si="355"/>
        <v>114.27476600993407</v>
      </c>
      <c r="IQ68" s="44">
        <f t="shared" si="355"/>
        <v>115.04398873502299</v>
      </c>
      <c r="IR68" s="44">
        <f t="shared" si="355"/>
        <v>115.81362917791949</v>
      </c>
      <c r="IS68" s="44">
        <f t="shared" si="355"/>
        <v>116.58363055680556</v>
      </c>
      <c r="IT68" s="44">
        <f t="shared" si="355"/>
        <v>117.353936744004</v>
      </c>
      <c r="IU68" s="44">
        <f t="shared" si="355"/>
        <v>118.12449031002303</v>
      </c>
      <c r="IV68" s="44">
        <f t="shared" si="355"/>
        <v>118.89523345715308</v>
      </c>
      <c r="IW68" s="44">
        <f t="shared" si="355"/>
        <v>119.66610803817821</v>
      </c>
      <c r="IX68" s="44">
        <f t="shared" si="355"/>
        <v>120.43705556636078</v>
      </c>
      <c r="IY68" s="44">
        <f t="shared" si="355"/>
        <v>121.2080172111603</v>
      </c>
      <c r="IZ68" s="44">
        <f t="shared" ref="IZ68:KF68" si="356">(IZ75/IZ67)*10^3</f>
        <v>121.97893380276881</v>
      </c>
      <c r="JA68" s="44">
        <f t="shared" si="356"/>
        <v>122.74974585512518</v>
      </c>
      <c r="JB68" s="44">
        <f t="shared" si="356"/>
        <v>123.52039355342824</v>
      </c>
      <c r="JC68" s="44">
        <f t="shared" si="356"/>
        <v>124.29081677338851</v>
      </c>
      <c r="JD68" s="44">
        <f t="shared" si="356"/>
        <v>125.06095507122733</v>
      </c>
      <c r="JE68" s="44">
        <f t="shared" si="356"/>
        <v>125.83074770139596</v>
      </c>
      <c r="JF68" s="44">
        <f t="shared" si="356"/>
        <v>126.60013362345002</v>
      </c>
      <c r="JG68" s="44">
        <f t="shared" si="356"/>
        <v>127.36905150506675</v>
      </c>
      <c r="JH68" s="44">
        <f t="shared" si="356"/>
        <v>128.13743974797919</v>
      </c>
      <c r="JI68" s="44">
        <f t="shared" si="356"/>
        <v>128.90523646717855</v>
      </c>
      <c r="JJ68" s="44">
        <f t="shared" si="356"/>
        <v>129.67237952417798</v>
      </c>
      <c r="JK68" s="44">
        <f t="shared" si="356"/>
        <v>130.43880651878459</v>
      </c>
      <c r="JL68" s="44">
        <f t="shared" si="356"/>
        <v>131.20445480084257</v>
      </c>
      <c r="JM68" s="44">
        <f t="shared" si="356"/>
        <v>131.96926146917238</v>
      </c>
      <c r="JN68" s="44">
        <f t="shared" si="356"/>
        <v>132.73316338804239</v>
      </c>
      <c r="JO68" s="44">
        <f t="shared" si="356"/>
        <v>133.49609719262702</v>
      </c>
      <c r="JP68" s="44">
        <f t="shared" si="356"/>
        <v>134.25799929886628</v>
      </c>
      <c r="JQ68" s="44">
        <f t="shared" si="356"/>
        <v>135.01880590683331</v>
      </c>
      <c r="JR68" s="44">
        <f t="shared" si="356"/>
        <v>135.77845302378049</v>
      </c>
      <c r="JS68" s="44">
        <f t="shared" si="356"/>
        <v>136.53687643709134</v>
      </c>
      <c r="JT68" s="44">
        <f t="shared" si="356"/>
        <v>137.29401176275002</v>
      </c>
      <c r="JU68" s="44">
        <f t="shared" si="356"/>
        <v>138.04979443066597</v>
      </c>
      <c r="JV68" s="44">
        <f t="shared" si="356"/>
        <v>138.80415970168613</v>
      </c>
      <c r="JW68" s="44">
        <f t="shared" si="356"/>
        <v>139.55704266895808</v>
      </c>
      <c r="JX68" s="44">
        <f t="shared" si="356"/>
        <v>140.30837826210282</v>
      </c>
      <c r="JY68" s="44">
        <f t="shared" si="356"/>
        <v>141.05810126712674</v>
      </c>
      <c r="JZ68" s="44">
        <f t="shared" si="356"/>
        <v>141.80614634334779</v>
      </c>
      <c r="KA68" s="44">
        <f t="shared" si="356"/>
        <v>142.55244800043658</v>
      </c>
      <c r="KB68" s="44">
        <f t="shared" si="356"/>
        <v>143.29694063054404</v>
      </c>
      <c r="KC68" s="44">
        <f t="shared" si="356"/>
        <v>144.03955852106034</v>
      </c>
      <c r="KD68" s="44">
        <f t="shared" si="356"/>
        <v>144.78023585391506</v>
      </c>
      <c r="KE68" s="44">
        <f t="shared" si="356"/>
        <v>145.5189067277411</v>
      </c>
      <c r="KF68" s="44">
        <f t="shared" si="356"/>
        <v>146.25550514807492</v>
      </c>
    </row>
    <row r="69" spans="1:292" x14ac:dyDescent="0.2">
      <c r="A69" t="s">
        <v>56</v>
      </c>
      <c r="B69" s="12">
        <v>5.98</v>
      </c>
      <c r="C69" s="11">
        <f t="shared" ref="C69:C70" si="357">B69*(1+B58)</f>
        <v>5.9397519622724717</v>
      </c>
      <c r="D69" s="11">
        <f t="shared" ref="D69:D70" si="358">C69*(1+C58)</f>
        <v>5.8976998605577062</v>
      </c>
      <c r="E69" s="11">
        <f t="shared" ref="E69:E70" si="359">D69*(1+D58)</f>
        <v>5.8538148848176101</v>
      </c>
      <c r="F69" s="11">
        <f t="shared" ref="F69:F70" si="360">E69*(1+E58)</f>
        <v>5.8080741077577072</v>
      </c>
      <c r="G69" s="11">
        <f t="shared" ref="G69:G70" si="361">F69*(1+F58)</f>
        <v>5.7604606918010921</v>
      </c>
      <c r="H69" s="11">
        <f t="shared" ref="H69:H70" si="362">G69*(1+G58)</f>
        <v>5.710964075800673</v>
      </c>
      <c r="I69" s="11">
        <f t="shared" ref="I69:I70" si="363">H69*(1+H58)</f>
        <v>5.659580119878072</v>
      </c>
      <c r="J69" s="11">
        <f t="shared" ref="J69:J70" si="364">I69*(1+I58)</f>
        <v>5.6063112074294255</v>
      </c>
      <c r="K69" s="11">
        <f t="shared" ref="K69:K70" si="365">J69*(1+J58)</f>
        <v>5.5511663036963634</v>
      </c>
      <c r="L69" s="11">
        <f t="shared" ref="L69:L70" si="366">K69*(1+K58)</f>
        <v>5.4941609706919454</v>
      </c>
      <c r="M69" s="11">
        <f t="shared" ref="M69:M70" si="367">L69*(1+L58)</f>
        <v>5.4353173386541007</v>
      </c>
      <c r="N69" s="11">
        <f t="shared" ref="N69:N70" si="368">M69*(1+M58)</f>
        <v>5.3753586228311701</v>
      </c>
      <c r="O69" s="11">
        <f t="shared" ref="O69:O70" si="369">N69*(1+N58)</f>
        <v>5.314287722740433</v>
      </c>
      <c r="P69" s="11">
        <f t="shared" ref="P69:P70" si="370">O69*(1+O58)</f>
        <v>5.2521084794773518</v>
      </c>
      <c r="Q69" s="11">
        <f t="shared" ref="Q69:Q70" si="371">P69*(1+P58)</f>
        <v>5.1888257870414325</v>
      </c>
      <c r="R69" s="11">
        <f t="shared" ref="R69:R70" si="372">Q69*(1+Q58)</f>
        <v>5.1200572499803654</v>
      </c>
      <c r="S69" s="11">
        <f t="shared" ref="S69:S70" si="373">R69*(1+R58)</f>
        <v>5.0459346902336382</v>
      </c>
      <c r="T69" s="11">
        <f t="shared" ref="T69:T70" si="374">S69*(1+S58)</f>
        <v>4.9666102867662607</v>
      </c>
      <c r="U69" s="11">
        <f t="shared" ref="U69:U70" si="375">T69*(1+T58)</f>
        <v>4.8822563512523214</v>
      </c>
      <c r="V69" s="11">
        <f t="shared" ref="V69:V70" si="376">U69*(1+U58)</f>
        <v>4.7930649697103194</v>
      </c>
      <c r="W69" s="11">
        <f t="shared" ref="W69:W70" si="377">V69*(1+V58)</f>
        <v>4.7151199479370351</v>
      </c>
      <c r="X69" s="11">
        <f t="shared" ref="X69:X70" si="378">W69*(1+W58)</f>
        <v>4.6468358844554034</v>
      </c>
      <c r="Y69" s="11">
        <f t="shared" ref="Y69:Y70" si="379">X69*(1+X58)</f>
        <v>4.5879449844739169</v>
      </c>
      <c r="Z69" s="11">
        <f t="shared" ref="Z69:Z70" si="380">Y69*(1+Y58)</f>
        <v>4.5382209516893868</v>
      </c>
      <c r="AA69" s="11">
        <f t="shared" ref="AA69:AA70" si="381">Z69*(1+Z58)</f>
        <v>4.4974779312266904</v>
      </c>
      <c r="AB69" s="11">
        <f t="shared" ref="AB69:AB70" si="382">AA69*(1+AA58)</f>
        <v>4.4655697228029405</v>
      </c>
      <c r="AC69" s="11">
        <f t="shared" ref="AC69:AC70" si="383">AB69*(1+AB58)</f>
        <v>4.4423892295948164</v>
      </c>
      <c r="AD69" s="11">
        <f t="shared" ref="AD69:AD70" si="384">AC69*(1+AC58)</f>
        <v>4.4278681312137396</v>
      </c>
      <c r="AE69" s="11">
        <f t="shared" ref="AE69:AE70" si="385">AD69*(1+AD58)</f>
        <v>4.4219767719036867</v>
      </c>
      <c r="AF69" s="11">
        <f t="shared" ref="AF69:AF70" si="386">AE69*(1+AE58)</f>
        <v>4.4247242569634677</v>
      </c>
      <c r="AG69" s="11">
        <f t="shared" ref="AG69:AG70" si="387">AF69*(1+AF58)</f>
        <v>4.421548521585744</v>
      </c>
      <c r="AH69" s="11">
        <f t="shared" ref="AH69:AH70" si="388">AG69*(1+AG58)</f>
        <v>4.4133055901358569</v>
      </c>
      <c r="AI69" s="11">
        <f t="shared" ref="AI69:AI70" si="389">AH69*(1+AH58)</f>
        <v>4.3999909369474421</v>
      </c>
      <c r="AJ69" s="11">
        <f t="shared" ref="AJ69:AJ70" si="390">AI69*(1+AI58)</f>
        <v>4.3816177620421932</v>
      </c>
      <c r="AK69" s="11">
        <f t="shared" ref="AK69:AK70" si="391">AJ69*(1+AJ58)</f>
        <v>4.358217155236396</v>
      </c>
      <c r="AL69" s="11">
        <f t="shared" ref="AL69:AL70" si="392">AK69*(1+AK58)</f>
        <v>4.3298381228627001</v>
      </c>
      <c r="AM69" s="11">
        <f t="shared" ref="AM69:AM70" si="393">AL69*(1+AL58)</f>
        <v>4.2965475058329581</v>
      </c>
      <c r="AN69" s="11">
        <f t="shared" ref="AN69:AN70" si="394">AM69*(1+AM58)</f>
        <v>4.2584297878470467</v>
      </c>
      <c r="AO69" s="11">
        <f t="shared" ref="AO69:AO70" si="395">AN69*(1+AN58)</f>
        <v>4.2155867936798455</v>
      </c>
      <c r="AP69" s="11">
        <f t="shared" ref="AP69:AP70" si="396">AO69*(1+AO58)</f>
        <v>4.1681372783262605</v>
      </c>
      <c r="AQ69" s="11">
        <f t="shared" ref="AQ69:AQ70" si="397">AP69*(1+AP58)</f>
        <v>4.1253507750862433</v>
      </c>
      <c r="AR69" s="11">
        <f t="shared" ref="AR69:AR70" si="398">AQ69*(1+AQ58)</f>
        <v>4.0867575987098297</v>
      </c>
      <c r="AS69" s="11">
        <f t="shared" ref="AS69:AS70" si="399">AR69*(1+AR58)</f>
        <v>4.0522656810995628</v>
      </c>
      <c r="AT69" s="11">
        <f t="shared" ref="AT69:AT70" si="400">AS69*(1+AS58)</f>
        <v>4.0217933977861682</v>
      </c>
      <c r="AU69" s="11">
        <f t="shared" ref="AU69:AU70" si="401">AT69*(1+AT58)</f>
        <v>3.9952692914202577</v>
      </c>
      <c r="AV69" s="11">
        <f t="shared" ref="AV69:AV70" si="402">AU69*(1+AU58)</f>
        <v>3.9726318379150971</v>
      </c>
      <c r="AW69" s="11">
        <f t="shared" ref="AW69:AW70" si="403">AV69*(1+AV58)</f>
        <v>3.953829248037505</v>
      </c>
      <c r="AX69" s="11">
        <f t="shared" ref="AX69:AX70" si="404">AW69*(1+AW58)</f>
        <v>3.9388193035567687</v>
      </c>
      <c r="AY69" s="11">
        <f t="shared" ref="AY69:AY70" si="405">AX69*(1+AX58)</f>
        <v>3.9275692272181919</v>
      </c>
      <c r="AZ69" s="11">
        <f t="shared" ref="AZ69:AZ70" si="406">AY69*(1+AY58)</f>
        <v>3.9200555859158168</v>
      </c>
      <c r="BA69" s="11">
        <f t="shared" ref="BA69:BA70" si="407">AZ69*(1+AZ58)</f>
        <v>3.9050980726883808</v>
      </c>
      <c r="BB69" s="11">
        <f t="shared" ref="BB69:BB70" si="408">BA69*(1+BA58)</f>
        <v>3.8832517601124281</v>
      </c>
      <c r="BC69" s="11">
        <f t="shared" ref="BC69:BC70" si="409">BB69*(1+BB58)</f>
        <v>3.8545861361026361</v>
      </c>
      <c r="BD69" s="11">
        <f t="shared" ref="BD69:BD70" si="410">BC69*(1+BC58)</f>
        <v>3.8192048417015259</v>
      </c>
      <c r="BE69" s="11">
        <f t="shared" ref="BE69:BE70" si="411">BD69*(1+BD58)</f>
        <v>3.777245348028675</v>
      </c>
      <c r="BF69" s="11">
        <f t="shared" ref="BF69:BF70" si="412">BE69*(1+BE58)</f>
        <v>3.7288783483400745</v>
      </c>
      <c r="BG69" s="11">
        <f t="shared" ref="BG69:BG70" si="413">BF69*(1+BF58)</f>
        <v>3.6743068804178272</v>
      </c>
      <c r="BH69" s="11">
        <f t="shared" ref="BH69:BH70" si="414">BG69*(1+BG58)</f>
        <v>3.6137651816216518</v>
      </c>
      <c r="BI69" s="11">
        <f t="shared" ref="BI69:BI70" si="415">BH69*(1+BH58)</f>
        <v>3.5475172820295673</v>
      </c>
      <c r="BJ69" s="11">
        <f t="shared" ref="BJ69:BJ70" si="416">BI69*(1+BI58)</f>
        <v>3.4758553439558937</v>
      </c>
      <c r="BK69" s="11">
        <f t="shared" ref="BK69:BK70" si="417">BJ69*(1+BJ58)</f>
        <v>3.4067454744361814</v>
      </c>
      <c r="BL69" s="11">
        <f t="shared" ref="BL69:BL70" si="418">BK69*(1+BK58)</f>
        <v>3.3398040076239357</v>
      </c>
      <c r="BM69" s="11">
        <f t="shared" ref="BM69:BM70" si="419">BL69*(1+BL58)</f>
        <v>3.2749769692428528</v>
      </c>
      <c r="BN69" s="11">
        <f t="shared" ref="BN69:BN70" si="420">BM69*(1+BM58)</f>
        <v>3.2122113808372825</v>
      </c>
      <c r="BO69" s="11">
        <f t="shared" ref="BO69:BO70" si="421">BN69*(1+BN58)</f>
        <v>3.1514552800588511</v>
      </c>
      <c r="BP69" s="11">
        <f t="shared" ref="BP69:BP70" si="422">BO69*(1+BO58)</f>
        <v>3.0926577400395265</v>
      </c>
      <c r="BQ69" s="11">
        <f t="shared" ref="BQ69:BQ70" si="423">BP69*(1+BP58)</f>
        <v>3.035768886565283</v>
      </c>
      <c r="BR69" s="11">
        <f t="shared" ref="BR69:BR70" si="424">BQ69*(1+BQ58)</f>
        <v>2.9807399127003888</v>
      </c>
      <c r="BS69" s="11">
        <f t="shared" ref="BS69:BS70" si="425">BR69*(1+BR58)</f>
        <v>2.9275230912608761</v>
      </c>
      <c r="BT69" s="11">
        <f t="shared" ref="BT69:BT70" si="426">BS69*(1+BS58)</f>
        <v>2.8760717849924409</v>
      </c>
      <c r="BU69" s="11">
        <f t="shared" ref="BU69:BU70" si="427">BT69*(1+BT58)</f>
        <v>2.8307948703716437</v>
      </c>
      <c r="BV69" s="11">
        <f t="shared" ref="BV69:BV70" si="428">BU69*(1+BU58)</f>
        <v>2.7914343538078188</v>
      </c>
      <c r="BW69" s="11">
        <f t="shared" ref="BW69:BW70" si="429">BV69*(1+BV58)</f>
        <v>2.7577702389577703</v>
      </c>
      <c r="BX69" s="11">
        <f t="shared" ref="BX69:BX70" si="430">BW69*(1+BW58)</f>
        <v>2.7296156035409918</v>
      </c>
      <c r="BY69" s="11">
        <f t="shared" ref="BY69:BY70" si="431">BX69*(1+BX58)</f>
        <v>2.7068149374807167</v>
      </c>
      <c r="BZ69" s="11">
        <f t="shared" ref="BZ69:BZ70" si="432">BY69*(1+BY58)</f>
        <v>2.6892427639112535</v>
      </c>
      <c r="CA69" s="11">
        <f t="shared" ref="CA69:CA70" si="433">BZ69*(1+BZ58)</f>
        <v>2.6768025282903474</v>
      </c>
      <c r="CB69" s="11">
        <f t="shared" ref="CB69:CB70" si="434">CA69*(1+CA58)</f>
        <v>2.6694257413772933</v>
      </c>
      <c r="CC69" s="11">
        <f t="shared" ref="CC69:CC70" si="435">CB69*(1+CB58)</f>
        <v>2.6670713660555867</v>
      </c>
      <c r="CD69" s="11">
        <f t="shared" ref="CD69:CD70" si="436">CC69*(1+CC58)</f>
        <v>2.6697254402990525</v>
      </c>
      <c r="CE69" s="11">
        <f t="shared" ref="CE69:CE70" si="437">CD69*(1+CD58)</f>
        <v>2.6707837476712406</v>
      </c>
      <c r="CF69" s="11">
        <f t="shared" ref="CF69:CF70" si="438">CE69*(1+CE58)</f>
        <v>2.6702318247353087</v>
      </c>
      <c r="CG69" s="11">
        <f t="shared" ref="CG69:CG70" si="439">CF69*(1+CF58)</f>
        <v>2.6680728193448284</v>
      </c>
      <c r="CH69" s="11">
        <f t="shared" ref="CH69:CH70" si="440">CG69*(1+CG58)</f>
        <v>2.6643122830158008</v>
      </c>
      <c r="CI69" s="11">
        <f t="shared" ref="CI69:CI70" si="441">CH69*(1+CH58)</f>
        <v>2.658958149602646</v>
      </c>
      <c r="CJ69" s="11">
        <f t="shared" ref="CJ69:CJ70" si="442">CI69*(1+CI58)</f>
        <v>2.652020711816736</v>
      </c>
      <c r="CK69" s="11">
        <f t="shared" ref="CK69:CK70" si="443">CJ69*(1+CJ58)</f>
        <v>2.6435125941866739</v>
      </c>
      <c r="CL69" s="11">
        <f t="shared" ref="CL69:CL70" si="444">CK69*(1+CK58)</f>
        <v>2.6334487214391604</v>
      </c>
      <c r="CM69" s="11">
        <f t="shared" ref="CM69:CM70" si="445">CL69*(1+CL58)</f>
        <v>2.6218462831934719</v>
      </c>
      <c r="CN69" s="11">
        <f t="shared" ref="CN69:CN70" si="446">CM69*(1+CM58)</f>
        <v>2.6087246948310847</v>
      </c>
      <c r="CO69" s="11">
        <f t="shared" ref="CO69:CO70" si="447">CN69*(1+CN58)</f>
        <v>2.5956728214517337</v>
      </c>
      <c r="CP69" s="11">
        <f t="shared" ref="CP69:CP70" si="448">CO69*(1+CO58)</f>
        <v>2.5826876203152245</v>
      </c>
      <c r="CQ69" s="11">
        <f t="shared" ref="CQ69:CQ70" si="449">CP69*(1+CP58)</f>
        <v>2.5697687421827249</v>
      </c>
      <c r="CR69" s="11">
        <f t="shared" ref="CR69:CR70" si="450">CQ69*(1+CQ58)</f>
        <v>2.5569158391885951</v>
      </c>
      <c r="CS69" s="11">
        <f t="shared" ref="CS69:CS70" si="451">CR69*(1+CR58)</f>
        <v>2.5441285649536947</v>
      </c>
      <c r="CT69" s="11">
        <f t="shared" ref="CT69:CT70" si="452">CS69*(1+CS58)</f>
        <v>2.5314065746072822</v>
      </c>
      <c r="CU69" s="11">
        <f t="shared" ref="CU69:CU70" si="453">CT69*(1+CT58)</f>
        <v>2.5187495248179594</v>
      </c>
      <c r="CV69" s="11">
        <f t="shared" ref="CV69:CV70" si="454">CU69*(1+CU58)</f>
        <v>2.5061570737908712</v>
      </c>
      <c r="CW69" s="11">
        <f t="shared" ref="CW69:CW70" si="455">CV69*(1+CV58)</f>
        <v>2.4936288812987466</v>
      </c>
      <c r="CX69" s="11">
        <f t="shared" ref="CX69:CX70" si="456">CW69*(1+CW58)</f>
        <v>2.4811646086608583</v>
      </c>
      <c r="CY69" s="11">
        <f t="shared" ref="CY69:CY70" si="457">CX69*(1+CX58)</f>
        <v>2.4687639187924977</v>
      </c>
      <c r="CZ69" s="11">
        <f t="shared" ref="CZ69:CZ70" si="458">CY69*(1+CY58)</f>
        <v>2.4564264761780237</v>
      </c>
      <c r="DA69" s="11">
        <f t="shared" ref="DA69:DA70" si="459">CZ69*(1+CZ58)</f>
        <v>2.4441519469065685</v>
      </c>
      <c r="DB69" s="11">
        <f t="shared" ref="DB69:DB70" si="460">DA69*(1+DA58)</f>
        <v>2.4319399986540025</v>
      </c>
      <c r="DC69" s="11">
        <f t="shared" ref="DC69:DC70" si="461">DB69*(1+DB58)</f>
        <v>2.4197903007069588</v>
      </c>
      <c r="DD69" s="11">
        <f t="shared" ref="DD69:DD70" si="462">DC69*(1+DC58)</f>
        <v>2.4077025239635454</v>
      </c>
      <c r="DE69" s="11">
        <f t="shared" ref="DE69:DE70" si="463">DD69*(1+DD58)</f>
        <v>2.3956763409439708</v>
      </c>
      <c r="DF69" s="11">
        <f t="shared" ref="DF69:DF70" si="464">DE69*(1+DE58)</f>
        <v>2.3837114257779142</v>
      </c>
      <c r="DG69" s="11">
        <f t="shared" ref="DG69:DG70" si="465">DF69*(1+DF58)</f>
        <v>2.3718074542238208</v>
      </c>
      <c r="DH69" s="11">
        <f t="shared" ref="DH69:DH70" si="466">DG69*(1+DG58)</f>
        <v>2.3599641036553494</v>
      </c>
      <c r="DI69" s="11">
        <f t="shared" ref="DI69:DI70" si="467">DH69*(1+DH58)</f>
        <v>2.3481810530642222</v>
      </c>
      <c r="DJ69" s="11">
        <f t="shared" ref="DJ69:DJ70" si="468">DI69*(1+DI58)</f>
        <v>2.3364579830861532</v>
      </c>
      <c r="DK69" s="11">
        <f t="shared" ref="DK69:DK70" si="469">DJ69*(1+DJ58)</f>
        <v>2.3247945759789928</v>
      </c>
      <c r="DL69" s="11">
        <f t="shared" ref="DL69:DL70" si="470">DK69*(1+DK58)</f>
        <v>2.3131905156391834</v>
      </c>
      <c r="DM69" s="11">
        <f t="shared" ref="DM69:DM70" si="471">DL69*(1+DL58)</f>
        <v>2.3016454875823791</v>
      </c>
      <c r="DN69" s="11">
        <f t="shared" ref="DN69:DN70" si="472">DM69*(1+DM58)</f>
        <v>2.2901591789525146</v>
      </c>
      <c r="DO69" s="11">
        <f t="shared" ref="DO69:DO70" si="473">DN69*(1+DN58)</f>
        <v>2.2787312785151239</v>
      </c>
      <c r="DP69" s="11">
        <f t="shared" ref="DP69:DP70" si="474">DO69*(1+DO58)</f>
        <v>2.2673614766658234</v>
      </c>
      <c r="DQ69" s="11">
        <f t="shared" ref="DQ69:DQ70" si="475">DP69*(1+DP58)</f>
        <v>2.2560494654248511</v>
      </c>
      <c r="DR69" s="11">
        <f t="shared" ref="DR69:DR70" si="476">DQ69*(1+DQ58)</f>
        <v>2.2447949384325914</v>
      </c>
      <c r="DS69" s="11">
        <f t="shared" ref="DS69:DS70" si="477">DR69*(1+DR58)</f>
        <v>2.2335975909555921</v>
      </c>
      <c r="DT69" s="11">
        <f t="shared" ref="DT69:DT70" si="478">DS69*(1+DS58)</f>
        <v>2.2224571198721104</v>
      </c>
      <c r="DU69" s="11">
        <f t="shared" ref="DU69:DU70" si="479">DT69*(1+DT58)</f>
        <v>2.2113732236700572</v>
      </c>
      <c r="DV69" s="11">
        <f t="shared" ref="DV69:DV70" si="480">DU69*(1+DU58)</f>
        <v>2.2003456024531682</v>
      </c>
      <c r="DW69" s="11">
        <f t="shared" ref="DW69:DW70" si="481">DV69*(1+DV58)</f>
        <v>2.1893739579260703</v>
      </c>
      <c r="DX69" s="11">
        <f t="shared" ref="DX69:DX70" si="482">DW69*(1+DW58)</f>
        <v>2.1784579934018171</v>
      </c>
      <c r="DY69" s="11">
        <f t="shared" ref="DY69:DY70" si="483">DX69*(1+DX58)</f>
        <v>2.1675974138037009</v>
      </c>
      <c r="DZ69" s="11">
        <f t="shared" ref="DZ69:DZ70" si="484">DY69*(1+DY58)</f>
        <v>2.156791925649225</v>
      </c>
      <c r="EA69" s="11">
        <f t="shared" ref="EA69:EA70" si="485">DZ69*(1+DZ58)</f>
        <v>2.1460412370455235</v>
      </c>
      <c r="EB69" s="11">
        <f t="shared" ref="EB69:EB70" si="486">EA69*(1+EA58)</f>
        <v>2.1353450576756692</v>
      </c>
      <c r="EC69" s="11">
        <f t="shared" ref="EC69:EC70" si="487">EB69*(1+EB58)</f>
        <v>2.1247030988110547</v>
      </c>
      <c r="ED69" s="11">
        <f t="shared" ref="ED69:ED70" si="488">EC69*(1+EC58)</f>
        <v>2.1141150733133349</v>
      </c>
      <c r="EE69" s="11">
        <f t="shared" ref="EE69:EE70" si="489">ED69*(1+ED58)</f>
        <v>2.1035806956099874</v>
      </c>
      <c r="EF69" s="11">
        <f t="shared" ref="EF69:EF70" si="490">EE69*(1+EE58)</f>
        <v>2.0930996817009975</v>
      </c>
      <c r="EG69" s="11">
        <f t="shared" ref="EG69:EG70" si="491">EF69*(1+EF58)</f>
        <v>2.0826717491552382</v>
      </c>
      <c r="EH69" s="11">
        <f t="shared" ref="EH69:EH70" si="492">EG69*(1+EG58)</f>
        <v>2.0722966170922414</v>
      </c>
      <c r="EI69" s="11">
        <f t="shared" ref="EI69:EI70" si="493">EH69*(1+EH58)</f>
        <v>2.0619740061993141</v>
      </c>
      <c r="EJ69" s="11">
        <f t="shared" ref="EJ69:EJ70" si="494">EI69*(1+EI58)</f>
        <v>2.0517036386850642</v>
      </c>
      <c r="EK69" s="11">
        <f t="shared" ref="EK69:EK70" si="495">EJ69*(1+EJ58)</f>
        <v>2.0414852383037387</v>
      </c>
      <c r="EL69" s="11">
        <f t="shared" ref="EL69:EL70" si="496">EK69*(1+EK58)</f>
        <v>2.0313185303529822</v>
      </c>
      <c r="EM69" s="11">
        <f t="shared" ref="EM69:EM70" si="497">EL69*(1+EL58)</f>
        <v>2.0212032416673456</v>
      </c>
      <c r="EN69" s="11">
        <f t="shared" ref="EN69:EN70" si="498">EM69*(1+EM58)</f>
        <v>2.0111391005923251</v>
      </c>
      <c r="EO69" s="11">
        <f t="shared" ref="EO69:EO70" si="499">EN69*(1+EN58)</f>
        <v>2.0011258369842784</v>
      </c>
      <c r="EP69" s="11">
        <f t="shared" ref="EP69:EP70" si="500">EO69*(1+EO58)</f>
        <v>1.9911631822094782</v>
      </c>
      <c r="EQ69" s="11">
        <f t="shared" ref="EQ69:EQ70" si="501">EP69*(1+EP58)</f>
        <v>1.9812508691394526</v>
      </c>
      <c r="ER69" s="11">
        <f t="shared" ref="ER69:ER70" si="502">EQ69*(1+EQ58)</f>
        <v>1.971388632152103</v>
      </c>
      <c r="ES69" s="11">
        <f t="shared" ref="ES69:ES70" si="503">ER69*(1+ER58)</f>
        <v>1.9615762071101799</v>
      </c>
      <c r="ET69" s="11">
        <f t="shared" ref="ET69:ET70" si="504">ES69*(1+ES58)</f>
        <v>1.9518133313649322</v>
      </c>
      <c r="EU69" s="11">
        <f t="shared" ref="EU69:EU70" si="505">ET69*(1+ET58)</f>
        <v>1.9420997437532177</v>
      </c>
      <c r="EV69" s="11">
        <f t="shared" ref="EV69:EV70" si="506">EU69*(1+EU58)</f>
        <v>1.9324351845635757</v>
      </c>
      <c r="EW69" s="11">
        <f t="shared" ref="EW69:EW70" si="507">EV69*(1+EV58)</f>
        <v>1.922819395564052</v>
      </c>
      <c r="EX69" s="11">
        <f t="shared" ref="EX69:EX70" si="508">EW69*(1+EW58)</f>
        <v>1.9132521199786536</v>
      </c>
      <c r="EY69" s="11">
        <f t="shared" ref="EY69:EY70" si="509">EX69*(1+EX58)</f>
        <v>1.9037331024802115</v>
      </c>
      <c r="EZ69" s="11">
        <f t="shared" ref="EZ69:EZ70" si="510">EY69*(1+EY58)</f>
        <v>1.8942620891883803</v>
      </c>
      <c r="FA69" s="11">
        <f t="shared" ref="FA69:FA70" si="511">EZ69*(1+EZ58)</f>
        <v>1.8848388276617947</v>
      </c>
      <c r="FB69" s="11">
        <f t="shared" ref="FB69:FB70" si="512">FA69*(1+FA58)</f>
        <v>1.8754630668830181</v>
      </c>
      <c r="FC69" s="11">
        <f t="shared" ref="FC69:FC70" si="513">FB69*(1+FB58)</f>
        <v>1.8661345572621191</v>
      </c>
      <c r="FD69" s="11">
        <f t="shared" ref="FD69:FD70" si="514">FC69*(1+FC58)</f>
        <v>1.8568530506190311</v>
      </c>
      <c r="FE69" s="11">
        <f t="shared" ref="FE69:FE70" si="515">FD69*(1+FD58)</f>
        <v>1.8476183001850432</v>
      </c>
      <c r="FF69" s="11">
        <f t="shared" ref="FF69:FF70" si="516">FE69*(1+FE58)</f>
        <v>1.8384300605911479</v>
      </c>
      <c r="FG69" s="11">
        <f t="shared" ref="FG69:FG70" si="517">FF69*(1+FF58)</f>
        <v>1.8292880878609341</v>
      </c>
      <c r="FH69" s="11">
        <f t="shared" ref="FH69:FH70" si="518">FG69*(1+FG58)</f>
        <v>1.8201921393918774</v>
      </c>
      <c r="FI69" s="11">
        <f t="shared" ref="FI69:FI70" si="519">FH69*(1+FH58)</f>
        <v>1.8111419739783268</v>
      </c>
      <c r="FJ69" s="11">
        <f t="shared" ref="FJ69:FJ70" si="520">FI69*(1+FI58)</f>
        <v>1.8021373517829782</v>
      </c>
      <c r="FK69" s="11">
        <f t="shared" ref="FK69:FK70" si="521">FJ69*(1+FJ58)</f>
        <v>1.7931780343358803</v>
      </c>
      <c r="FL69" s="11">
        <f t="shared" ref="FL69:FL70" si="522">FK69*(1+FK58)</f>
        <v>1.784263784517268</v>
      </c>
      <c r="FM69" s="11">
        <f t="shared" ref="FM69:FM70" si="523">FL69*(1+FL58)</f>
        <v>1.7753943665606191</v>
      </c>
      <c r="FN69" s="11">
        <f t="shared" ref="FN69:FN70" si="524">FM69*(1+FM58)</f>
        <v>1.766569546041195</v>
      </c>
      <c r="FO69" s="11">
        <f t="shared" ref="FO69:FO70" si="525">FN69*(1+FN58)</f>
        <v>1.7577890898685191</v>
      </c>
      <c r="FP69" s="11">
        <f t="shared" ref="FP69:FP70" si="526">FO69*(1+FO58)</f>
        <v>1.7490527662832018</v>
      </c>
      <c r="FQ69" s="11">
        <f t="shared" ref="FQ69:FQ70" si="527">FP69*(1+FP58)</f>
        <v>1.7403603448472054</v>
      </c>
      <c r="FR69" s="11">
        <f t="shared" ref="FR69:FR70" si="528">FQ69*(1+FQ58)</f>
        <v>1.7317115964418131</v>
      </c>
      <c r="FS69" s="11">
        <f t="shared" ref="FS69:FS70" si="529">FR69*(1+FR58)</f>
        <v>1.723106293248946</v>
      </c>
      <c r="FT69" s="11">
        <f t="shared" ref="FT69:FT70" si="530">FS69*(1+FS58)</f>
        <v>1.7145442087561178</v>
      </c>
      <c r="FU69" s="11">
        <f t="shared" ref="FU69:FU70" si="531">FT69*(1+FT58)</f>
        <v>1.7060251177402188</v>
      </c>
      <c r="FV69" s="11">
        <f t="shared" ref="FV69:FV70" si="532">FU69*(1+FU58)</f>
        <v>1.6975487957450106</v>
      </c>
      <c r="FW69" s="11">
        <f t="shared" ref="FW69:FW70" si="533">FV69*(1+FV58)</f>
        <v>1.6891150204026641</v>
      </c>
      <c r="FX69" s="11">
        <f t="shared" ref="FX69:FX70" si="534">FW69*(1+FW58)</f>
        <v>1.6807235696388503</v>
      </c>
      <c r="FY69" s="11">
        <f t="shared" ref="FY69:FY70" si="535">FX69*(1+FX58)</f>
        <v>1.6723742237363939</v>
      </c>
      <c r="FZ69" s="11">
        <f t="shared" ref="FZ69:FZ70" si="536">FY69*(1+FY58)</f>
        <v>1.6640667641781832</v>
      </c>
      <c r="GA69" s="11">
        <f t="shared" ref="GA69:GA70" si="537">FZ69*(1+FZ58)</f>
        <v>1.6558009733266277</v>
      </c>
      <c r="GB69" s="11">
        <f t="shared" ref="GB69:GB70" si="538">GA69*(1+GA58)</f>
        <v>1.6475766347888441</v>
      </c>
      <c r="GC69" s="11">
        <f t="shared" ref="GC69:GC70" si="539">GB69*(1+GB58)</f>
        <v>1.6393935333911949</v>
      </c>
      <c r="GD69" s="11">
        <f t="shared" ref="GD69:GD70" si="540">GC69*(1+GC58)</f>
        <v>1.6312514551909489</v>
      </c>
      <c r="GE69" s="11">
        <f t="shared" ref="GE69:GE70" si="541">GD69*(1+GD58)</f>
        <v>1.623150187460334</v>
      </c>
      <c r="GF69" s="11">
        <f t="shared" ref="GF69:GF70" si="542">GE69*(1+GE58)</f>
        <v>1.6150895186873242</v>
      </c>
      <c r="GG69" s="11">
        <f t="shared" ref="GG69:GG70" si="543">GF69*(1+GF58)</f>
        <v>1.6070692385585241</v>
      </c>
      <c r="GH69" s="11">
        <f t="shared" ref="GH69:GH70" si="544">GG69*(1+GG58)</f>
        <v>1.5990891379583776</v>
      </c>
      <c r="GI69" s="11">
        <f t="shared" ref="GI69:GI70" si="545">GH69*(1+GH58)</f>
        <v>1.5911490089527569</v>
      </c>
      <c r="GJ69" s="11">
        <f t="shared" ref="GJ69:GJ70" si="546">GI69*(1+GI58)</f>
        <v>1.5832486447943255</v>
      </c>
      <c r="GK69" s="11">
        <f t="shared" ref="GK69:GK70" si="547">GJ69*(1+GJ58)</f>
        <v>1.5753878399116379</v>
      </c>
      <c r="GL69" s="11">
        <f t="shared" ref="GL69:GL70" si="548">GK69*(1+GK58)</f>
        <v>1.5675660790135151</v>
      </c>
      <c r="GM69" s="11">
        <f t="shared" ref="GM69:GM70" si="549">GL69*(1+GL58)</f>
        <v>1.5597831641835522</v>
      </c>
      <c r="GN69" s="11">
        <f t="shared" ref="GN69:GN70" si="550">GM69*(1+GM58)</f>
        <v>1.5520388986649714</v>
      </c>
      <c r="GO69" s="11">
        <f t="shared" ref="GO69:GO70" si="551">GN69*(1+GN58)</f>
        <v>1.5443330867947964</v>
      </c>
      <c r="GP69" s="11">
        <f t="shared" ref="GP69:GP70" si="552">GO69*(1+GO58)</f>
        <v>1.536665533994336</v>
      </c>
      <c r="GQ69" s="11">
        <f t="shared" ref="GQ69:GQ70" si="553">GP69*(1+GP58)</f>
        <v>1.5290360467519799</v>
      </c>
      <c r="GR69" s="11">
        <f t="shared" ref="GR69:GR70" si="554">GQ69*(1+GQ58)</f>
        <v>1.5214444326292682</v>
      </c>
      <c r="GS69" s="11">
        <f t="shared" ref="GS69:GS70" si="555">GR69*(1+GR58)</f>
        <v>1.5138905002303804</v>
      </c>
      <c r="GT69" s="11">
        <f t="shared" ref="GT69:GT70" si="556">GS69*(1+GS58)</f>
        <v>1.5063740592078751</v>
      </c>
      <c r="GU69" s="11">
        <f t="shared" ref="GU69:GU70" si="557">GT69*(1+GT58)</f>
        <v>1.4988949202484152</v>
      </c>
      <c r="GV69" s="11">
        <f t="shared" ref="GV69:GV70" si="558">GU69*(1+GU58)</f>
        <v>1.4914528950648072</v>
      </c>
      <c r="GW69" s="11">
        <f t="shared" ref="GW69:GW70" si="559">GV69*(1+GV58)</f>
        <v>1.4840477963983427</v>
      </c>
      <c r="GX69" s="11">
        <f t="shared" ref="GX69:GX70" si="560">GW69*(1+GW58)</f>
        <v>1.476679438002612</v>
      </c>
      <c r="GY69" s="11">
        <f t="shared" ref="GY69:GY70" si="561">GX69*(1+GX58)</f>
        <v>1.4693476346309609</v>
      </c>
      <c r="GZ69" s="11">
        <f t="shared" ref="GZ69:GZ70" si="562">GY69*(1+GY58)</f>
        <v>1.4620522020311102</v>
      </c>
      <c r="HA69" s="11">
        <f t="shared" ref="HA69:HA70" si="563">GZ69*(1+GZ58)</f>
        <v>1.4547929569495064</v>
      </c>
      <c r="HB69" s="11">
        <f t="shared" ref="HB69:HB70" si="564">HA69*(1+HA58)</f>
        <v>1.4475697171138353</v>
      </c>
      <c r="HC69" s="11">
        <f t="shared" ref="HC69:HC70" si="565">HB69*(1+HB58)</f>
        <v>1.4403823012277273</v>
      </c>
      <c r="HD69" s="11">
        <f t="shared" ref="HD69:HD70" si="566">HC69*(1+HC58)</f>
        <v>1.433230528971549</v>
      </c>
      <c r="HE69" s="11">
        <f t="shared" ref="HE69:HE70" si="567">HD69*(1+HD58)</f>
        <v>1.4261142210199831</v>
      </c>
      <c r="HF69" s="11">
        <f t="shared" ref="HF69:HF70" si="568">HE69*(1+HE58)</f>
        <v>1.4190331989299332</v>
      </c>
      <c r="HG69" s="11">
        <f t="shared" ref="HG69:HG70" si="569">HF69*(1+HF58)</f>
        <v>1.4119872852537745</v>
      </c>
      <c r="HH69" s="11">
        <f t="shared" ref="HH69:HH70" si="570">HG69*(1+HG58)</f>
        <v>1.4049763034821092</v>
      </c>
      <c r="HI69" s="11">
        <f t="shared" ref="HI69:HI70" si="571">HH69*(1+HH58)</f>
        <v>1.3980000780497699</v>
      </c>
      <c r="HJ69" s="11">
        <f t="shared" ref="HJ69:HJ70" si="572">HI69*(1+HI58)</f>
        <v>1.3910584343208003</v>
      </c>
      <c r="HK69" s="11">
        <f t="shared" ref="HK69:HK70" si="573">HJ69*(1+HJ58)</f>
        <v>1.3841511985896917</v>
      </c>
      <c r="HL69" s="11">
        <f t="shared" ref="HL69:HL70" si="574">HK69*(1+HK58)</f>
        <v>1.377278198076294</v>
      </c>
      <c r="HM69" s="11">
        <f t="shared" ref="HM69:HM70" si="575">HL69*(1+HL58)</f>
        <v>1.3704392609143441</v>
      </c>
      <c r="HN69" s="11">
        <f t="shared" ref="HN69:HN70" si="576">HM69*(1+HM58)</f>
        <v>1.3636342161482558</v>
      </c>
      <c r="HO69" s="11">
        <f t="shared" ref="HO69:HO70" si="577">HN69*(1+HN58)</f>
        <v>1.3568628937243998</v>
      </c>
      <c r="HP69" s="11">
        <f t="shared" ref="HP69:HP70" si="578">HO69*(1+HO58)</f>
        <v>1.3501251244912664</v>
      </c>
      <c r="HQ69" s="11">
        <f t="shared" ref="HQ69:HQ70" si="579">HP69*(1+HP58)</f>
        <v>1.3434207401728737</v>
      </c>
      <c r="HR69" s="11">
        <f t="shared" ref="HR69:HR70" si="580">HQ69*(1+HQ58)</f>
        <v>1.336749573390311</v>
      </c>
      <c r="HS69" s="11">
        <f t="shared" ref="HS69:HS70" si="581">HR69*(1+HR58)</f>
        <v>1.3301114576768678</v>
      </c>
      <c r="HT69" s="11">
        <f t="shared" ref="HT69:HT70" si="582">HS69*(1+HS58)</f>
        <v>1.3235062274273655</v>
      </c>
      <c r="HU69" s="11">
        <f t="shared" ref="HU69:HU70" si="583">HT69*(1+HT58)</f>
        <v>1.3169337179096168</v>
      </c>
      <c r="HV69" s="11">
        <f t="shared" ref="HV69:HV70" si="584">HU69*(1+HU58)</f>
        <v>1.3103937652564943</v>
      </c>
      <c r="HW69" s="11">
        <f t="shared" ref="HW69:HW70" si="585">HV69*(1+HV58)</f>
        <v>1.3038862064603161</v>
      </c>
      <c r="HX69" s="11">
        <f t="shared" ref="HX69:HX70" si="586">HW69*(1+HW58)</f>
        <v>1.2974108793776391</v>
      </c>
      <c r="HY69" s="11">
        <f t="shared" ref="HY69:HY70" si="587">HX69*(1+HX58)</f>
        <v>1.2909676227139819</v>
      </c>
      <c r="HZ69" s="11">
        <f t="shared" ref="HZ69:HZ70" si="588">HY69*(1+HY58)</f>
        <v>1.284556276021148</v>
      </c>
      <c r="IA69" s="11">
        <f t="shared" ref="IA69:IA70" si="589">HZ69*(1+HZ58)</f>
        <v>1.2781766796933813</v>
      </c>
      <c r="IB69" s="11">
        <f t="shared" ref="IB69:IB70" si="590">IA69*(1+IA58)</f>
        <v>1.271828674962552</v>
      </c>
      <c r="IC69" s="11">
        <f t="shared" ref="IC69:IC70" si="591">IB69*(1+IB58)</f>
        <v>1.2655121038978083</v>
      </c>
      <c r="ID69" s="11">
        <f t="shared" ref="ID69:ID70" si="592">IC69*(1+IC58)</f>
        <v>1.2592268093947867</v>
      </c>
      <c r="IE69" s="11">
        <f t="shared" ref="IE69:IE70" si="593">ID69*(1+ID58)</f>
        <v>1.2529726351710186</v>
      </c>
      <c r="IF69" s="11">
        <f t="shared" ref="IF69:IF70" si="594">IE69*(1+IE58)</f>
        <v>1.2467494257647709</v>
      </c>
      <c r="IG69" s="11">
        <f t="shared" ref="IG69:IG70" si="595">IF69*(1+IF58)</f>
        <v>1.2405570265292771</v>
      </c>
      <c r="IH69" s="11">
        <f t="shared" ref="IH69:IH70" si="596">IG69*(1+IG58)</f>
        <v>1.2343952836348078</v>
      </c>
      <c r="II69" s="11">
        <f t="shared" ref="II69:II70" si="597">IH69*(1+IH58)</f>
        <v>1.2282640440503718</v>
      </c>
      <c r="IJ69" s="11">
        <f t="shared" ref="IJ69:IJ70" si="598">II69*(1+II58)</f>
        <v>1.2221631555430681</v>
      </c>
      <c r="IK69" s="11">
        <f t="shared" ref="IK69:IK70" si="599">IJ69*(1+IJ58)</f>
        <v>1.2160924666752844</v>
      </c>
      <c r="IL69" s="11">
        <f t="shared" ref="IL69:IL70" si="600">IK69*(1+IK58)</f>
        <v>1.2100518268008189</v>
      </c>
      <c r="IM69" s="11">
        <f t="shared" ref="IM69:IM70" si="601">IL69*(1+IL58)</f>
        <v>1.2040410860570283</v>
      </c>
      <c r="IN69" s="11">
        <f t="shared" ref="IN69:IN70" si="602">IM69*(1+IM58)</f>
        <v>1.1980600953645484</v>
      </c>
      <c r="IO69" s="11">
        <f t="shared" ref="IO69:IO70" si="603">IN69*(1+IN58)</f>
        <v>1.1921087064162541</v>
      </c>
      <c r="IP69" s="11">
        <f t="shared" ref="IP69:IP70" si="604">IO69*(1+IO58)</f>
        <v>1.1861867716780095</v>
      </c>
      <c r="IQ69" s="11">
        <f t="shared" ref="IQ69:IQ70" si="605">IP69*(1+IP58)</f>
        <v>1.1802941443909383</v>
      </c>
      <c r="IR69" s="11">
        <f t="shared" ref="IR69:IR70" si="606">IQ69*(1+IQ58)</f>
        <v>1.174430678556178</v>
      </c>
      <c r="IS69" s="11">
        <f t="shared" ref="IS69:IS70" si="607">IR69*(1+IR58)</f>
        <v>1.1685962289322138</v>
      </c>
      <c r="IT69" s="11">
        <f t="shared" ref="IT69:IT70" si="608">IS69*(1+IS58)</f>
        <v>1.1627906510339001</v>
      </c>
      <c r="IU69" s="11">
        <f t="shared" ref="IU69:IU70" si="609">IT69*(1+IT58)</f>
        <v>1.1570138011252324</v>
      </c>
      <c r="IV69" s="11">
        <f t="shared" ref="IV69:IV70" si="610">IU69*(1+IU58)</f>
        <v>1.1512655362193105</v>
      </c>
      <c r="IW69" s="11">
        <f t="shared" ref="IW69:IW70" si="611">IV69*(1+IV58)</f>
        <v>1.1455457140693068</v>
      </c>
      <c r="IX69" s="11">
        <f t="shared" ref="IX69:IX70" si="612">IW69*(1+IW58)</f>
        <v>1.1398541931629784</v>
      </c>
      <c r="IY69" s="11">
        <f t="shared" ref="IY69:IY70" si="613">IX69*(1+IX58)</f>
        <v>1.1341908327222794</v>
      </c>
      <c r="IZ69" s="11">
        <f t="shared" ref="IZ69:IZ70" si="614">IY69*(1+IY58)</f>
        <v>1.1285554926996935</v>
      </c>
      <c r="JA69" s="11">
        <f t="shared" ref="JA69:JA70" si="615">IZ69*(1+IZ58)</f>
        <v>1.1229480337683642</v>
      </c>
      <c r="JB69" s="11">
        <f t="shared" ref="JB69:JB70" si="616">JA69*(1+JA58)</f>
        <v>1.117368317324537</v>
      </c>
      <c r="JC69" s="11">
        <f t="shared" ref="JC69:JC70" si="617">JB69*(1+JB58)</f>
        <v>1.1118162054791367</v>
      </c>
      <c r="JD69" s="11">
        <f t="shared" ref="JD69:JD70" si="618">JC69*(1+JC58)</f>
        <v>1.1062915610591462</v>
      </c>
      <c r="JE69" s="11">
        <f t="shared" ref="JE69:JE70" si="619">JD69*(1+JD58)</f>
        <v>1.1007942475998123</v>
      </c>
      <c r="JF69" s="11">
        <f t="shared" ref="JF69:JF70" si="620">JE69*(1+JE58)</f>
        <v>1.0953241293405902</v>
      </c>
      <c r="JG69" s="11">
        <f t="shared" ref="JG69:JG70" si="621">JF69*(1+JF58)</f>
        <v>1.0898810712223153</v>
      </c>
      <c r="JH69" s="11">
        <f t="shared" ref="JH69:JH70" si="622">JG69*(1+JG58)</f>
        <v>1.0844649388774075</v>
      </c>
      <c r="JI69" s="11">
        <f t="shared" ref="JI69:JI70" si="623">JH69*(1+JH58)</f>
        <v>1.0790755986345126</v>
      </c>
      <c r="JJ69" s="11">
        <f t="shared" ref="JJ69:JJ70" si="624">JI69*(1+JI58)</f>
        <v>1.0737129175066411</v>
      </c>
      <c r="JK69" s="11">
        <f t="shared" ref="JK69:JK70" si="625">JJ69*(1+JJ58)</f>
        <v>1.0683767631919752</v>
      </c>
      <c r="JL69" s="11">
        <f t="shared" ref="JL69:JL70" si="626">JK69*(1+JK58)</f>
        <v>1.0630670040686654</v>
      </c>
      <c r="JM69" s="11">
        <f t="shared" ref="JM69:JM70" si="627">JL69*(1+JL58)</f>
        <v>1.0577835091933698</v>
      </c>
      <c r="JN69" s="11">
        <f t="shared" ref="JN69:JN70" si="628">JM69*(1+JM58)</f>
        <v>1.0525261482947819</v>
      </c>
      <c r="JO69" s="11">
        <f t="shared" ref="JO69:JO70" si="629">JN69*(1+JN58)</f>
        <v>1.0472947917704278</v>
      </c>
      <c r="JP69" s="11">
        <f t="shared" ref="JP69:JP70" si="630">JO69*(1+JO58)</f>
        <v>1.0420893106822766</v>
      </c>
      <c r="JQ69" s="11">
        <f t="shared" ref="JQ69:JQ70" si="631">JP69*(1+JP58)</f>
        <v>1.0369095767541496</v>
      </c>
      <c r="JR69" s="11">
        <f t="shared" ref="JR69:JR70" si="632">JQ69*(1+JQ58)</f>
        <v>1.0317554623639587</v>
      </c>
      <c r="JS69" s="11">
        <f t="shared" ref="JS69:JS70" si="633">JR69*(1+JR58)</f>
        <v>1.0266268405491668</v>
      </c>
      <c r="JT69" s="11">
        <f t="shared" ref="JT69:JT70" si="634">JS69*(1+JS58)</f>
        <v>1.0215235849924504</v>
      </c>
      <c r="JU69" s="11">
        <f t="shared" ref="JU69:JU70" si="635">JT69*(1+JT58)</f>
        <v>1.0164455700239861</v>
      </c>
      <c r="JV69" s="11">
        <f t="shared" ref="JV69:JV70" si="636">JU69*(1+JU58)</f>
        <v>1.0113926706155445</v>
      </c>
      <c r="JW69" s="11">
        <f t="shared" ref="JW69:JW70" si="637">JV69*(1+JV58)</f>
        <v>1.006364762378551</v>
      </c>
      <c r="JX69" s="11">
        <f t="shared" ref="JX69:JX70" si="638">JW69*(1+JW58)</f>
        <v>1.0013617215614103</v>
      </c>
      <c r="JY69" s="11">
        <f t="shared" ref="JY69:JY70" si="639">JX69*(1+JX58)</f>
        <v>0.99638342504308919</v>
      </c>
      <c r="JZ69" s="11">
        <f t="shared" ref="JZ69:JZ70" si="640">JY69*(1+JY58)</f>
        <v>0.99142975032764469</v>
      </c>
      <c r="KA69" s="11">
        <f t="shared" ref="KA69:KA70" si="641">JZ69*(1+JZ58)</f>
        <v>0.98650057554805937</v>
      </c>
      <c r="KB69" s="11">
        <f t="shared" ref="KB69:KB70" si="642">KA69*(1+KA58)</f>
        <v>0.98159577945711773</v>
      </c>
      <c r="KC69" s="11">
        <f t="shared" ref="KC69:KC70" si="643">KB69*(1+KB58)</f>
        <v>0.97671524142308408</v>
      </c>
      <c r="KD69" s="11">
        <f t="shared" ref="KD69:KD70" si="644">KC69*(1+KC58)</f>
        <v>0.97185884142839685</v>
      </c>
      <c r="KE69" s="11">
        <f t="shared" ref="KE69:KE70" si="645">KD69*(1+KD58)</f>
        <v>0.96702646006333126</v>
      </c>
      <c r="KF69" s="11">
        <f t="shared" ref="KF69:KF70" si="646">KE69*(1+KE58)</f>
        <v>0.96221797852668522</v>
      </c>
    </row>
    <row r="70" spans="1:292" x14ac:dyDescent="0.2">
      <c r="A70" t="s">
        <v>57</v>
      </c>
      <c r="B70" s="12">
        <v>18.62</v>
      </c>
      <c r="C70" s="11">
        <f t="shared" si="357"/>
        <v>18.601611619332317</v>
      </c>
      <c r="D70" s="11">
        <f t="shared" si="358"/>
        <v>18.584334398472876</v>
      </c>
      <c r="E70" s="11">
        <f t="shared" si="359"/>
        <v>18.568057610917833</v>
      </c>
      <c r="F70" s="11">
        <f t="shared" si="360"/>
        <v>18.552681915930435</v>
      </c>
      <c r="G70" s="11">
        <f t="shared" si="361"/>
        <v>18.538118211731138</v>
      </c>
      <c r="H70" s="11">
        <f t="shared" si="362"/>
        <v>18.524287208236125</v>
      </c>
      <c r="I70" s="11">
        <f t="shared" si="363"/>
        <v>18.511119001584042</v>
      </c>
      <c r="J70" s="11">
        <f t="shared" si="364"/>
        <v>18.498552642287411</v>
      </c>
      <c r="K70" s="11">
        <f t="shared" si="365"/>
        <v>18.486535706927164</v>
      </c>
      <c r="L70" s="11">
        <f t="shared" si="366"/>
        <v>18.475023875687018</v>
      </c>
      <c r="M70" s="11">
        <f t="shared" si="367"/>
        <v>18.463980520950866</v>
      </c>
      <c r="N70" s="11">
        <f t="shared" si="368"/>
        <v>18.455294990221063</v>
      </c>
      <c r="O70" s="11">
        <f t="shared" si="369"/>
        <v>18.448951241142801</v>
      </c>
      <c r="P70" s="11">
        <f t="shared" si="370"/>
        <v>18.444941223503413</v>
      </c>
      <c r="Q70" s="11">
        <f t="shared" si="371"/>
        <v>18.443265108513565</v>
      </c>
      <c r="R70" s="11">
        <f t="shared" si="372"/>
        <v>18.432708255788139</v>
      </c>
      <c r="S70" s="11">
        <f t="shared" si="373"/>
        <v>18.413133250410663</v>
      </c>
      <c r="T70" s="11">
        <f t="shared" si="374"/>
        <v>18.384437570180591</v>
      </c>
      <c r="U70" s="11">
        <f t="shared" si="375"/>
        <v>18.346553782825389</v>
      </c>
      <c r="V70" s="11">
        <f t="shared" si="376"/>
        <v>18.299449568295202</v>
      </c>
      <c r="W70" s="11">
        <f t="shared" si="377"/>
        <v>18.263139864417294</v>
      </c>
      <c r="X70" s="11">
        <f t="shared" si="378"/>
        <v>18.227790541281809</v>
      </c>
      <c r="Y70" s="11">
        <f t="shared" si="379"/>
        <v>18.193377685335726</v>
      </c>
      <c r="Z70" s="11">
        <f t="shared" si="380"/>
        <v>18.159878849431802</v>
      </c>
      <c r="AA70" s="11">
        <f t="shared" si="381"/>
        <v>18.127272459658375</v>
      </c>
      <c r="AB70" s="11">
        <f t="shared" si="382"/>
        <v>18.095537700595983</v>
      </c>
      <c r="AC70" s="11">
        <f t="shared" si="383"/>
        <v>18.064654384388287</v>
      </c>
      <c r="AD70" s="11">
        <f t="shared" si="384"/>
        <v>18.034602828057629</v>
      </c>
      <c r="AE70" s="11">
        <f t="shared" si="385"/>
        <v>18.005363720959785</v>
      </c>
      <c r="AF70" s="11">
        <f t="shared" si="386"/>
        <v>17.976917988796611</v>
      </c>
      <c r="AG70" s="11">
        <f t="shared" si="387"/>
        <v>17.945233458219935</v>
      </c>
      <c r="AH70" s="11">
        <f t="shared" si="388"/>
        <v>17.919470416755857</v>
      </c>
      <c r="AI70" s="11">
        <f t="shared" si="389"/>
        <v>17.899638213169982</v>
      </c>
      <c r="AJ70" s="11">
        <f t="shared" si="390"/>
        <v>17.885755449742891</v>
      </c>
      <c r="AK70" s="11">
        <f t="shared" si="391"/>
        <v>17.877850974333551</v>
      </c>
      <c r="AL70" s="11">
        <f t="shared" si="392"/>
        <v>17.875964052606879</v>
      </c>
      <c r="AM70" s="11">
        <f t="shared" si="393"/>
        <v>17.880144586306042</v>
      </c>
      <c r="AN70" s="11">
        <f t="shared" si="394"/>
        <v>17.890453391764495</v>
      </c>
      <c r="AO70" s="11">
        <f t="shared" si="395"/>
        <v>17.906962523721013</v>
      </c>
      <c r="AP70" s="11">
        <f t="shared" si="396"/>
        <v>17.929755655902852</v>
      </c>
      <c r="AQ70" s="11">
        <f t="shared" si="397"/>
        <v>17.956598454174813</v>
      </c>
      <c r="AR70" s="11">
        <f t="shared" si="398"/>
        <v>17.983077196488434</v>
      </c>
      <c r="AS70" s="11">
        <f t="shared" si="399"/>
        <v>18.009165289487807</v>
      </c>
      <c r="AT70" s="11">
        <f t="shared" si="400"/>
        <v>18.034836523939841</v>
      </c>
      <c r="AU70" s="11">
        <f t="shared" si="401"/>
        <v>18.060064811616051</v>
      </c>
      <c r="AV70" s="11">
        <f t="shared" si="402"/>
        <v>18.084824203659462</v>
      </c>
      <c r="AW70" s="11">
        <f t="shared" si="403"/>
        <v>18.109088911700571</v>
      </c>
      <c r="AX70" s="11">
        <f t="shared" si="404"/>
        <v>18.132833327113826</v>
      </c>
      <c r="AY70" s="11">
        <f t="shared" si="405"/>
        <v>18.156032035736065</v>
      </c>
      <c r="AZ70" s="11">
        <f t="shared" si="406"/>
        <v>18.178659830398356</v>
      </c>
      <c r="BA70" s="11">
        <f t="shared" si="407"/>
        <v>18.19228838606486</v>
      </c>
      <c r="BB70" s="11">
        <f t="shared" si="408"/>
        <v>18.20400083684175</v>
      </c>
      <c r="BC70" s="11">
        <f t="shared" si="409"/>
        <v>18.213746767464681</v>
      </c>
      <c r="BD70" s="11">
        <f t="shared" si="410"/>
        <v>18.221476003852182</v>
      </c>
      <c r="BE70" s="11">
        <f t="shared" si="411"/>
        <v>18.227139307818586</v>
      </c>
      <c r="BF70" s="11">
        <f t="shared" si="412"/>
        <v>18.230688364871455</v>
      </c>
      <c r="BG70" s="11">
        <f t="shared" si="413"/>
        <v>18.232075760866589</v>
      </c>
      <c r="BH70" s="11">
        <f t="shared" si="414"/>
        <v>18.23125496388268</v>
      </c>
      <c r="BI70" s="11">
        <f t="shared" si="415"/>
        <v>18.228180305470016</v>
      </c>
      <c r="BJ70" s="11">
        <f t="shared" si="416"/>
        <v>18.222806962491372</v>
      </c>
      <c r="BK70" s="11">
        <f t="shared" si="417"/>
        <v>18.222302130171848</v>
      </c>
      <c r="BL70" s="11">
        <f t="shared" si="418"/>
        <v>18.220394925305836</v>
      </c>
      <c r="BM70" s="11">
        <f t="shared" si="419"/>
        <v>18.217080313827264</v>
      </c>
      <c r="BN70" s="11">
        <f t="shared" si="420"/>
        <v>18.21235395154622</v>
      </c>
      <c r="BO70" s="11">
        <f t="shared" si="421"/>
        <v>18.206211974817126</v>
      </c>
      <c r="BP70" s="11">
        <f t="shared" si="422"/>
        <v>18.198650999620842</v>
      </c>
      <c r="BQ70" s="11">
        <f t="shared" si="423"/>
        <v>18.189668115829118</v>
      </c>
      <c r="BR70" s="11">
        <f t="shared" si="424"/>
        <v>18.179260892236304</v>
      </c>
      <c r="BS70" s="11">
        <f t="shared" si="425"/>
        <v>18.167427373753341</v>
      </c>
      <c r="BT70" s="11">
        <f t="shared" si="426"/>
        <v>18.154166079764231</v>
      </c>
      <c r="BU70" s="11">
        <f t="shared" si="427"/>
        <v>18.142676321420041</v>
      </c>
      <c r="BV70" s="11">
        <f t="shared" si="428"/>
        <v>18.131536683599531</v>
      </c>
      <c r="BW70" s="11">
        <f t="shared" si="429"/>
        <v>18.120713198557958</v>
      </c>
      <c r="BX70" s="11">
        <f t="shared" si="430"/>
        <v>18.110172157412631</v>
      </c>
      <c r="BY70" s="11">
        <f t="shared" si="431"/>
        <v>18.099880059370228</v>
      </c>
      <c r="BZ70" s="11">
        <f t="shared" si="432"/>
        <v>18.089803606192142</v>
      </c>
      <c r="CA70" s="11">
        <f t="shared" si="433"/>
        <v>18.079909683295803</v>
      </c>
      <c r="CB70" s="11">
        <f t="shared" si="434"/>
        <v>18.070165354254502</v>
      </c>
      <c r="CC70" s="11">
        <f t="shared" si="435"/>
        <v>18.060537849918482</v>
      </c>
      <c r="CD70" s="11">
        <f t="shared" si="436"/>
        <v>18.050994553468175</v>
      </c>
      <c r="CE70" s="11">
        <f t="shared" si="437"/>
        <v>18.031764662997325</v>
      </c>
      <c r="CF70" s="11">
        <f t="shared" si="438"/>
        <v>18.004333947215507</v>
      </c>
      <c r="CG70" s="11">
        <f t="shared" si="439"/>
        <v>17.96873368654548</v>
      </c>
      <c r="CH70" s="11">
        <f t="shared" si="440"/>
        <v>17.925006889539993</v>
      </c>
      <c r="CI70" s="11">
        <f t="shared" si="441"/>
        <v>17.873208382398627</v>
      </c>
      <c r="CJ70" s="11">
        <f t="shared" si="442"/>
        <v>17.813404696529126</v>
      </c>
      <c r="CK70" s="11">
        <f t="shared" si="443"/>
        <v>17.74567390940798</v>
      </c>
      <c r="CL70" s="11">
        <f t="shared" si="444"/>
        <v>17.67010547397091</v>
      </c>
      <c r="CM70" s="11">
        <f t="shared" si="445"/>
        <v>17.586800010805035</v>
      </c>
      <c r="CN70" s="11">
        <f t="shared" si="446"/>
        <v>17.495869070843888</v>
      </c>
      <c r="CO70" s="11">
        <f t="shared" si="447"/>
        <v>17.403424414289738</v>
      </c>
      <c r="CP70" s="11">
        <f t="shared" si="448"/>
        <v>17.311469862526312</v>
      </c>
      <c r="CQ70" s="11">
        <f t="shared" si="449"/>
        <v>17.220002660366884</v>
      </c>
      <c r="CR70" s="11">
        <f t="shared" si="450"/>
        <v>17.12902006413864</v>
      </c>
      <c r="CS70" s="11">
        <f t="shared" si="451"/>
        <v>17.038519358132632</v>
      </c>
      <c r="CT70" s="11">
        <f t="shared" si="452"/>
        <v>16.948497853810419</v>
      </c>
      <c r="CU70" s="11">
        <f t="shared" si="453"/>
        <v>16.85895288867188</v>
      </c>
      <c r="CV70" s="11">
        <f t="shared" si="454"/>
        <v>16.769881826177901</v>
      </c>
      <c r="CW70" s="11">
        <f t="shared" si="455"/>
        <v>16.681282054545672</v>
      </c>
      <c r="CX70" s="11">
        <f t="shared" si="456"/>
        <v>16.593150987227165</v>
      </c>
      <c r="CY70" s="11">
        <f t="shared" si="457"/>
        <v>16.505486061055752</v>
      </c>
      <c r="CZ70" s="11">
        <f t="shared" si="458"/>
        <v>16.418284736893177</v>
      </c>
      <c r="DA70" s="11">
        <f t="shared" si="459"/>
        <v>16.331544498193203</v>
      </c>
      <c r="DB70" s="11">
        <f t="shared" si="460"/>
        <v>16.245262851337387</v>
      </c>
      <c r="DC70" s="11">
        <f t="shared" si="461"/>
        <v>16.159437324558731</v>
      </c>
      <c r="DD70" s="11">
        <f t="shared" si="462"/>
        <v>16.074065467632703</v>
      </c>
      <c r="DE70" s="11">
        <f t="shared" si="463"/>
        <v>15.989144851225181</v>
      </c>
      <c r="DF70" s="11">
        <f t="shared" si="464"/>
        <v>15.904673067016539</v>
      </c>
      <c r="DG70" s="11">
        <f t="shared" si="465"/>
        <v>15.820647726739381</v>
      </c>
      <c r="DH70" s="11">
        <f t="shared" si="466"/>
        <v>15.737066462323698</v>
      </c>
      <c r="DI70" s="11">
        <f t="shared" si="467"/>
        <v>15.653926925479157</v>
      </c>
      <c r="DJ70" s="11">
        <f t="shared" si="468"/>
        <v>15.571226786474893</v>
      </c>
      <c r="DK70" s="11">
        <f t="shared" si="469"/>
        <v>15.488963734553325</v>
      </c>
      <c r="DL70" s="11">
        <f t="shared" si="470"/>
        <v>15.407135477018933</v>
      </c>
      <c r="DM70" s="11">
        <f t="shared" si="471"/>
        <v>15.325739739561888</v>
      </c>
      <c r="DN70" s="11">
        <f t="shared" si="472"/>
        <v>15.244774265592035</v>
      </c>
      <c r="DO70" s="11">
        <f t="shared" si="473"/>
        <v>15.164236816116629</v>
      </c>
      <c r="DP70" s="11">
        <f t="shared" si="474"/>
        <v>15.084125169080606</v>
      </c>
      <c r="DQ70" s="11">
        <f t="shared" si="475"/>
        <v>15.004437119191783</v>
      </c>
      <c r="DR70" s="11">
        <f t="shared" si="476"/>
        <v>14.925170477709411</v>
      </c>
      <c r="DS70" s="11">
        <f t="shared" si="477"/>
        <v>14.846323071854799</v>
      </c>
      <c r="DT70" s="11">
        <f t="shared" si="478"/>
        <v>14.76789274494911</v>
      </c>
      <c r="DU70" s="11">
        <f t="shared" si="479"/>
        <v>14.689877356107035</v>
      </c>
      <c r="DV70" s="11">
        <f t="shared" si="480"/>
        <v>14.61227477963226</v>
      </c>
      <c r="DW70" s="11">
        <f t="shared" si="481"/>
        <v>14.535082905168176</v>
      </c>
      <c r="DX70" s="11">
        <f t="shared" si="482"/>
        <v>14.458299637036719</v>
      </c>
      <c r="DY70" s="11">
        <f t="shared" si="483"/>
        <v>14.381922893777235</v>
      </c>
      <c r="DZ70" s="11">
        <f t="shared" si="484"/>
        <v>14.305950608333513</v>
      </c>
      <c r="EA70" s="11">
        <f t="shared" si="485"/>
        <v>14.230380727824256</v>
      </c>
      <c r="EB70" s="11">
        <f t="shared" si="486"/>
        <v>14.155211213650549</v>
      </c>
      <c r="EC70" s="11">
        <f t="shared" si="487"/>
        <v>14.080440040639912</v>
      </c>
      <c r="ED70" s="11">
        <f t="shared" si="488"/>
        <v>14.006065196568903</v>
      </c>
      <c r="EE70" s="11">
        <f t="shared" si="489"/>
        <v>13.932084682663493</v>
      </c>
      <c r="EF70" s="11">
        <f t="shared" si="490"/>
        <v>13.858496512944857</v>
      </c>
      <c r="EG70" s="11">
        <f t="shared" si="491"/>
        <v>13.785298713955717</v>
      </c>
      <c r="EH70" s="11">
        <f t="shared" si="492"/>
        <v>13.712489325034623</v>
      </c>
      <c r="EI70" s="11">
        <f t="shared" si="493"/>
        <v>13.640066397261355</v>
      </c>
      <c r="EJ70" s="11">
        <f t="shared" si="494"/>
        <v>13.568027994802513</v>
      </c>
      <c r="EK70" s="11">
        <f t="shared" si="495"/>
        <v>13.496372193583021</v>
      </c>
      <c r="EL70" s="11">
        <f t="shared" si="496"/>
        <v>13.425097080956286</v>
      </c>
      <c r="EM70" s="11">
        <f t="shared" si="497"/>
        <v>13.354200755534668</v>
      </c>
      <c r="EN70" s="11">
        <f t="shared" si="498"/>
        <v>13.283681327772072</v>
      </c>
      <c r="EO70" s="11">
        <f t="shared" si="499"/>
        <v>13.213536919556283</v>
      </c>
      <c r="EP70" s="11">
        <f t="shared" si="500"/>
        <v>13.143765663833596</v>
      </c>
      <c r="EQ70" s="11">
        <f t="shared" si="501"/>
        <v>13.07436570437414</v>
      </c>
      <c r="ER70" s="11">
        <f t="shared" si="502"/>
        <v>13.005335195310904</v>
      </c>
      <c r="ES70" s="11">
        <f t="shared" si="503"/>
        <v>12.936672301563942</v>
      </c>
      <c r="ET70" s="11">
        <f t="shared" si="504"/>
        <v>12.868375198281942</v>
      </c>
      <c r="EU70" s="11">
        <f t="shared" si="505"/>
        <v>12.800442070538679</v>
      </c>
      <c r="EV70" s="11">
        <f t="shared" si="506"/>
        <v>12.732871114256655</v>
      </c>
      <c r="EW70" s="11">
        <f t="shared" si="507"/>
        <v>12.665660534693147</v>
      </c>
      <c r="EX70" s="11">
        <f t="shared" si="508"/>
        <v>12.598808546956707</v>
      </c>
      <c r="EY70" s="11">
        <f t="shared" si="509"/>
        <v>12.532313375877056</v>
      </c>
      <c r="EZ70" s="11">
        <f t="shared" si="510"/>
        <v>12.466173255670597</v>
      </c>
      <c r="FA70" s="11">
        <f t="shared" si="511"/>
        <v>12.400386429839601</v>
      </c>
      <c r="FB70" s="11">
        <f t="shared" si="512"/>
        <v>12.334951151365395</v>
      </c>
      <c r="FC70" s="11">
        <f t="shared" si="513"/>
        <v>12.269865682150517</v>
      </c>
      <c r="FD70" s="11">
        <f t="shared" si="514"/>
        <v>12.205128293321424</v>
      </c>
      <c r="FE70" s="11">
        <f t="shared" si="515"/>
        <v>12.140737264757052</v>
      </c>
      <c r="FF70" s="11">
        <f t="shared" si="516"/>
        <v>12.076690885151743</v>
      </c>
      <c r="FG70" s="11">
        <f t="shared" si="517"/>
        <v>12.012987451896343</v>
      </c>
      <c r="FH70" s="11">
        <f t="shared" si="518"/>
        <v>11.949625271441429</v>
      </c>
      <c r="FI70" s="11">
        <f t="shared" si="519"/>
        <v>11.886602657937784</v>
      </c>
      <c r="FJ70" s="11">
        <f t="shared" si="520"/>
        <v>11.823917934005882</v>
      </c>
      <c r="FK70" s="11">
        <f t="shared" si="521"/>
        <v>11.76156943036929</v>
      </c>
      <c r="FL70" s="11">
        <f t="shared" si="522"/>
        <v>11.699555486164348</v>
      </c>
      <c r="FM70" s="11">
        <f t="shared" si="523"/>
        <v>11.63787444840727</v>
      </c>
      <c r="FN70" s="11">
        <f t="shared" si="524"/>
        <v>11.576524672069667</v>
      </c>
      <c r="FO70" s="11">
        <f t="shared" si="525"/>
        <v>11.515504519991552</v>
      </c>
      <c r="FP70" s="11">
        <f t="shared" si="526"/>
        <v>11.454812362612174</v>
      </c>
      <c r="FQ70" s="11">
        <f t="shared" si="527"/>
        <v>11.394446577979327</v>
      </c>
      <c r="FR70" s="11">
        <f t="shared" si="528"/>
        <v>11.334405551433207</v>
      </c>
      <c r="FS70" s="11">
        <f t="shared" si="529"/>
        <v>11.274687676003674</v>
      </c>
      <c r="FT70" s="11">
        <f t="shared" si="530"/>
        <v>11.215291351797999</v>
      </c>
      <c r="FU70" s="11">
        <f t="shared" si="531"/>
        <v>11.156214986299831</v>
      </c>
      <c r="FV70" s="11">
        <f t="shared" si="532"/>
        <v>11.097456998257673</v>
      </c>
      <c r="FW70" s="11">
        <f t="shared" si="533"/>
        <v>11.039015807560171</v>
      </c>
      <c r="FX70" s="11">
        <f t="shared" si="534"/>
        <v>10.980889843076714</v>
      </c>
      <c r="FY70" s="11">
        <f t="shared" si="535"/>
        <v>10.923077540492788</v>
      </c>
      <c r="FZ70" s="11">
        <f t="shared" si="536"/>
        <v>10.865577342444814</v>
      </c>
      <c r="GA70" s="11">
        <f t="shared" si="537"/>
        <v>10.808387698782127</v>
      </c>
      <c r="GB70" s="11">
        <f t="shared" si="538"/>
        <v>10.751507065912918</v>
      </c>
      <c r="GC70" s="11">
        <f t="shared" si="539"/>
        <v>10.694933907541932</v>
      </c>
      <c r="GD70" s="11">
        <f t="shared" si="540"/>
        <v>10.638666693767563</v>
      </c>
      <c r="GE70" s="11">
        <f t="shared" si="541"/>
        <v>10.582703901403912</v>
      </c>
      <c r="GF70" s="11">
        <f t="shared" si="542"/>
        <v>10.527044013559342</v>
      </c>
      <c r="GG70" s="11">
        <f t="shared" si="543"/>
        <v>10.471685520019093</v>
      </c>
      <c r="GH70" s="11">
        <f t="shared" si="544"/>
        <v>10.416626916897863</v>
      </c>
      <c r="GI70" s="11">
        <f t="shared" si="545"/>
        <v>10.361866707000541</v>
      </c>
      <c r="GJ70" s="11">
        <f t="shared" si="546"/>
        <v>10.307403399199435</v>
      </c>
      <c r="GK70" s="11">
        <f t="shared" si="547"/>
        <v>10.253235508548485</v>
      </c>
      <c r="GL70" s="11">
        <f t="shared" si="548"/>
        <v>10.199341492536846</v>
      </c>
      <c r="GM70" s="11">
        <f t="shared" si="549"/>
        <v>10.145720135573645</v>
      </c>
      <c r="GN70" s="11">
        <f t="shared" si="550"/>
        <v>10.092370224721117</v>
      </c>
      <c r="GO70" s="11">
        <f t="shared" si="551"/>
        <v>10.039290549347012</v>
      </c>
      <c r="GP70" s="11">
        <f t="shared" si="552"/>
        <v>9.9864799012431344</v>
      </c>
      <c r="GQ70" s="11">
        <f t="shared" si="553"/>
        <v>9.9339370751061065</v>
      </c>
      <c r="GR70" s="11">
        <f t="shared" si="554"/>
        <v>9.8816608679446585</v>
      </c>
      <c r="GS70" s="11">
        <f t="shared" si="555"/>
        <v>9.8296500801932396</v>
      </c>
      <c r="GT70" s="11">
        <f t="shared" si="556"/>
        <v>9.7779035151417126</v>
      </c>
      <c r="GU70" s="11">
        <f t="shared" si="557"/>
        <v>9.7264199793025323</v>
      </c>
      <c r="GV70" s="11">
        <f t="shared" si="558"/>
        <v>9.6751982824877292</v>
      </c>
      <c r="GW70" s="11">
        <f t="shared" si="559"/>
        <v>9.6242372373984999</v>
      </c>
      <c r="GX70" s="11">
        <f t="shared" si="560"/>
        <v>9.5735356600952191</v>
      </c>
      <c r="GY70" s="11">
        <f t="shared" si="561"/>
        <v>9.5230923702995156</v>
      </c>
      <c r="GZ70" s="11">
        <f t="shared" si="562"/>
        <v>9.472906191362231</v>
      </c>
      <c r="HA70" s="11">
        <f t="shared" si="563"/>
        <v>9.4229759497627672</v>
      </c>
      <c r="HB70" s="11">
        <f t="shared" si="564"/>
        <v>9.3733004756563627</v>
      </c>
      <c r="HC70" s="11">
        <f t="shared" si="565"/>
        <v>9.3238786028413578</v>
      </c>
      <c r="HD70" s="11">
        <f t="shared" si="566"/>
        <v>9.2747091696856163</v>
      </c>
      <c r="HE70" s="11">
        <f t="shared" si="567"/>
        <v>9.2257910244154946</v>
      </c>
      <c r="HF70" s="11">
        <f t="shared" si="568"/>
        <v>9.1771230047205954</v>
      </c>
      <c r="HG70" s="11">
        <f t="shared" si="569"/>
        <v>9.1287039589651187</v>
      </c>
      <c r="HH70" s="11">
        <f t="shared" si="570"/>
        <v>9.0805327396029796</v>
      </c>
      <c r="HI70" s="11">
        <f t="shared" si="571"/>
        <v>9.0326082026042265</v>
      </c>
      <c r="HJ70" s="11">
        <f t="shared" si="572"/>
        <v>8.9849292079192224</v>
      </c>
      <c r="HK70" s="11">
        <f t="shared" si="573"/>
        <v>8.9374946191405051</v>
      </c>
      <c r="HL70" s="11">
        <f t="shared" si="574"/>
        <v>8.8903033034805539</v>
      </c>
      <c r="HM70" s="11">
        <f t="shared" si="575"/>
        <v>8.843354132068006</v>
      </c>
      <c r="HN70" s="11">
        <f t="shared" si="576"/>
        <v>8.7966459798364873</v>
      </c>
      <c r="HO70" s="11">
        <f t="shared" si="577"/>
        <v>8.7501777256917403</v>
      </c>
      <c r="HP70" s="11">
        <f t="shared" si="578"/>
        <v>8.7039482522318288</v>
      </c>
      <c r="HQ70" s="11">
        <f t="shared" si="579"/>
        <v>8.6579564466381154</v>
      </c>
      <c r="HR70" s="11">
        <f t="shared" si="580"/>
        <v>8.6122011996109791</v>
      </c>
      <c r="HS70" s="11">
        <f t="shared" si="581"/>
        <v>8.5666814045482695</v>
      </c>
      <c r="HT70" s="11">
        <f t="shared" si="582"/>
        <v>8.5213959592765853</v>
      </c>
      <c r="HU70" s="11">
        <f t="shared" si="583"/>
        <v>8.4763437654537181</v>
      </c>
      <c r="HV70" s="11">
        <f t="shared" si="584"/>
        <v>8.4315237287113192</v>
      </c>
      <c r="HW70" s="11">
        <f t="shared" si="585"/>
        <v>8.3869347586819458</v>
      </c>
      <c r="HX70" s="11">
        <f t="shared" si="586"/>
        <v>8.3425757684850783</v>
      </c>
      <c r="HY70" s="11">
        <f t="shared" si="587"/>
        <v>8.2984456752576161</v>
      </c>
      <c r="HZ70" s="11">
        <f t="shared" si="588"/>
        <v>8.2545434000310696</v>
      </c>
      <c r="IA70" s="11">
        <f t="shared" si="589"/>
        <v>8.2108678676721549</v>
      </c>
      <c r="IB70" s="11">
        <f t="shared" si="590"/>
        <v>8.1674180068743976</v>
      </c>
      <c r="IC70" s="11">
        <f t="shared" si="591"/>
        <v>8.1241927499148652</v>
      </c>
      <c r="ID70" s="11">
        <f t="shared" si="592"/>
        <v>8.0811910329626233</v>
      </c>
      <c r="IE70" s="11">
        <f t="shared" si="593"/>
        <v>8.0384117960657466</v>
      </c>
      <c r="IF70" s="11">
        <f t="shared" si="594"/>
        <v>7.995853982953423</v>
      </c>
      <c r="IG70" s="11">
        <f t="shared" si="595"/>
        <v>7.9535165410856701</v>
      </c>
      <c r="IH70" s="11">
        <f t="shared" si="596"/>
        <v>7.9113984212809072</v>
      </c>
      <c r="II70" s="11">
        <f t="shared" si="597"/>
        <v>7.8694985784442784</v>
      </c>
      <c r="IJ70" s="11">
        <f t="shared" si="598"/>
        <v>7.8278159713487092</v>
      </c>
      <c r="IK70" s="11">
        <f t="shared" si="599"/>
        <v>7.7863495625332062</v>
      </c>
      <c r="IL70" s="11">
        <f t="shared" si="600"/>
        <v>7.7450983182576429</v>
      </c>
      <c r="IM70" s="11">
        <f t="shared" si="601"/>
        <v>7.7040612086791045</v>
      </c>
      <c r="IN70" s="11">
        <f t="shared" si="602"/>
        <v>7.6632372076138484</v>
      </c>
      <c r="IO70" s="11">
        <f t="shared" si="603"/>
        <v>7.6226252928930522</v>
      </c>
      <c r="IP70" s="11">
        <f t="shared" si="604"/>
        <v>7.5822244460711667</v>
      </c>
      <c r="IQ70" s="11">
        <f t="shared" si="605"/>
        <v>7.5420336520451734</v>
      </c>
      <c r="IR70" s="11">
        <f t="shared" si="606"/>
        <v>7.5020518996502306</v>
      </c>
      <c r="IS70" s="11">
        <f t="shared" si="607"/>
        <v>7.4622781815473695</v>
      </c>
      <c r="IT70" s="11">
        <f t="shared" si="608"/>
        <v>7.4227114940409571</v>
      </c>
      <c r="IU70" s="11">
        <f t="shared" si="609"/>
        <v>7.3833508372511156</v>
      </c>
      <c r="IV70" s="11">
        <f t="shared" si="610"/>
        <v>7.3441952148526148</v>
      </c>
      <c r="IW70" s="11">
        <f t="shared" si="611"/>
        <v>7.3052436343385612</v>
      </c>
      <c r="IX70" s="11">
        <f t="shared" si="612"/>
        <v>7.2664951070870174</v>
      </c>
      <c r="IY70" s="11">
        <f t="shared" si="613"/>
        <v>7.2279486481370583</v>
      </c>
      <c r="IZ70" s="11">
        <f t="shared" si="614"/>
        <v>7.1896032761525817</v>
      </c>
      <c r="JA70" s="11">
        <f t="shared" si="615"/>
        <v>7.1514580137452866</v>
      </c>
      <c r="JB70" s="11">
        <f t="shared" si="616"/>
        <v>7.113511887089544</v>
      </c>
      <c r="JC70" s="11">
        <f t="shared" si="617"/>
        <v>7.0757639261667533</v>
      </c>
      <c r="JD70" s="11">
        <f t="shared" si="618"/>
        <v>7.0382131644395551</v>
      </c>
      <c r="JE70" s="11">
        <f t="shared" si="619"/>
        <v>7.0008586390628142</v>
      </c>
      <c r="JF70" s="11">
        <f t="shared" si="620"/>
        <v>6.9636993908791007</v>
      </c>
      <c r="JG70" s="11">
        <f t="shared" si="621"/>
        <v>6.9267344643420357</v>
      </c>
      <c r="JH70" s="11">
        <f t="shared" si="622"/>
        <v>6.8899629078562823</v>
      </c>
      <c r="JI70" s="11">
        <f t="shared" si="623"/>
        <v>6.8533837732600418</v>
      </c>
      <c r="JJ70" s="11">
        <f t="shared" si="624"/>
        <v>6.8169961162928008</v>
      </c>
      <c r="JK70" s="11">
        <f t="shared" si="625"/>
        <v>6.7807989963073805</v>
      </c>
      <c r="JL70" s="11">
        <f t="shared" si="626"/>
        <v>6.7447914763432451</v>
      </c>
      <c r="JM70" s="11">
        <f t="shared" si="627"/>
        <v>6.7089726229750273</v>
      </c>
      <c r="JN70" s="11">
        <f t="shared" si="628"/>
        <v>6.6733415064649835</v>
      </c>
      <c r="JO70" s="11">
        <f t="shared" si="629"/>
        <v>6.6378972007202997</v>
      </c>
      <c r="JP70" s="11">
        <f t="shared" si="630"/>
        <v>6.6026387833241271</v>
      </c>
      <c r="JQ70" s="11">
        <f t="shared" si="631"/>
        <v>6.567565335457104</v>
      </c>
      <c r="JR70" s="11">
        <f t="shared" si="632"/>
        <v>6.5326759421401022</v>
      </c>
      <c r="JS70" s="11">
        <f t="shared" si="633"/>
        <v>6.4979696916596517</v>
      </c>
      <c r="JT70" s="11">
        <f t="shared" si="634"/>
        <v>6.4634456762218067</v>
      </c>
      <c r="JU70" s="11">
        <f t="shared" si="635"/>
        <v>6.429102991576042</v>
      </c>
      <c r="JV70" s="11">
        <f t="shared" si="636"/>
        <v>6.3949407371514493</v>
      </c>
      <c r="JW70" s="11">
        <f t="shared" si="637"/>
        <v>6.3609580159433348</v>
      </c>
      <c r="JX70" s="11">
        <f t="shared" si="638"/>
        <v>6.3271539344481829</v>
      </c>
      <c r="JY70" s="11">
        <f t="shared" si="639"/>
        <v>6.2935276028371083</v>
      </c>
      <c r="JZ70" s="11">
        <f t="shared" si="640"/>
        <v>6.260078135073039</v>
      </c>
      <c r="KA70" s="11">
        <f t="shared" si="641"/>
        <v>6.2268046484338635</v>
      </c>
      <c r="KB70" s="11">
        <f t="shared" si="642"/>
        <v>6.1937062638636258</v>
      </c>
      <c r="KC70" s="11">
        <f t="shared" si="643"/>
        <v>6.1607821060226442</v>
      </c>
      <c r="KD70" s="11">
        <f t="shared" si="644"/>
        <v>6.128031303141805</v>
      </c>
      <c r="KE70" s="11">
        <f t="shared" si="645"/>
        <v>6.095452987206321</v>
      </c>
      <c r="KF70" s="11">
        <f t="shared" si="646"/>
        <v>6.0630462936816283</v>
      </c>
    </row>
    <row r="71" spans="1:292" s="24" customFormat="1" x14ac:dyDescent="0.2">
      <c r="A71" s="24" t="s">
        <v>40</v>
      </c>
      <c r="B71" s="48">
        <f>(B67*10^6)*(B68*10^3)*(B69/10^12)*B70</f>
        <v>6566.7175901106575</v>
      </c>
      <c r="C71" s="48">
        <f t="shared" ref="C71:BN71" si="647">(C67*10^6)*(C68*10^3)*(C69/10^12)*C70</f>
        <v>6655.458370411654</v>
      </c>
      <c r="D71" s="48">
        <f t="shared" si="647"/>
        <v>6743.3374346382789</v>
      </c>
      <c r="E71" s="48">
        <f t="shared" si="647"/>
        <v>6830.1422734778998</v>
      </c>
      <c r="F71" s="48">
        <f t="shared" si="647"/>
        <v>6915.6595697605617</v>
      </c>
      <c r="G71" s="48">
        <f t="shared" si="647"/>
        <v>6999.6755417026616</v>
      </c>
      <c r="H71" s="48">
        <f t="shared" si="647"/>
        <v>7081.9768514691541</v>
      </c>
      <c r="I71" s="48">
        <f t="shared" si="647"/>
        <v>7162.3515449858678</v>
      </c>
      <c r="J71" s="48">
        <f t="shared" si="647"/>
        <v>7240.5900060818367</v>
      </c>
      <c r="K71" s="48">
        <f t="shared" si="647"/>
        <v>7316.485923468922</v>
      </c>
      <c r="L71" s="48">
        <f t="shared" si="647"/>
        <v>7389.8372625377788</v>
      </c>
      <c r="M71" s="48">
        <f t="shared" si="647"/>
        <v>7460.4472367885282</v>
      </c>
      <c r="N71" s="48">
        <f t="shared" si="647"/>
        <v>7537.626832458126</v>
      </c>
      <c r="O71" s="48">
        <f t="shared" si="647"/>
        <v>7621.5682483403752</v>
      </c>
      <c r="P71" s="48">
        <f t="shared" si="647"/>
        <v>7712.4855951348754</v>
      </c>
      <c r="Q71" s="48">
        <f t="shared" si="647"/>
        <v>7810.6165815315462</v>
      </c>
      <c r="R71" s="48">
        <f t="shared" si="647"/>
        <v>7904.6317442801992</v>
      </c>
      <c r="S71" s="48">
        <f t="shared" si="647"/>
        <v>7994.2137285080016</v>
      </c>
      <c r="T71" s="48">
        <f t="shared" si="647"/>
        <v>8079.0561264194903</v>
      </c>
      <c r="U71" s="48">
        <f t="shared" si="647"/>
        <v>8158.8653473529675</v>
      </c>
      <c r="V71" s="48">
        <f t="shared" si="647"/>
        <v>8233.3624470854775</v>
      </c>
      <c r="W71" s="48">
        <f t="shared" si="647"/>
        <v>8339.4653448077479</v>
      </c>
      <c r="X71" s="48">
        <f t="shared" si="647"/>
        <v>8446.6606707022675</v>
      </c>
      <c r="Y71" s="48">
        <f t="shared" si="647"/>
        <v>8554.8467630283467</v>
      </c>
      <c r="Z71" s="48">
        <f t="shared" si="647"/>
        <v>8663.9160320359824</v>
      </c>
      <c r="AA71" s="48">
        <f t="shared" si="647"/>
        <v>8773.7539054533099</v>
      </c>
      <c r="AB71" s="48">
        <f t="shared" si="647"/>
        <v>8884.2387142053412</v>
      </c>
      <c r="AC71" s="48">
        <f t="shared" si="647"/>
        <v>8995.2415791400781</v>
      </c>
      <c r="AD71" s="48">
        <f t="shared" si="647"/>
        <v>9106.6263327912966</v>
      </c>
      <c r="AE71" s="48">
        <f t="shared" si="647"/>
        <v>9218.2494527949002</v>
      </c>
      <c r="AF71" s="48">
        <f t="shared" si="647"/>
        <v>9329.9600167920999</v>
      </c>
      <c r="AG71" s="48">
        <f t="shared" si="647"/>
        <v>9408.400268812602</v>
      </c>
      <c r="AH71" s="48">
        <f t="shared" si="647"/>
        <v>9488.8920479547905</v>
      </c>
      <c r="AI71" s="48">
        <f t="shared" si="647"/>
        <v>9571.4444941219681</v>
      </c>
      <c r="AJ71" s="48">
        <f t="shared" si="647"/>
        <v>9656.0687610285804</v>
      </c>
      <c r="AK71" s="48">
        <f t="shared" si="647"/>
        <v>9742.7800486700016</v>
      </c>
      <c r="AL71" s="48">
        <f t="shared" si="647"/>
        <v>9831.5977952564899</v>
      </c>
      <c r="AM71" s="48">
        <f t="shared" si="647"/>
        <v>9922.5458930740297</v>
      </c>
      <c r="AN71" s="48">
        <f t="shared" si="647"/>
        <v>10015.652948615903</v>
      </c>
      <c r="AO71" s="48">
        <f t="shared" si="647"/>
        <v>10110.952558412977</v>
      </c>
      <c r="AP71" s="48">
        <f t="shared" si="647"/>
        <v>10208.483616089345</v>
      </c>
      <c r="AQ71" s="48">
        <f t="shared" si="647"/>
        <v>10329.825553339535</v>
      </c>
      <c r="AR71" s="48">
        <f t="shared" si="647"/>
        <v>10451.695665352081</v>
      </c>
      <c r="AS71" s="48">
        <f t="shared" si="647"/>
        <v>10574.03404757767</v>
      </c>
      <c r="AT71" s="48">
        <f t="shared" si="647"/>
        <v>10696.779052609047</v>
      </c>
      <c r="AU71" s="48">
        <f t="shared" si="647"/>
        <v>10819.866551334813</v>
      </c>
      <c r="AV71" s="48">
        <f t="shared" si="647"/>
        <v>10943.229944524157</v>
      </c>
      <c r="AW71" s="48">
        <f t="shared" si="647"/>
        <v>11066.800185327218</v>
      </c>
      <c r="AX71" s="48">
        <f t="shared" si="647"/>
        <v>11190.505804056545</v>
      </c>
      <c r="AY71" s="48">
        <f t="shared" si="647"/>
        <v>11314.272929474253</v>
      </c>
      <c r="AZ71" s="48">
        <f t="shared" si="647"/>
        <v>11438.025310818273</v>
      </c>
      <c r="BA71" s="48">
        <f t="shared" si="647"/>
        <v>11523.396518109708</v>
      </c>
      <c r="BB71" s="48">
        <f t="shared" si="647"/>
        <v>11611.350678991917</v>
      </c>
      <c r="BC71" s="48">
        <f t="shared" si="647"/>
        <v>11701.806492611864</v>
      </c>
      <c r="BD71" s="48">
        <f t="shared" si="647"/>
        <v>11794.67998946747</v>
      </c>
      <c r="BE71" s="48">
        <f t="shared" si="647"/>
        <v>11889.886332711596</v>
      </c>
      <c r="BF71" s="48">
        <f t="shared" si="647"/>
        <v>11987.339655556898</v>
      </c>
      <c r="BG71" s="48">
        <f t="shared" si="647"/>
        <v>12086.952898641894</v>
      </c>
      <c r="BH71" s="48">
        <f t="shared" si="647"/>
        <v>12188.637679497097</v>
      </c>
      <c r="BI71" s="48">
        <f t="shared" si="647"/>
        <v>12292.30417905642</v>
      </c>
      <c r="BJ71" s="48">
        <f t="shared" si="647"/>
        <v>12397.861045942665</v>
      </c>
      <c r="BK71" s="48">
        <f t="shared" si="647"/>
        <v>12538.312957294609</v>
      </c>
      <c r="BL71" s="48">
        <f t="shared" si="647"/>
        <v>12681.851383159858</v>
      </c>
      <c r="BM71" s="48">
        <f t="shared" si="647"/>
        <v>12828.536204698301</v>
      </c>
      <c r="BN71" s="48">
        <f t="shared" si="647"/>
        <v>12978.43014271641</v>
      </c>
      <c r="BO71" s="48">
        <f t="shared" ref="BO71:DZ71" si="648">(BO67*10^6)*(BO68*10^3)*(BO69/10^12)*BO70</f>
        <v>13131.598151978822</v>
      </c>
      <c r="BP71" s="48">
        <f t="shared" si="648"/>
        <v>13288.107514953603</v>
      </c>
      <c r="BQ71" s="48">
        <f t="shared" si="648"/>
        <v>13448.027928310239</v>
      </c>
      <c r="BR71" s="48">
        <f t="shared" si="648"/>
        <v>13611.431622148175</v>
      </c>
      <c r="BS71" s="48">
        <f t="shared" si="648"/>
        <v>13778.393463977127</v>
      </c>
      <c r="BT71" s="48">
        <f t="shared" si="648"/>
        <v>13948.991069761232</v>
      </c>
      <c r="BU71" s="48">
        <f t="shared" si="648"/>
        <v>14148.05945671446</v>
      </c>
      <c r="BV71" s="48">
        <f t="shared" si="648"/>
        <v>14348.024551611532</v>
      </c>
      <c r="BW71" s="48">
        <f t="shared" si="648"/>
        <v>14548.714697040463</v>
      </c>
      <c r="BX71" s="48">
        <f t="shared" si="648"/>
        <v>14749.95019191229</v>
      </c>
      <c r="BY71" s="48">
        <f t="shared" si="648"/>
        <v>14951.542966031186</v>
      </c>
      <c r="BZ71" s="48">
        <f t="shared" si="648"/>
        <v>15153.296623051314</v>
      </c>
      <c r="CA71" s="48">
        <f t="shared" si="648"/>
        <v>15355.006465291537</v>
      </c>
      <c r="CB71" s="48">
        <f t="shared" si="648"/>
        <v>15556.459580773469</v>
      </c>
      <c r="CC71" s="48">
        <f t="shared" si="648"/>
        <v>15757.434936924477</v>
      </c>
      <c r="CD71" s="48">
        <f t="shared" si="648"/>
        <v>15957.703484402309</v>
      </c>
      <c r="CE71" s="48">
        <f t="shared" si="648"/>
        <v>16108.396704337658</v>
      </c>
      <c r="CF71" s="48">
        <f t="shared" si="648"/>
        <v>16246.993497211162</v>
      </c>
      <c r="CG71" s="48">
        <f t="shared" si="648"/>
        <v>16373.139774198493</v>
      </c>
      <c r="CH71" s="48">
        <f t="shared" si="648"/>
        <v>16486.509770822227</v>
      </c>
      <c r="CI71" s="48">
        <f t="shared" si="648"/>
        <v>16586.808373702479</v>
      </c>
      <c r="CJ71" s="48">
        <f t="shared" si="648"/>
        <v>16673.772380134342</v>
      </c>
      <c r="CK71" s="48">
        <f t="shared" si="648"/>
        <v>16747.171583116087</v>
      </c>
      <c r="CL71" s="48">
        <f t="shared" si="648"/>
        <v>16806.809792488235</v>
      </c>
      <c r="CM71" s="48">
        <f t="shared" si="648"/>
        <v>16852.525692436317</v>
      </c>
      <c r="CN71" s="48">
        <f t="shared" si="648"/>
        <v>16884.19355185458</v>
      </c>
      <c r="CO71" s="48">
        <f t="shared" si="648"/>
        <v>16917.757625131482</v>
      </c>
      <c r="CP71" s="48">
        <f t="shared" si="648"/>
        <v>16950.866005350075</v>
      </c>
      <c r="CQ71" s="48">
        <f t="shared" si="648"/>
        <v>16983.51396384426</v>
      </c>
      <c r="CR71" s="48">
        <f t="shared" si="648"/>
        <v>17015.696982572714</v>
      </c>
      <c r="CS71" s="48">
        <f t="shared" si="648"/>
        <v>17047.410709978685</v>
      </c>
      <c r="CT71" s="48">
        <f t="shared" si="648"/>
        <v>17078.65095062396</v>
      </c>
      <c r="CU71" s="48">
        <f t="shared" si="648"/>
        <v>17109.413654672127</v>
      </c>
      <c r="CV71" s="48">
        <f t="shared" si="648"/>
        <v>17139.694912363429</v>
      </c>
      <c r="CW71" s="48">
        <f t="shared" si="648"/>
        <v>17169.49094499429</v>
      </c>
      <c r="CX71" s="48">
        <f t="shared" si="648"/>
        <v>17198.79810311885</v>
      </c>
      <c r="CY71" s="48">
        <f t="shared" si="648"/>
        <v>17227.612856263695</v>
      </c>
      <c r="CZ71" s="48">
        <f t="shared" si="648"/>
        <v>17255.93179292764</v>
      </c>
      <c r="DA71" s="48">
        <f t="shared" si="648"/>
        <v>17283.751612826531</v>
      </c>
      <c r="DB71" s="48">
        <f t="shared" si="648"/>
        <v>17311.069126547405</v>
      </c>
      <c r="DC71" s="48">
        <f t="shared" si="648"/>
        <v>17337.881249900413</v>
      </c>
      <c r="DD71" s="48">
        <f t="shared" si="648"/>
        <v>17364.185001609654</v>
      </c>
      <c r="DE71" s="48">
        <f t="shared" si="648"/>
        <v>17389.977499854296</v>
      </c>
      <c r="DF71" s="48">
        <f t="shared" si="648"/>
        <v>17415.255962225532</v>
      </c>
      <c r="DG71" s="48">
        <f t="shared" si="648"/>
        <v>17440.017701396206</v>
      </c>
      <c r="DH71" s="48">
        <f t="shared" si="648"/>
        <v>17464.260125543424</v>
      </c>
      <c r="DI71" s="48">
        <f t="shared" si="648"/>
        <v>17487.980736601934</v>
      </c>
      <c r="DJ71" s="48">
        <f t="shared" si="648"/>
        <v>17511.177125186521</v>
      </c>
      <c r="DK71" s="48">
        <f t="shared" si="648"/>
        <v>17533.846972533029</v>
      </c>
      <c r="DL71" s="48">
        <f t="shared" si="648"/>
        <v>17555.988046892457</v>
      </c>
      <c r="DM71" s="48">
        <f t="shared" si="648"/>
        <v>17577.598205309296</v>
      </c>
      <c r="DN71" s="48">
        <f t="shared" si="648"/>
        <v>17598.675391209326</v>
      </c>
      <c r="DO71" s="48">
        <f t="shared" si="648"/>
        <v>17619.217634393586</v>
      </c>
      <c r="DP71" s="48">
        <f t="shared" si="648"/>
        <v>17639.223048702526</v>
      </c>
      <c r="DQ71" s="48">
        <f t="shared" si="648"/>
        <v>17658.689831835389</v>
      </c>
      <c r="DR71" s="48">
        <f t="shared" si="648"/>
        <v>17677.616265049252</v>
      </c>
      <c r="DS71" s="48">
        <f t="shared" si="648"/>
        <v>17696.000711164281</v>
      </c>
      <c r="DT71" s="48">
        <f t="shared" si="648"/>
        <v>17713.841615867546</v>
      </c>
      <c r="DU71" s="48">
        <f t="shared" si="648"/>
        <v>17731.137507039773</v>
      </c>
      <c r="DV71" s="48">
        <f t="shared" si="648"/>
        <v>17747.8869926923</v>
      </c>
      <c r="DW71" s="48">
        <f t="shared" si="648"/>
        <v>17764.088762374948</v>
      </c>
      <c r="DX71" s="48">
        <f t="shared" si="648"/>
        <v>17779.741584824609</v>
      </c>
      <c r="DY71" s="48">
        <f t="shared" si="648"/>
        <v>17794.844306480467</v>
      </c>
      <c r="DZ71" s="48">
        <f t="shared" si="648"/>
        <v>17809.395853040191</v>
      </c>
      <c r="EA71" s="48">
        <f t="shared" ref="EA71:GL71" si="649">(EA67*10^6)*(EA68*10^3)*(EA69/10^12)*EA70</f>
        <v>17823.3952290741</v>
      </c>
      <c r="EB71" s="48">
        <f t="shared" si="649"/>
        <v>17836.841519248592</v>
      </c>
      <c r="EC71" s="48">
        <f t="shared" si="649"/>
        <v>17849.733884906196</v>
      </c>
      <c r="ED71" s="48">
        <f t="shared" si="649"/>
        <v>17862.071562365429</v>
      </c>
      <c r="EE71" s="48">
        <f t="shared" si="649"/>
        <v>17873.85386596245</v>
      </c>
      <c r="EF71" s="48">
        <f t="shared" si="649"/>
        <v>17885.080185477258</v>
      </c>
      <c r="EG71" s="48">
        <f t="shared" si="649"/>
        <v>17895.749985350198</v>
      </c>
      <c r="EH71" s="48">
        <f t="shared" si="649"/>
        <v>17905.862806606448</v>
      </c>
      <c r="EI71" s="48">
        <f t="shared" si="649"/>
        <v>17915.418262136187</v>
      </c>
      <c r="EJ71" s="48">
        <f t="shared" si="649"/>
        <v>17924.416043966266</v>
      </c>
      <c r="EK71" s="48">
        <f t="shared" si="649"/>
        <v>17932.855917132882</v>
      </c>
      <c r="EL71" s="48">
        <f t="shared" si="649"/>
        <v>17940.737718447752</v>
      </c>
      <c r="EM71" s="48">
        <f t="shared" si="649"/>
        <v>17948.061356040023</v>
      </c>
      <c r="EN71" s="48">
        <f t="shared" si="649"/>
        <v>17954.826812771837</v>
      </c>
      <c r="EO71" s="48">
        <f t="shared" si="649"/>
        <v>17961.034144586538</v>
      </c>
      <c r="EP71" s="48">
        <f t="shared" si="649"/>
        <v>17966.68347895475</v>
      </c>
      <c r="EQ71" s="48">
        <f t="shared" si="649"/>
        <v>17971.775013998093</v>
      </c>
      <c r="ER71" s="48">
        <f t="shared" si="649"/>
        <v>17976.309016369203</v>
      </c>
      <c r="ES71" s="48">
        <f t="shared" si="649"/>
        <v>17980.285823778573</v>
      </c>
      <c r="ET71" s="48">
        <f t="shared" si="649"/>
        <v>17983.705842313484</v>
      </c>
      <c r="EU71" s="48">
        <f t="shared" si="649"/>
        <v>17986.5695450352</v>
      </c>
      <c r="EV71" s="48">
        <f t="shared" si="649"/>
        <v>17988.877477184546</v>
      </c>
      <c r="EW71" s="48">
        <f t="shared" si="649"/>
        <v>17990.630248233618</v>
      </c>
      <c r="EX71" s="48">
        <f t="shared" si="649"/>
        <v>17991.82853481944</v>
      </c>
      <c r="EY71" s="48">
        <f t="shared" si="649"/>
        <v>17992.473080195421</v>
      </c>
      <c r="EZ71" s="48">
        <f t="shared" si="649"/>
        <v>17992.564692520886</v>
      </c>
      <c r="FA71" s="48">
        <f t="shared" si="649"/>
        <v>17992.104244393307</v>
      </c>
      <c r="FB71" s="48">
        <f t="shared" si="649"/>
        <v>17991.092674008116</v>
      </c>
      <c r="FC71" s="48">
        <f t="shared" si="649"/>
        <v>17989.53098211189</v>
      </c>
      <c r="FD71" s="48">
        <f t="shared" si="649"/>
        <v>17987.420233733999</v>
      </c>
      <c r="FE71" s="48">
        <f t="shared" si="649"/>
        <v>17984.761555555062</v>
      </c>
      <c r="FF71" s="48">
        <f t="shared" si="649"/>
        <v>17981.556136249659</v>
      </c>
      <c r="FG71" s="48">
        <f t="shared" si="649"/>
        <v>17977.805225790111</v>
      </c>
      <c r="FH71" s="48">
        <f t="shared" si="649"/>
        <v>17973.510137515917</v>
      </c>
      <c r="FI71" s="48">
        <f t="shared" si="649"/>
        <v>17968.672240235901</v>
      </c>
      <c r="FJ71" s="48">
        <f t="shared" si="649"/>
        <v>17963.292962546686</v>
      </c>
      <c r="FK71" s="48">
        <f t="shared" si="649"/>
        <v>17957.37379059973</v>
      </c>
      <c r="FL71" s="48">
        <f t="shared" si="649"/>
        <v>17950.91626979666</v>
      </c>
      <c r="FM71" s="48">
        <f t="shared" si="649"/>
        <v>17943.922001530635</v>
      </c>
      <c r="FN71" s="48">
        <f t="shared" si="649"/>
        <v>17936.392643464183</v>
      </c>
      <c r="FO71" s="48">
        <f t="shared" si="649"/>
        <v>17928.329908839612</v>
      </c>
      <c r="FP71" s="48">
        <f t="shared" si="649"/>
        <v>17919.735564675684</v>
      </c>
      <c r="FQ71" s="48">
        <f t="shared" si="649"/>
        <v>17910.611431598754</v>
      </c>
      <c r="FR71" s="48">
        <f t="shared" si="649"/>
        <v>17900.959381693141</v>
      </c>
      <c r="FS71" s="48">
        <f t="shared" si="649"/>
        <v>17890.781340656256</v>
      </c>
      <c r="FT71" s="48">
        <f t="shared" si="649"/>
        <v>17880.079283814975</v>
      </c>
      <c r="FU71" s="48">
        <f t="shared" si="649"/>
        <v>17868.855237661028</v>
      </c>
      <c r="FV71" s="48">
        <f t="shared" si="649"/>
        <v>17857.11129862738</v>
      </c>
      <c r="FW71" s="48">
        <f t="shared" si="649"/>
        <v>17844.849583357474</v>
      </c>
      <c r="FX71" s="48">
        <f t="shared" si="649"/>
        <v>17832.072306996033</v>
      </c>
      <c r="FY71" s="48">
        <f t="shared" si="649"/>
        <v>17818.781670659802</v>
      </c>
      <c r="FZ71" s="48">
        <f t="shared" si="649"/>
        <v>17804.979924718718</v>
      </c>
      <c r="GA71" s="48">
        <f t="shared" si="649"/>
        <v>17790.669384821205</v>
      </c>
      <c r="GB71" s="48">
        <f t="shared" si="649"/>
        <v>17775.852410412324</v>
      </c>
      <c r="GC71" s="48">
        <f t="shared" si="649"/>
        <v>17760.531409060008</v>
      </c>
      <c r="GD71" s="48">
        <f t="shared" si="649"/>
        <v>17744.708830344094</v>
      </c>
      <c r="GE71" s="48">
        <f t="shared" si="649"/>
        <v>17728.387167511053</v>
      </c>
      <c r="GF71" s="48">
        <f t="shared" si="649"/>
        <v>17711.568954354134</v>
      </c>
      <c r="GG71" s="48">
        <f t="shared" si="649"/>
        <v>17694.256767266073</v>
      </c>
      <c r="GH71" s="48">
        <f t="shared" si="649"/>
        <v>17676.453222571439</v>
      </c>
      <c r="GI71" s="48">
        <f t="shared" si="649"/>
        <v>17658.160978460615</v>
      </c>
      <c r="GJ71" s="48">
        <f t="shared" si="649"/>
        <v>17639.3827304839</v>
      </c>
      <c r="GK71" s="48">
        <f t="shared" si="649"/>
        <v>17620.121211832546</v>
      </c>
      <c r="GL71" s="48">
        <f t="shared" si="649"/>
        <v>17600.098715059787</v>
      </c>
      <c r="GM71" s="48">
        <f t="shared" ref="GM71:IX71" si="650">(GM67*10^6)*(GM68*10^3)*(GM69/10^12)*GM70</f>
        <v>17579.318894589313</v>
      </c>
      <c r="GN71" s="48">
        <f t="shared" si="650"/>
        <v>17557.785477698864</v>
      </c>
      <c r="GO71" s="48">
        <f t="shared" si="650"/>
        <v>17535.502265944364</v>
      </c>
      <c r="GP71" s="48">
        <f t="shared" si="650"/>
        <v>17512.47313582373</v>
      </c>
      <c r="GQ71" s="48">
        <f t="shared" si="650"/>
        <v>17488.702041764936</v>
      </c>
      <c r="GR71" s="48">
        <f t="shared" si="650"/>
        <v>17464.193011722109</v>
      </c>
      <c r="GS71" s="48">
        <f t="shared" si="650"/>
        <v>17438.950154253755</v>
      </c>
      <c r="GT71" s="48">
        <f t="shared" si="650"/>
        <v>17412.977654078433</v>
      </c>
      <c r="GU71" s="48">
        <f t="shared" si="650"/>
        <v>17386.279773922648</v>
      </c>
      <c r="GV71" s="48">
        <f t="shared" si="650"/>
        <v>17358.860854326937</v>
      </c>
      <c r="GW71" s="48">
        <f t="shared" si="650"/>
        <v>17330.725309996717</v>
      </c>
      <c r="GX71" s="48">
        <f t="shared" si="650"/>
        <v>17301.877632172986</v>
      </c>
      <c r="GY71" s="48">
        <f t="shared" si="650"/>
        <v>17272.322389836962</v>
      </c>
      <c r="GZ71" s="48">
        <f t="shared" si="650"/>
        <v>17242.064228554023</v>
      </c>
      <c r="HA71" s="48">
        <f t="shared" si="650"/>
        <v>17211.107865954011</v>
      </c>
      <c r="HB71" s="48">
        <f t="shared" si="650"/>
        <v>17179.458094524711</v>
      </c>
      <c r="HC71" s="48">
        <f t="shared" si="650"/>
        <v>17147.119780322708</v>
      </c>
      <c r="HD71" s="48">
        <f t="shared" si="650"/>
        <v>17114.097865932948</v>
      </c>
      <c r="HE71" s="48">
        <f t="shared" si="650"/>
        <v>17080.397391876904</v>
      </c>
      <c r="HF71" s="48">
        <f t="shared" si="650"/>
        <v>17046.023408421348</v>
      </c>
      <c r="HG71" s="48">
        <f t="shared" si="650"/>
        <v>17010.981064206266</v>
      </c>
      <c r="HH71" s="48">
        <f t="shared" si="650"/>
        <v>16975.275578809942</v>
      </c>
      <c r="HI71" s="48">
        <f t="shared" si="650"/>
        <v>16938.912237415021</v>
      </c>
      <c r="HJ71" s="48">
        <f t="shared" si="650"/>
        <v>16901.89639292187</v>
      </c>
      <c r="HK71" s="48">
        <f t="shared" si="650"/>
        <v>16864.233462247721</v>
      </c>
      <c r="HL71" s="48">
        <f t="shared" si="650"/>
        <v>16825.92892488205</v>
      </c>
      <c r="HM71" s="48">
        <f t="shared" si="650"/>
        <v>16786.988323764803</v>
      </c>
      <c r="HN71" s="48">
        <f t="shared" si="650"/>
        <v>16747.417263190164</v>
      </c>
      <c r="HO71" s="48">
        <f t="shared" si="650"/>
        <v>16707.22140874157</v>
      </c>
      <c r="HP71" s="48">
        <f t="shared" si="650"/>
        <v>16666.406483927087</v>
      </c>
      <c r="HQ71" s="48">
        <f t="shared" si="650"/>
        <v>16624.978275107143</v>
      </c>
      <c r="HR71" s="48">
        <f t="shared" si="650"/>
        <v>16582.94262288653</v>
      </c>
      <c r="HS71" s="48">
        <f t="shared" si="650"/>
        <v>16540.305415051778</v>
      </c>
      <c r="HT71" s="48">
        <f t="shared" si="650"/>
        <v>16497.072596980717</v>
      </c>
      <c r="HU71" s="48">
        <f t="shared" si="650"/>
        <v>16453.250166356098</v>
      </c>
      <c r="HV71" s="48">
        <f t="shared" si="650"/>
        <v>16408.844172901743</v>
      </c>
      <c r="HW71" s="48">
        <f t="shared" si="650"/>
        <v>16363.860717257592</v>
      </c>
      <c r="HX71" s="48">
        <f t="shared" si="650"/>
        <v>16318.305945757169</v>
      </c>
      <c r="HY71" s="48">
        <f t="shared" si="650"/>
        <v>16272.186053078871</v>
      </c>
      <c r="HZ71" s="48">
        <f t="shared" si="650"/>
        <v>16225.507279980982</v>
      </c>
      <c r="IA71" s="48">
        <f t="shared" si="650"/>
        <v>16178.275911505729</v>
      </c>
      <c r="IB71" s="48">
        <f t="shared" si="650"/>
        <v>16130.498275569211</v>
      </c>
      <c r="IC71" s="48">
        <f t="shared" si="650"/>
        <v>16082.180739747304</v>
      </c>
      <c r="ID71" s="48">
        <f t="shared" si="650"/>
        <v>16033.329712281286</v>
      </c>
      <c r="IE71" s="48">
        <f t="shared" si="650"/>
        <v>15983.951640638577</v>
      </c>
      <c r="IF71" s="48">
        <f t="shared" si="650"/>
        <v>15934.053008646841</v>
      </c>
      <c r="IG71" s="48">
        <f t="shared" si="650"/>
        <v>15883.640335528502</v>
      </c>
      <c r="IH71" s="48">
        <f t="shared" si="650"/>
        <v>15832.720171667293</v>
      </c>
      <c r="II71" s="48">
        <f t="shared" si="650"/>
        <v>15781.299102899973</v>
      </c>
      <c r="IJ71" s="48">
        <f t="shared" si="650"/>
        <v>15729.383747502114</v>
      </c>
      <c r="IK71" s="48">
        <f t="shared" si="650"/>
        <v>15676.980754072814</v>
      </c>
      <c r="IL71" s="48">
        <f t="shared" si="650"/>
        <v>15624.096799855954</v>
      </c>
      <c r="IM71" s="48">
        <f t="shared" si="650"/>
        <v>15570.738590797593</v>
      </c>
      <c r="IN71" s="48">
        <f t="shared" si="650"/>
        <v>15516.912858372569</v>
      </c>
      <c r="IO71" s="48">
        <f t="shared" si="650"/>
        <v>15462.626361064453</v>
      </c>
      <c r="IP71" s="48">
        <f t="shared" si="650"/>
        <v>15407.885880780472</v>
      </c>
      <c r="IQ71" s="48">
        <f t="shared" si="650"/>
        <v>15352.698218547303</v>
      </c>
      <c r="IR71" s="48">
        <f t="shared" si="650"/>
        <v>15297.070197899669</v>
      </c>
      <c r="IS71" s="48">
        <f t="shared" si="650"/>
        <v>15241.008662691003</v>
      </c>
      <c r="IT71" s="48">
        <f t="shared" si="650"/>
        <v>15184.520474397088</v>
      </c>
      <c r="IU71" s="48">
        <f t="shared" si="650"/>
        <v>15127.612512240205</v>
      </c>
      <c r="IV71" s="48">
        <f t="shared" si="650"/>
        <v>15070.291669822924</v>
      </c>
      <c r="IW71" s="48">
        <f t="shared" si="650"/>
        <v>15012.564855962293</v>
      </c>
      <c r="IX71" s="48">
        <f t="shared" si="650"/>
        <v>14954.438993977201</v>
      </c>
      <c r="IY71" s="48">
        <f t="shared" ref="IY71:KF71" si="651">(IY67*10^6)*(IY68*10^3)*(IY69/10^12)*IY70</f>
        <v>14895.921018667379</v>
      </c>
      <c r="IZ71" s="48">
        <f t="shared" si="651"/>
        <v>14837.017874788509</v>
      </c>
      <c r="JA71" s="48">
        <f t="shared" si="651"/>
        <v>14777.736518411337</v>
      </c>
      <c r="JB71" s="48">
        <f t="shared" si="651"/>
        <v>14718.083912629447</v>
      </c>
      <c r="JC71" s="48">
        <f t="shared" si="651"/>
        <v>14658.067028308906</v>
      </c>
      <c r="JD71" s="48">
        <f t="shared" si="651"/>
        <v>14597.692840276548</v>
      </c>
      <c r="JE71" s="48">
        <f t="shared" si="651"/>
        <v>14536.968327823042</v>
      </c>
      <c r="JF71" s="48">
        <f t="shared" si="651"/>
        <v>14475.900473489131</v>
      </c>
      <c r="JG71" s="48">
        <f t="shared" si="651"/>
        <v>14414.496261281105</v>
      </c>
      <c r="JH71" s="48">
        <f t="shared" si="651"/>
        <v>14352.762678258388</v>
      </c>
      <c r="JI71" s="48">
        <f t="shared" si="651"/>
        <v>14290.706709212465</v>
      </c>
      <c r="JJ71" s="48">
        <f t="shared" si="651"/>
        <v>14228.335339309428</v>
      </c>
      <c r="JK71" s="48">
        <f t="shared" si="651"/>
        <v>14165.655550640055</v>
      </c>
      <c r="JL71" s="48">
        <f t="shared" si="651"/>
        <v>14102.674321698916</v>
      </c>
      <c r="JM71" s="48">
        <f t="shared" si="651"/>
        <v>14039.398625053067</v>
      </c>
      <c r="JN71" s="48">
        <f t="shared" si="651"/>
        <v>13975.83542748559</v>
      </c>
      <c r="JO71" s="48">
        <f t="shared" si="651"/>
        <v>13911.991688570177</v>
      </c>
      <c r="JP71" s="48">
        <f t="shared" si="651"/>
        <v>13847.874359855943</v>
      </c>
      <c r="JQ71" s="48">
        <f t="shared" si="651"/>
        <v>13783.490383173128</v>
      </c>
      <c r="JR71" s="48">
        <f t="shared" si="651"/>
        <v>13718.846691565766</v>
      </c>
      <c r="JS71" s="48">
        <f t="shared" si="651"/>
        <v>13653.950203580167</v>
      </c>
      <c r="JT71" s="48">
        <f t="shared" si="651"/>
        <v>13588.807827571271</v>
      </c>
      <c r="JU71" s="48">
        <f t="shared" si="651"/>
        <v>13523.42645763178</v>
      </c>
      <c r="JV71" s="48">
        <f t="shared" si="651"/>
        <v>13457.812973707882</v>
      </c>
      <c r="JW71" s="48">
        <f t="shared" si="651"/>
        <v>13391.974239691926</v>
      </c>
      <c r="JX71" s="48">
        <f t="shared" si="651"/>
        <v>13325.917101920311</v>
      </c>
      <c r="JY71" s="48">
        <f t="shared" si="651"/>
        <v>13259.648389634242</v>
      </c>
      <c r="JZ71" s="48">
        <f t="shared" si="651"/>
        <v>13193.174914995278</v>
      </c>
      <c r="KA71" s="48">
        <f t="shared" si="651"/>
        <v>13126.503468255767</v>
      </c>
      <c r="KB71" s="48">
        <f t="shared" si="651"/>
        <v>13059.640819712542</v>
      </c>
      <c r="KC71" s="48">
        <f t="shared" si="651"/>
        <v>12992.593719214285</v>
      </c>
      <c r="KD71" s="48">
        <f t="shared" si="651"/>
        <v>12925.36889407836</v>
      </c>
      <c r="KE71" s="48">
        <f t="shared" si="651"/>
        <v>12857.973049717619</v>
      </c>
      <c r="KF71" s="48">
        <f t="shared" si="651"/>
        <v>12790.412866531931</v>
      </c>
    </row>
    <row r="72" spans="1:292" x14ac:dyDescent="0.2">
      <c r="A72" t="s">
        <v>58</v>
      </c>
      <c r="B72" s="14">
        <f>B71+B60</f>
        <v>7676.7175901106575</v>
      </c>
      <c r="C72" s="14">
        <f t="shared" ref="C72:BN72" si="652">C71+C60</f>
        <v>7778.458370411654</v>
      </c>
      <c r="D72" s="14">
        <f t="shared" si="652"/>
        <v>7879.3374346382789</v>
      </c>
      <c r="E72" s="14">
        <f t="shared" si="652"/>
        <v>7979.1422734778998</v>
      </c>
      <c r="F72" s="14">
        <f t="shared" si="652"/>
        <v>8077.6595697605617</v>
      </c>
      <c r="G72" s="14">
        <f t="shared" si="652"/>
        <v>8174.6755417026616</v>
      </c>
      <c r="H72" s="14">
        <f t="shared" si="652"/>
        <v>8269.9768514691532</v>
      </c>
      <c r="I72" s="14">
        <f t="shared" si="652"/>
        <v>8363.3515449858678</v>
      </c>
      <c r="J72" s="14">
        <f t="shared" si="652"/>
        <v>8454.5900060818367</v>
      </c>
      <c r="K72" s="14">
        <f t="shared" si="652"/>
        <v>8543.4859234689211</v>
      </c>
      <c r="L72" s="14">
        <f t="shared" si="652"/>
        <v>8629.8372625377779</v>
      </c>
      <c r="M72" s="14">
        <f t="shared" si="652"/>
        <v>8695.4472367885282</v>
      </c>
      <c r="N72" s="14">
        <f t="shared" si="652"/>
        <v>8767.6268324581251</v>
      </c>
      <c r="O72" s="14">
        <f t="shared" si="652"/>
        <v>8846.5682483403762</v>
      </c>
      <c r="P72" s="14">
        <f t="shared" si="652"/>
        <v>8932.4855951348763</v>
      </c>
      <c r="Q72" s="14">
        <f t="shared" si="652"/>
        <v>9025.6165815315471</v>
      </c>
      <c r="R72" s="14">
        <f t="shared" si="652"/>
        <v>9114.6317442801992</v>
      </c>
      <c r="S72" s="14">
        <f t="shared" si="652"/>
        <v>9199.2137285080025</v>
      </c>
      <c r="T72" s="14">
        <f t="shared" si="652"/>
        <v>9279.0561264194912</v>
      </c>
      <c r="U72" s="14">
        <f t="shared" si="652"/>
        <v>9353.8653473529666</v>
      </c>
      <c r="V72" s="14">
        <f t="shared" si="652"/>
        <v>9423.3624470854775</v>
      </c>
      <c r="W72" s="14">
        <f t="shared" si="652"/>
        <v>9516.4653448077479</v>
      </c>
      <c r="X72" s="14">
        <f t="shared" si="652"/>
        <v>9610.6606707022675</v>
      </c>
      <c r="Y72" s="14">
        <f t="shared" si="652"/>
        <v>9705.8467630283467</v>
      </c>
      <c r="Z72" s="14">
        <f t="shared" si="652"/>
        <v>9801.9160320359824</v>
      </c>
      <c r="AA72" s="14">
        <f t="shared" si="652"/>
        <v>9898.7539054533099</v>
      </c>
      <c r="AB72" s="14">
        <f t="shared" si="652"/>
        <v>9996.2387142053412</v>
      </c>
      <c r="AC72" s="14">
        <f t="shared" si="652"/>
        <v>10094.241579140078</v>
      </c>
      <c r="AD72" s="14">
        <f t="shared" si="652"/>
        <v>10192.626332791297</v>
      </c>
      <c r="AE72" s="14">
        <f t="shared" si="652"/>
        <v>10291.2494527949</v>
      </c>
      <c r="AF72" s="14">
        <f t="shared" si="652"/>
        <v>10389.9600167921</v>
      </c>
      <c r="AG72" s="14">
        <f t="shared" si="652"/>
        <v>10455.400268812602</v>
      </c>
      <c r="AH72" s="14">
        <f t="shared" si="652"/>
        <v>10522.892047954791</v>
      </c>
      <c r="AI72" s="14">
        <f t="shared" si="652"/>
        <v>10592.444494121968</v>
      </c>
      <c r="AJ72" s="14">
        <f t="shared" si="652"/>
        <v>10664.06876102858</v>
      </c>
      <c r="AK72" s="14">
        <f t="shared" si="652"/>
        <v>10737.780048670002</v>
      </c>
      <c r="AL72" s="14">
        <f t="shared" si="652"/>
        <v>10813.59779525649</v>
      </c>
      <c r="AM72" s="14">
        <f t="shared" si="652"/>
        <v>10891.54589307403</v>
      </c>
      <c r="AN72" s="14">
        <f t="shared" si="652"/>
        <v>10971.652948615903</v>
      </c>
      <c r="AO72" s="14">
        <f t="shared" si="652"/>
        <v>11053.952558412977</v>
      </c>
      <c r="AP72" s="14">
        <f t="shared" si="652"/>
        <v>11138.483616089345</v>
      </c>
      <c r="AQ72" s="14">
        <f t="shared" si="652"/>
        <v>11233.825553339535</v>
      </c>
      <c r="AR72" s="14">
        <f t="shared" si="652"/>
        <v>11329.695665352081</v>
      </c>
      <c r="AS72" s="14">
        <f t="shared" si="652"/>
        <v>11426.03404757767</v>
      </c>
      <c r="AT72" s="14">
        <f t="shared" si="652"/>
        <v>11522.779052609047</v>
      </c>
      <c r="AU72" s="14">
        <f t="shared" si="652"/>
        <v>11619.866551334813</v>
      </c>
      <c r="AV72" s="14">
        <f t="shared" si="652"/>
        <v>11717.229944524157</v>
      </c>
      <c r="AW72" s="14">
        <f t="shared" si="652"/>
        <v>11814.800185327218</v>
      </c>
      <c r="AX72" s="14">
        <f t="shared" si="652"/>
        <v>11912.505804056545</v>
      </c>
      <c r="AY72" s="14">
        <f t="shared" si="652"/>
        <v>12010.272929474253</v>
      </c>
      <c r="AZ72" s="14">
        <f t="shared" si="652"/>
        <v>12108.025310818273</v>
      </c>
      <c r="BA72" s="14">
        <f t="shared" si="652"/>
        <v>12166.396518109708</v>
      </c>
      <c r="BB72" s="14">
        <f t="shared" si="652"/>
        <v>12227.350678991917</v>
      </c>
      <c r="BC72" s="14">
        <f t="shared" si="652"/>
        <v>12290.806492611864</v>
      </c>
      <c r="BD72" s="14">
        <f t="shared" si="652"/>
        <v>12356.67998946747</v>
      </c>
      <c r="BE72" s="14">
        <f t="shared" si="652"/>
        <v>12424.886332711596</v>
      </c>
      <c r="BF72" s="14">
        <f t="shared" si="652"/>
        <v>12495.339655556898</v>
      </c>
      <c r="BG72" s="14">
        <f t="shared" si="652"/>
        <v>12567.952898641894</v>
      </c>
      <c r="BH72" s="14">
        <f t="shared" si="652"/>
        <v>12642.637679497097</v>
      </c>
      <c r="BI72" s="14">
        <f t="shared" si="652"/>
        <v>12719.30417905642</v>
      </c>
      <c r="BJ72" s="14">
        <f t="shared" si="652"/>
        <v>12797.861045942665</v>
      </c>
      <c r="BK72" s="14">
        <f t="shared" si="652"/>
        <v>12923.312957294609</v>
      </c>
      <c r="BL72" s="14">
        <f t="shared" si="652"/>
        <v>13051.851383159858</v>
      </c>
      <c r="BM72" s="14">
        <f t="shared" si="652"/>
        <v>13183.536204698301</v>
      </c>
      <c r="BN72" s="14">
        <f t="shared" si="652"/>
        <v>13318.43014271641</v>
      </c>
      <c r="BO72" s="14">
        <f t="shared" ref="BO72:DZ72" si="653">BO71+BO60</f>
        <v>13456.598151978822</v>
      </c>
      <c r="BP72" s="14">
        <f t="shared" si="653"/>
        <v>13598.107514953603</v>
      </c>
      <c r="BQ72" s="14">
        <f t="shared" si="653"/>
        <v>13743.027928310239</v>
      </c>
      <c r="BR72" s="14">
        <f t="shared" si="653"/>
        <v>13891.431622148175</v>
      </c>
      <c r="BS72" s="14">
        <f t="shared" si="653"/>
        <v>14043.393463977127</v>
      </c>
      <c r="BT72" s="14">
        <f t="shared" si="653"/>
        <v>14198.991069761232</v>
      </c>
      <c r="BU72" s="14">
        <f t="shared" si="653"/>
        <v>14394.05945671446</v>
      </c>
      <c r="BV72" s="14">
        <f t="shared" si="653"/>
        <v>14590.024551611532</v>
      </c>
      <c r="BW72" s="14">
        <f t="shared" si="653"/>
        <v>14786.714697040463</v>
      </c>
      <c r="BX72" s="14">
        <f t="shared" si="653"/>
        <v>14983.95019191229</v>
      </c>
      <c r="BY72" s="14">
        <f t="shared" si="653"/>
        <v>15181.542966031186</v>
      </c>
      <c r="BZ72" s="14">
        <f t="shared" si="653"/>
        <v>15379.296623051314</v>
      </c>
      <c r="CA72" s="14">
        <f t="shared" si="653"/>
        <v>15577.006465291537</v>
      </c>
      <c r="CB72" s="14">
        <f t="shared" si="653"/>
        <v>15774.459580773469</v>
      </c>
      <c r="CC72" s="14">
        <f t="shared" si="653"/>
        <v>15971.434936924477</v>
      </c>
      <c r="CD72" s="14">
        <f t="shared" si="653"/>
        <v>16167.703484402309</v>
      </c>
      <c r="CE72" s="14">
        <f t="shared" si="653"/>
        <v>16315.396704337658</v>
      </c>
      <c r="CF72" s="14">
        <f t="shared" si="653"/>
        <v>16450.993497211162</v>
      </c>
      <c r="CG72" s="14">
        <f t="shared" si="653"/>
        <v>16574.139774198491</v>
      </c>
      <c r="CH72" s="14">
        <f t="shared" si="653"/>
        <v>16684.509770822227</v>
      </c>
      <c r="CI72" s="14">
        <f t="shared" si="653"/>
        <v>16781.808373702479</v>
      </c>
      <c r="CJ72" s="14">
        <f t="shared" si="653"/>
        <v>16865.772380134342</v>
      </c>
      <c r="CK72" s="14">
        <f t="shared" si="653"/>
        <v>16936.171583116087</v>
      </c>
      <c r="CL72" s="14">
        <f t="shared" si="653"/>
        <v>16992.809792488235</v>
      </c>
      <c r="CM72" s="14">
        <f t="shared" si="653"/>
        <v>17035.525692436317</v>
      </c>
      <c r="CN72" s="14">
        <f t="shared" si="653"/>
        <v>17064.19355185458</v>
      </c>
      <c r="CO72" s="14">
        <f t="shared" si="653"/>
        <v>17095.957625131483</v>
      </c>
      <c r="CP72" s="14">
        <f t="shared" si="653"/>
        <v>17127.266005350077</v>
      </c>
      <c r="CQ72" s="14">
        <f t="shared" si="653"/>
        <v>17158.113963844258</v>
      </c>
      <c r="CR72" s="14">
        <f t="shared" si="653"/>
        <v>17188.496982572713</v>
      </c>
      <c r="CS72" s="14">
        <f t="shared" si="653"/>
        <v>17218.410709978685</v>
      </c>
      <c r="CT72" s="14">
        <f t="shared" si="653"/>
        <v>17247.850950623961</v>
      </c>
      <c r="CU72" s="14">
        <f t="shared" si="653"/>
        <v>17276.813654672129</v>
      </c>
      <c r="CV72" s="14">
        <f t="shared" si="653"/>
        <v>17305.294912363428</v>
      </c>
      <c r="CW72" s="14">
        <f t="shared" si="653"/>
        <v>17333.290944994289</v>
      </c>
      <c r="CX72" s="14">
        <f t="shared" si="653"/>
        <v>17360.79810311885</v>
      </c>
      <c r="CY72" s="14">
        <f t="shared" si="653"/>
        <v>17387.812856263696</v>
      </c>
      <c r="CZ72" s="14">
        <f t="shared" si="653"/>
        <v>17414.331792927642</v>
      </c>
      <c r="DA72" s="14">
        <f t="shared" si="653"/>
        <v>17440.351612826529</v>
      </c>
      <c r="DB72" s="14">
        <f t="shared" si="653"/>
        <v>17465.869126547404</v>
      </c>
      <c r="DC72" s="14">
        <f t="shared" si="653"/>
        <v>17490.881249900413</v>
      </c>
      <c r="DD72" s="14">
        <f t="shared" si="653"/>
        <v>17515.385001609655</v>
      </c>
      <c r="DE72" s="14">
        <f t="shared" si="653"/>
        <v>17539.377499854298</v>
      </c>
      <c r="DF72" s="14">
        <f t="shared" si="653"/>
        <v>17562.855962225531</v>
      </c>
      <c r="DG72" s="14">
        <f t="shared" si="653"/>
        <v>17585.817701396205</v>
      </c>
      <c r="DH72" s="14">
        <f t="shared" si="653"/>
        <v>17608.260125543424</v>
      </c>
      <c r="DI72" s="14">
        <f t="shared" si="653"/>
        <v>17630.180736601935</v>
      </c>
      <c r="DJ72" s="14">
        <f t="shared" si="653"/>
        <v>17651.577125186523</v>
      </c>
      <c r="DK72" s="14">
        <f t="shared" si="653"/>
        <v>17672.446972533027</v>
      </c>
      <c r="DL72" s="14">
        <f t="shared" si="653"/>
        <v>17692.788046892456</v>
      </c>
      <c r="DM72" s="14">
        <f t="shared" si="653"/>
        <v>17712.598205309296</v>
      </c>
      <c r="DN72" s="14">
        <f t="shared" si="653"/>
        <v>17731.875391209327</v>
      </c>
      <c r="DO72" s="14">
        <f t="shared" si="653"/>
        <v>17750.617634393588</v>
      </c>
      <c r="DP72" s="14">
        <f t="shared" si="653"/>
        <v>17768.823048702525</v>
      </c>
      <c r="DQ72" s="14">
        <f t="shared" si="653"/>
        <v>17786.489831835388</v>
      </c>
      <c r="DR72" s="14">
        <f t="shared" si="653"/>
        <v>17803.616265049252</v>
      </c>
      <c r="DS72" s="14">
        <f t="shared" si="653"/>
        <v>17820.200711164282</v>
      </c>
      <c r="DT72" s="14">
        <f t="shared" si="653"/>
        <v>17836.241615867548</v>
      </c>
      <c r="DU72" s="14">
        <f t="shared" si="653"/>
        <v>17851.737507039772</v>
      </c>
      <c r="DV72" s="14">
        <f t="shared" si="653"/>
        <v>17866.686992692299</v>
      </c>
      <c r="DW72" s="14">
        <f t="shared" si="653"/>
        <v>17881.088762374948</v>
      </c>
      <c r="DX72" s="14">
        <f t="shared" si="653"/>
        <v>17894.94158482461</v>
      </c>
      <c r="DY72" s="14">
        <f t="shared" si="653"/>
        <v>17908.244306480468</v>
      </c>
      <c r="DZ72" s="14">
        <f t="shared" si="653"/>
        <v>17920.995853040189</v>
      </c>
      <c r="EA72" s="14">
        <f t="shared" ref="EA72:GL72" si="654">EA71+EA60</f>
        <v>17933.195229074099</v>
      </c>
      <c r="EB72" s="14">
        <f t="shared" si="654"/>
        <v>17944.841519248592</v>
      </c>
      <c r="EC72" s="14">
        <f t="shared" si="654"/>
        <v>17955.933884906197</v>
      </c>
      <c r="ED72" s="14">
        <f t="shared" si="654"/>
        <v>17966.47156236543</v>
      </c>
      <c r="EE72" s="14">
        <f t="shared" si="654"/>
        <v>17976.453865962449</v>
      </c>
      <c r="EF72" s="14">
        <f t="shared" si="654"/>
        <v>17985.880185477257</v>
      </c>
      <c r="EG72" s="14">
        <f t="shared" si="654"/>
        <v>17994.749985350198</v>
      </c>
      <c r="EH72" s="14">
        <f t="shared" si="654"/>
        <v>18003.062806606449</v>
      </c>
      <c r="EI72" s="14">
        <f t="shared" si="654"/>
        <v>18010.818262136188</v>
      </c>
      <c r="EJ72" s="14">
        <f t="shared" si="654"/>
        <v>18018.016043966265</v>
      </c>
      <c r="EK72" s="14">
        <f t="shared" si="654"/>
        <v>18024.655917132881</v>
      </c>
      <c r="EL72" s="14">
        <f t="shared" si="654"/>
        <v>18030.737718447752</v>
      </c>
      <c r="EM72" s="14">
        <f t="shared" si="654"/>
        <v>18036.261356040024</v>
      </c>
      <c r="EN72" s="14">
        <f t="shared" si="654"/>
        <v>18041.226812771838</v>
      </c>
      <c r="EO72" s="14">
        <f t="shared" si="654"/>
        <v>18045.634144586536</v>
      </c>
      <c r="EP72" s="14">
        <f t="shared" si="654"/>
        <v>18049.483478954749</v>
      </c>
      <c r="EQ72" s="14">
        <f t="shared" si="654"/>
        <v>18052.775013998093</v>
      </c>
      <c r="ER72" s="14">
        <f t="shared" si="654"/>
        <v>18055.509016369204</v>
      </c>
      <c r="ES72" s="14">
        <f t="shared" si="654"/>
        <v>18057.685823778575</v>
      </c>
      <c r="ET72" s="14">
        <f t="shared" si="654"/>
        <v>18059.305842313483</v>
      </c>
      <c r="EU72" s="14">
        <f t="shared" si="654"/>
        <v>18060.369545035199</v>
      </c>
      <c r="EV72" s="14">
        <f t="shared" si="654"/>
        <v>18060.877477184546</v>
      </c>
      <c r="EW72" s="14">
        <f t="shared" si="654"/>
        <v>18060.830248233618</v>
      </c>
      <c r="EX72" s="14">
        <f t="shared" si="654"/>
        <v>18060.228534819442</v>
      </c>
      <c r="EY72" s="14">
        <f t="shared" si="654"/>
        <v>18059.07308019542</v>
      </c>
      <c r="EZ72" s="14">
        <f t="shared" si="654"/>
        <v>18057.364692520885</v>
      </c>
      <c r="FA72" s="14">
        <f t="shared" si="654"/>
        <v>18055.104244393307</v>
      </c>
      <c r="FB72" s="14">
        <f t="shared" si="654"/>
        <v>18052.292674008117</v>
      </c>
      <c r="FC72" s="14">
        <f t="shared" si="654"/>
        <v>18048.930982111891</v>
      </c>
      <c r="FD72" s="14">
        <f t="shared" si="654"/>
        <v>18045.020233733998</v>
      </c>
      <c r="FE72" s="14">
        <f t="shared" si="654"/>
        <v>18040.561555555061</v>
      </c>
      <c r="FF72" s="14">
        <f t="shared" si="654"/>
        <v>18035.556136249659</v>
      </c>
      <c r="FG72" s="14">
        <f t="shared" si="654"/>
        <v>18030.005225790112</v>
      </c>
      <c r="FH72" s="14">
        <f t="shared" si="654"/>
        <v>18023.910137515919</v>
      </c>
      <c r="FI72" s="14">
        <f t="shared" si="654"/>
        <v>18017.2722402359</v>
      </c>
      <c r="FJ72" s="14">
        <f t="shared" si="654"/>
        <v>18010.092962546685</v>
      </c>
      <c r="FK72" s="14">
        <f t="shared" si="654"/>
        <v>18002.37379059973</v>
      </c>
      <c r="FL72" s="14">
        <f t="shared" si="654"/>
        <v>17994.116269796661</v>
      </c>
      <c r="FM72" s="14">
        <f t="shared" si="654"/>
        <v>17985.322001530636</v>
      </c>
      <c r="FN72" s="14">
        <f t="shared" si="654"/>
        <v>17975.992643464182</v>
      </c>
      <c r="FO72" s="14">
        <f t="shared" si="654"/>
        <v>17966.129908839612</v>
      </c>
      <c r="FP72" s="14">
        <f t="shared" si="654"/>
        <v>17955.735564675684</v>
      </c>
      <c r="FQ72" s="14">
        <f t="shared" si="654"/>
        <v>17944.811431598755</v>
      </c>
      <c r="FR72" s="14">
        <f t="shared" si="654"/>
        <v>17933.359381693142</v>
      </c>
      <c r="FS72" s="14">
        <f t="shared" si="654"/>
        <v>17921.381340656255</v>
      </c>
      <c r="FT72" s="14">
        <f t="shared" si="654"/>
        <v>17908.879283814975</v>
      </c>
      <c r="FU72" s="14">
        <f t="shared" si="654"/>
        <v>17895.855237661028</v>
      </c>
      <c r="FV72" s="14">
        <f t="shared" si="654"/>
        <v>17882.311298627381</v>
      </c>
      <c r="FW72" s="14">
        <f t="shared" si="654"/>
        <v>17868.249583357476</v>
      </c>
      <c r="FX72" s="14">
        <f t="shared" si="654"/>
        <v>17853.672306996032</v>
      </c>
      <c r="FY72" s="14">
        <f t="shared" si="654"/>
        <v>17838.581670659802</v>
      </c>
      <c r="FZ72" s="14">
        <f t="shared" si="654"/>
        <v>17822.979924718718</v>
      </c>
      <c r="GA72" s="14">
        <f t="shared" si="654"/>
        <v>17806.869384821206</v>
      </c>
      <c r="GB72" s="14">
        <f t="shared" si="654"/>
        <v>17790.252410412326</v>
      </c>
      <c r="GC72" s="14">
        <f t="shared" si="654"/>
        <v>17773.131409060006</v>
      </c>
      <c r="GD72" s="14">
        <f t="shared" si="654"/>
        <v>17755.508830344093</v>
      </c>
      <c r="GE72" s="14">
        <f t="shared" si="654"/>
        <v>17737.387167511053</v>
      </c>
      <c r="GF72" s="14">
        <f t="shared" si="654"/>
        <v>17718.768954354135</v>
      </c>
      <c r="GG72" s="14">
        <f t="shared" si="654"/>
        <v>17699.656767266075</v>
      </c>
      <c r="GH72" s="14">
        <f t="shared" si="654"/>
        <v>17680.053222571438</v>
      </c>
      <c r="GI72" s="14">
        <f t="shared" si="654"/>
        <v>17659.960978460615</v>
      </c>
      <c r="GJ72" s="14">
        <f t="shared" si="654"/>
        <v>17639.3827304839</v>
      </c>
      <c r="GK72" s="14">
        <f t="shared" si="654"/>
        <v>17620.121211832546</v>
      </c>
      <c r="GL72" s="14">
        <f t="shared" si="654"/>
        <v>17600.098715059787</v>
      </c>
      <c r="GM72" s="14">
        <f t="shared" ref="GM72:IX72" si="655">GM71+GM60</f>
        <v>17579.318894589313</v>
      </c>
      <c r="GN72" s="14">
        <f t="shared" si="655"/>
        <v>17557.785477698864</v>
      </c>
      <c r="GO72" s="14">
        <f t="shared" si="655"/>
        <v>17535.502265944364</v>
      </c>
      <c r="GP72" s="14">
        <f t="shared" si="655"/>
        <v>17512.47313582373</v>
      </c>
      <c r="GQ72" s="14">
        <f t="shared" si="655"/>
        <v>17488.702041764936</v>
      </c>
      <c r="GR72" s="14">
        <f t="shared" si="655"/>
        <v>17464.193011722109</v>
      </c>
      <c r="GS72" s="14">
        <f t="shared" si="655"/>
        <v>17438.950154253755</v>
      </c>
      <c r="GT72" s="14">
        <f t="shared" si="655"/>
        <v>17412.977654078433</v>
      </c>
      <c r="GU72" s="14">
        <f t="shared" si="655"/>
        <v>17386.279773922648</v>
      </c>
      <c r="GV72" s="14">
        <f t="shared" si="655"/>
        <v>17358.860854326937</v>
      </c>
      <c r="GW72" s="14">
        <f t="shared" si="655"/>
        <v>17330.725309996717</v>
      </c>
      <c r="GX72" s="14">
        <f t="shared" si="655"/>
        <v>17301.877632172986</v>
      </c>
      <c r="GY72" s="14">
        <f t="shared" si="655"/>
        <v>17272.322389836962</v>
      </c>
      <c r="GZ72" s="14">
        <f t="shared" si="655"/>
        <v>17242.064228554023</v>
      </c>
      <c r="HA72" s="14">
        <f t="shared" si="655"/>
        <v>17211.107865954011</v>
      </c>
      <c r="HB72" s="14">
        <f t="shared" si="655"/>
        <v>17179.458094524711</v>
      </c>
      <c r="HC72" s="14">
        <f t="shared" si="655"/>
        <v>17147.119780322708</v>
      </c>
      <c r="HD72" s="14">
        <f t="shared" si="655"/>
        <v>17114.097865932948</v>
      </c>
      <c r="HE72" s="14">
        <f t="shared" si="655"/>
        <v>17080.397391876904</v>
      </c>
      <c r="HF72" s="14">
        <f t="shared" si="655"/>
        <v>17046.023408421348</v>
      </c>
      <c r="HG72" s="14">
        <f t="shared" si="655"/>
        <v>17010.981064206266</v>
      </c>
      <c r="HH72" s="14">
        <f t="shared" si="655"/>
        <v>16975.275578809942</v>
      </c>
      <c r="HI72" s="14">
        <f t="shared" si="655"/>
        <v>16938.912237415021</v>
      </c>
      <c r="HJ72" s="14">
        <f t="shared" si="655"/>
        <v>16901.89639292187</v>
      </c>
      <c r="HK72" s="14">
        <f t="shared" si="655"/>
        <v>16864.233462247721</v>
      </c>
      <c r="HL72" s="14">
        <f t="shared" si="655"/>
        <v>16825.92892488205</v>
      </c>
      <c r="HM72" s="14">
        <f t="shared" si="655"/>
        <v>16786.988323764803</v>
      </c>
      <c r="HN72" s="14">
        <f t="shared" si="655"/>
        <v>16747.417263190164</v>
      </c>
      <c r="HO72" s="14">
        <f t="shared" si="655"/>
        <v>16707.22140874157</v>
      </c>
      <c r="HP72" s="14">
        <f t="shared" si="655"/>
        <v>16666.406483927087</v>
      </c>
      <c r="HQ72" s="14">
        <f t="shared" si="655"/>
        <v>16624.978275107143</v>
      </c>
      <c r="HR72" s="14">
        <f t="shared" si="655"/>
        <v>16582.94262288653</v>
      </c>
      <c r="HS72" s="14">
        <f t="shared" si="655"/>
        <v>16540.305415051778</v>
      </c>
      <c r="HT72" s="14">
        <f t="shared" si="655"/>
        <v>16497.072596980717</v>
      </c>
      <c r="HU72" s="14">
        <f t="shared" si="655"/>
        <v>16453.250166356098</v>
      </c>
      <c r="HV72" s="14">
        <f t="shared" si="655"/>
        <v>16408.844172901743</v>
      </c>
      <c r="HW72" s="14">
        <f t="shared" si="655"/>
        <v>16363.860717257592</v>
      </c>
      <c r="HX72" s="14">
        <f t="shared" si="655"/>
        <v>16318.305945757169</v>
      </c>
      <c r="HY72" s="14">
        <f t="shared" si="655"/>
        <v>16272.186053078871</v>
      </c>
      <c r="HZ72" s="14">
        <f t="shared" si="655"/>
        <v>16225.507279980982</v>
      </c>
      <c r="IA72" s="14">
        <f t="shared" si="655"/>
        <v>16178.275911505729</v>
      </c>
      <c r="IB72" s="14">
        <f t="shared" si="655"/>
        <v>16130.498275569211</v>
      </c>
      <c r="IC72" s="14">
        <f t="shared" si="655"/>
        <v>16082.180739747304</v>
      </c>
      <c r="ID72" s="14">
        <f t="shared" si="655"/>
        <v>16033.329712281286</v>
      </c>
      <c r="IE72" s="14">
        <f t="shared" si="655"/>
        <v>15983.951640638577</v>
      </c>
      <c r="IF72" s="14">
        <f t="shared" si="655"/>
        <v>15934.053008646841</v>
      </c>
      <c r="IG72" s="14">
        <f t="shared" si="655"/>
        <v>15883.640335528502</v>
      </c>
      <c r="IH72" s="14">
        <f t="shared" si="655"/>
        <v>15832.720171667293</v>
      </c>
      <c r="II72" s="14">
        <f t="shared" si="655"/>
        <v>15781.299102899973</v>
      </c>
      <c r="IJ72" s="14">
        <f t="shared" si="655"/>
        <v>15729.383747502114</v>
      </c>
      <c r="IK72" s="14">
        <f t="shared" si="655"/>
        <v>15676.980754072814</v>
      </c>
      <c r="IL72" s="14">
        <f t="shared" si="655"/>
        <v>15624.096799855954</v>
      </c>
      <c r="IM72" s="14">
        <f t="shared" si="655"/>
        <v>15570.738590797593</v>
      </c>
      <c r="IN72" s="14">
        <f t="shared" si="655"/>
        <v>15516.912858372569</v>
      </c>
      <c r="IO72" s="14">
        <f t="shared" si="655"/>
        <v>15462.626361064453</v>
      </c>
      <c r="IP72" s="14">
        <f t="shared" si="655"/>
        <v>15407.885880780472</v>
      </c>
      <c r="IQ72" s="14">
        <f t="shared" si="655"/>
        <v>15352.698218547303</v>
      </c>
      <c r="IR72" s="14">
        <f t="shared" si="655"/>
        <v>15297.070197899669</v>
      </c>
      <c r="IS72" s="14">
        <f t="shared" si="655"/>
        <v>15241.008662691003</v>
      </c>
      <c r="IT72" s="14">
        <f t="shared" si="655"/>
        <v>15184.520474397088</v>
      </c>
      <c r="IU72" s="14">
        <f t="shared" si="655"/>
        <v>15127.612512240205</v>
      </c>
      <c r="IV72" s="14">
        <f t="shared" si="655"/>
        <v>15070.291669822924</v>
      </c>
      <c r="IW72" s="14">
        <f t="shared" si="655"/>
        <v>15012.564855962293</v>
      </c>
      <c r="IX72" s="14">
        <f t="shared" si="655"/>
        <v>14954.438993977201</v>
      </c>
      <c r="IY72" s="14">
        <f t="shared" ref="IY72:KF72" si="656">IY71+IY60</f>
        <v>14895.921018667379</v>
      </c>
      <c r="IZ72" s="14">
        <f t="shared" si="656"/>
        <v>14837.017874788509</v>
      </c>
      <c r="JA72" s="14">
        <f t="shared" si="656"/>
        <v>14777.736518411337</v>
      </c>
      <c r="JB72" s="14">
        <f t="shared" si="656"/>
        <v>14718.083912629447</v>
      </c>
      <c r="JC72" s="14">
        <f t="shared" si="656"/>
        <v>14658.067028308906</v>
      </c>
      <c r="JD72" s="14">
        <f t="shared" si="656"/>
        <v>14597.692840276548</v>
      </c>
      <c r="JE72" s="14">
        <f t="shared" si="656"/>
        <v>14536.968327823042</v>
      </c>
      <c r="JF72" s="14">
        <f t="shared" si="656"/>
        <v>14475.900473489131</v>
      </c>
      <c r="JG72" s="14">
        <f t="shared" si="656"/>
        <v>14414.496261281105</v>
      </c>
      <c r="JH72" s="14">
        <f t="shared" si="656"/>
        <v>14352.762678258388</v>
      </c>
      <c r="JI72" s="14">
        <f t="shared" si="656"/>
        <v>14290.706709212465</v>
      </c>
      <c r="JJ72" s="14">
        <f t="shared" si="656"/>
        <v>14228.335339309428</v>
      </c>
      <c r="JK72" s="14">
        <f t="shared" si="656"/>
        <v>14165.655550640055</v>
      </c>
      <c r="JL72" s="14">
        <f t="shared" si="656"/>
        <v>14102.674321698916</v>
      </c>
      <c r="JM72" s="14">
        <f t="shared" si="656"/>
        <v>14039.398625053067</v>
      </c>
      <c r="JN72" s="14">
        <f t="shared" si="656"/>
        <v>13975.83542748559</v>
      </c>
      <c r="JO72" s="14">
        <f t="shared" si="656"/>
        <v>13911.991688570177</v>
      </c>
      <c r="JP72" s="14">
        <f t="shared" si="656"/>
        <v>13847.874359855943</v>
      </c>
      <c r="JQ72" s="14">
        <f t="shared" si="656"/>
        <v>13783.490383173128</v>
      </c>
      <c r="JR72" s="14">
        <f t="shared" si="656"/>
        <v>13718.846691565766</v>
      </c>
      <c r="JS72" s="14">
        <f t="shared" si="656"/>
        <v>13653.950203580167</v>
      </c>
      <c r="JT72" s="14">
        <f t="shared" si="656"/>
        <v>13588.807827571271</v>
      </c>
      <c r="JU72" s="14">
        <f t="shared" si="656"/>
        <v>13523.42645763178</v>
      </c>
      <c r="JV72" s="14">
        <f t="shared" si="656"/>
        <v>13457.812973707882</v>
      </c>
      <c r="JW72" s="14">
        <f t="shared" si="656"/>
        <v>13391.974239691926</v>
      </c>
      <c r="JX72" s="14">
        <f t="shared" si="656"/>
        <v>13325.917101920311</v>
      </c>
      <c r="JY72" s="14">
        <f t="shared" si="656"/>
        <v>13259.648389634242</v>
      </c>
      <c r="JZ72" s="14">
        <f t="shared" si="656"/>
        <v>13193.174914995278</v>
      </c>
      <c r="KA72" s="14">
        <f t="shared" si="656"/>
        <v>13126.503468255767</v>
      </c>
      <c r="KB72" s="14">
        <f t="shared" si="656"/>
        <v>13059.640819712542</v>
      </c>
      <c r="KC72" s="14">
        <f t="shared" si="656"/>
        <v>12992.593719214285</v>
      </c>
      <c r="KD72" s="14">
        <f t="shared" si="656"/>
        <v>12925.36889407836</v>
      </c>
      <c r="KE72" s="14">
        <f t="shared" si="656"/>
        <v>12857.973049717619</v>
      </c>
      <c r="KF72" s="14">
        <f t="shared" si="656"/>
        <v>12790.412866531931</v>
      </c>
    </row>
    <row r="73" spans="1:292" s="8" customFormat="1" x14ac:dyDescent="0.2">
      <c r="A73" s="8" t="s">
        <v>59</v>
      </c>
      <c r="B73" s="14">
        <f t="shared" ref="B73" si="657">B72*(1-B64)</f>
        <v>7676.7175901106575</v>
      </c>
      <c r="C73" s="53">
        <f>C72*(1-C64)+(1/10^6)</f>
        <v>7778.4583714116543</v>
      </c>
      <c r="D73" s="14">
        <f t="shared" ref="D73:BN73" si="658">D72*(1-D64)</f>
        <v>7879.3374346382789</v>
      </c>
      <c r="E73" s="14">
        <f t="shared" si="658"/>
        <v>7979.1422734778998</v>
      </c>
      <c r="F73" s="14">
        <f t="shared" si="658"/>
        <v>8077.6595697605617</v>
      </c>
      <c r="G73" s="14">
        <f t="shared" si="658"/>
        <v>8174.6755417026616</v>
      </c>
      <c r="H73" s="14">
        <f t="shared" si="658"/>
        <v>8269.9768514691532</v>
      </c>
      <c r="I73" s="14">
        <f t="shared" si="658"/>
        <v>8363.3515449858678</v>
      </c>
      <c r="J73" s="14">
        <f t="shared" si="658"/>
        <v>8454.5900060818367</v>
      </c>
      <c r="K73" s="14">
        <f t="shared" si="658"/>
        <v>8543.4859234689211</v>
      </c>
      <c r="L73" s="14">
        <f t="shared" si="658"/>
        <v>8629.8372625377779</v>
      </c>
      <c r="M73" s="14">
        <f t="shared" si="658"/>
        <v>8695.4472367885282</v>
      </c>
      <c r="N73" s="14">
        <f t="shared" si="658"/>
        <v>8767.6268324581251</v>
      </c>
      <c r="O73" s="14">
        <f t="shared" si="658"/>
        <v>8846.5682483403762</v>
      </c>
      <c r="P73" s="14">
        <f t="shared" si="658"/>
        <v>8932.4855951348763</v>
      </c>
      <c r="Q73" s="14">
        <f t="shared" si="658"/>
        <v>9025.6165815315471</v>
      </c>
      <c r="R73" s="14">
        <f t="shared" si="658"/>
        <v>9114.6317442801992</v>
      </c>
      <c r="S73" s="14">
        <f t="shared" si="658"/>
        <v>9199.2137285080025</v>
      </c>
      <c r="T73" s="14">
        <f t="shared" si="658"/>
        <v>9279.0561264194912</v>
      </c>
      <c r="U73" s="14">
        <f t="shared" si="658"/>
        <v>9353.8653473529666</v>
      </c>
      <c r="V73" s="14">
        <f t="shared" si="658"/>
        <v>9423.3624470854775</v>
      </c>
      <c r="W73" s="14">
        <f t="shared" si="658"/>
        <v>9516.4653448077479</v>
      </c>
      <c r="X73" s="14">
        <f t="shared" si="658"/>
        <v>9610.6606707022675</v>
      </c>
      <c r="Y73" s="14">
        <f t="shared" si="658"/>
        <v>9705.8467630283467</v>
      </c>
      <c r="Z73" s="14">
        <f t="shared" si="658"/>
        <v>9801.9160320359824</v>
      </c>
      <c r="AA73" s="14">
        <f t="shared" si="658"/>
        <v>9898.7539054533099</v>
      </c>
      <c r="AB73" s="14">
        <f t="shared" si="658"/>
        <v>9996.2387142053412</v>
      </c>
      <c r="AC73" s="14">
        <f t="shared" si="658"/>
        <v>10094.241579140078</v>
      </c>
      <c r="AD73" s="14">
        <f t="shared" si="658"/>
        <v>10192.626332791297</v>
      </c>
      <c r="AE73" s="14">
        <f t="shared" si="658"/>
        <v>10291.2494527949</v>
      </c>
      <c r="AF73" s="14">
        <f t="shared" si="658"/>
        <v>10389.9600167921</v>
      </c>
      <c r="AG73" s="14">
        <f t="shared" si="658"/>
        <v>10455.400268812602</v>
      </c>
      <c r="AH73" s="14">
        <f t="shared" si="658"/>
        <v>10522.892047954791</v>
      </c>
      <c r="AI73" s="14">
        <f t="shared" si="658"/>
        <v>10592.444494121968</v>
      </c>
      <c r="AJ73" s="14">
        <f t="shared" si="658"/>
        <v>10664.06876102858</v>
      </c>
      <c r="AK73" s="14">
        <f t="shared" si="658"/>
        <v>10737.780048670002</v>
      </c>
      <c r="AL73" s="14">
        <f t="shared" si="658"/>
        <v>10813.59779525649</v>
      </c>
      <c r="AM73" s="14">
        <f t="shared" si="658"/>
        <v>10891.54589307403</v>
      </c>
      <c r="AN73" s="14">
        <f t="shared" si="658"/>
        <v>10971.652948615903</v>
      </c>
      <c r="AO73" s="14">
        <f t="shared" si="658"/>
        <v>11053.952558412977</v>
      </c>
      <c r="AP73" s="14">
        <f t="shared" si="658"/>
        <v>11138.483616089345</v>
      </c>
      <c r="AQ73" s="14">
        <f t="shared" si="658"/>
        <v>11233.825553339535</v>
      </c>
      <c r="AR73" s="14">
        <f t="shared" si="658"/>
        <v>11329.695665352081</v>
      </c>
      <c r="AS73" s="14">
        <f t="shared" si="658"/>
        <v>11426.03404757767</v>
      </c>
      <c r="AT73" s="14">
        <f t="shared" si="658"/>
        <v>11522.779052609047</v>
      </c>
      <c r="AU73" s="14">
        <f t="shared" si="658"/>
        <v>11619.866551334813</v>
      </c>
      <c r="AV73" s="14">
        <f t="shared" si="658"/>
        <v>11717.229944524157</v>
      </c>
      <c r="AW73" s="14">
        <f t="shared" si="658"/>
        <v>11814.800185327218</v>
      </c>
      <c r="AX73" s="14">
        <f t="shared" si="658"/>
        <v>11912.505804056545</v>
      </c>
      <c r="AY73" s="14">
        <f t="shared" si="658"/>
        <v>12010.272929474253</v>
      </c>
      <c r="AZ73" s="14">
        <f t="shared" si="658"/>
        <v>12108.025310818273</v>
      </c>
      <c r="BA73" s="14">
        <f t="shared" si="658"/>
        <v>12166.396518109708</v>
      </c>
      <c r="BB73" s="14">
        <f t="shared" si="658"/>
        <v>12227.350678991917</v>
      </c>
      <c r="BC73" s="14">
        <f t="shared" si="658"/>
        <v>12290.806492611864</v>
      </c>
      <c r="BD73" s="14">
        <f t="shared" si="658"/>
        <v>12356.67998946747</v>
      </c>
      <c r="BE73" s="14">
        <f t="shared" si="658"/>
        <v>12424.886332711596</v>
      </c>
      <c r="BF73" s="14">
        <f t="shared" si="658"/>
        <v>12495.339655556898</v>
      </c>
      <c r="BG73" s="14">
        <f t="shared" si="658"/>
        <v>12567.952898641894</v>
      </c>
      <c r="BH73" s="14">
        <f t="shared" si="658"/>
        <v>12642.637679497097</v>
      </c>
      <c r="BI73" s="14">
        <f t="shared" si="658"/>
        <v>12719.30417905642</v>
      </c>
      <c r="BJ73" s="14">
        <f t="shared" si="658"/>
        <v>12797.861045942665</v>
      </c>
      <c r="BK73" s="14">
        <f t="shared" si="658"/>
        <v>12923.312957294609</v>
      </c>
      <c r="BL73" s="14">
        <f t="shared" si="658"/>
        <v>13051.851383159858</v>
      </c>
      <c r="BM73" s="14">
        <f t="shared" si="658"/>
        <v>13183.536204698301</v>
      </c>
      <c r="BN73" s="14">
        <f t="shared" si="658"/>
        <v>13318.43014271641</v>
      </c>
      <c r="BO73" s="14">
        <f t="shared" ref="BO73:DZ73" si="659">BO72*(1-BO64)</f>
        <v>13456.598151978822</v>
      </c>
      <c r="BP73" s="14">
        <f t="shared" si="659"/>
        <v>13598.107514953603</v>
      </c>
      <c r="BQ73" s="14">
        <f t="shared" si="659"/>
        <v>13743.027928310239</v>
      </c>
      <c r="BR73" s="14">
        <f t="shared" si="659"/>
        <v>13891.431622148175</v>
      </c>
      <c r="BS73" s="14">
        <f t="shared" si="659"/>
        <v>14043.393463977127</v>
      </c>
      <c r="BT73" s="14">
        <f t="shared" si="659"/>
        <v>14198.991069761232</v>
      </c>
      <c r="BU73" s="14">
        <f t="shared" si="659"/>
        <v>14394.05945671446</v>
      </c>
      <c r="BV73" s="14">
        <f t="shared" si="659"/>
        <v>14590.024551611532</v>
      </c>
      <c r="BW73" s="14">
        <f t="shared" si="659"/>
        <v>14786.714697040463</v>
      </c>
      <c r="BX73" s="14">
        <f t="shared" si="659"/>
        <v>14983.95019191229</v>
      </c>
      <c r="BY73" s="14">
        <f t="shared" si="659"/>
        <v>15181.542966031186</v>
      </c>
      <c r="BZ73" s="14">
        <f t="shared" si="659"/>
        <v>15379.296623051314</v>
      </c>
      <c r="CA73" s="14">
        <f t="shared" si="659"/>
        <v>15577.006465291537</v>
      </c>
      <c r="CB73" s="14">
        <f t="shared" si="659"/>
        <v>15774.459580773469</v>
      </c>
      <c r="CC73" s="14">
        <f t="shared" si="659"/>
        <v>15971.434936924477</v>
      </c>
      <c r="CD73" s="14">
        <f t="shared" si="659"/>
        <v>16167.703484402309</v>
      </c>
      <c r="CE73" s="14">
        <f t="shared" si="659"/>
        <v>16315.396704337658</v>
      </c>
      <c r="CF73" s="14">
        <f t="shared" si="659"/>
        <v>16450.993497211162</v>
      </c>
      <c r="CG73" s="14">
        <f t="shared" si="659"/>
        <v>16574.139774198491</v>
      </c>
      <c r="CH73" s="14">
        <f t="shared" si="659"/>
        <v>16684.509770822227</v>
      </c>
      <c r="CI73" s="14">
        <f t="shared" si="659"/>
        <v>16781.808373702479</v>
      </c>
      <c r="CJ73" s="14">
        <f t="shared" si="659"/>
        <v>16865.772380134342</v>
      </c>
      <c r="CK73" s="14">
        <f t="shared" si="659"/>
        <v>16936.171583116087</v>
      </c>
      <c r="CL73" s="14">
        <f t="shared" si="659"/>
        <v>16992.809792488235</v>
      </c>
      <c r="CM73" s="14">
        <f t="shared" si="659"/>
        <v>17035.525692436317</v>
      </c>
      <c r="CN73" s="14">
        <f t="shared" si="659"/>
        <v>17064.19355185458</v>
      </c>
      <c r="CO73" s="14">
        <f t="shared" si="659"/>
        <v>17095.957625131483</v>
      </c>
      <c r="CP73" s="14">
        <f t="shared" si="659"/>
        <v>17127.266005350077</v>
      </c>
      <c r="CQ73" s="14">
        <f t="shared" si="659"/>
        <v>17158.113963844258</v>
      </c>
      <c r="CR73" s="14">
        <f t="shared" si="659"/>
        <v>17188.496982572713</v>
      </c>
      <c r="CS73" s="14">
        <f t="shared" si="659"/>
        <v>17218.410709978685</v>
      </c>
      <c r="CT73" s="14">
        <f t="shared" si="659"/>
        <v>17247.850950623961</v>
      </c>
      <c r="CU73" s="14">
        <f t="shared" si="659"/>
        <v>17276.813654672129</v>
      </c>
      <c r="CV73" s="14">
        <f t="shared" si="659"/>
        <v>17305.294912363428</v>
      </c>
      <c r="CW73" s="14">
        <f t="shared" si="659"/>
        <v>17333.290944994289</v>
      </c>
      <c r="CX73" s="14">
        <f t="shared" si="659"/>
        <v>17360.79810311885</v>
      </c>
      <c r="CY73" s="14">
        <f t="shared" si="659"/>
        <v>17387.812856263696</v>
      </c>
      <c r="CZ73" s="14">
        <f t="shared" si="659"/>
        <v>17414.331792927642</v>
      </c>
      <c r="DA73" s="14">
        <f t="shared" si="659"/>
        <v>17440.351612826529</v>
      </c>
      <c r="DB73" s="14">
        <f t="shared" si="659"/>
        <v>17465.869126547404</v>
      </c>
      <c r="DC73" s="14">
        <f t="shared" si="659"/>
        <v>17490.881249900413</v>
      </c>
      <c r="DD73" s="14">
        <f t="shared" si="659"/>
        <v>17515.385001609655</v>
      </c>
      <c r="DE73" s="14">
        <f t="shared" si="659"/>
        <v>17539.377499854298</v>
      </c>
      <c r="DF73" s="14">
        <f t="shared" si="659"/>
        <v>17562.855962225531</v>
      </c>
      <c r="DG73" s="14">
        <f t="shared" si="659"/>
        <v>17585.817701396205</v>
      </c>
      <c r="DH73" s="14">
        <f t="shared" si="659"/>
        <v>17608.260125543424</v>
      </c>
      <c r="DI73" s="14">
        <f t="shared" si="659"/>
        <v>17630.180736601935</v>
      </c>
      <c r="DJ73" s="14">
        <f t="shared" si="659"/>
        <v>17651.577125186523</v>
      </c>
      <c r="DK73" s="14">
        <f t="shared" si="659"/>
        <v>17672.446972533027</v>
      </c>
      <c r="DL73" s="14">
        <f t="shared" si="659"/>
        <v>17692.788046892456</v>
      </c>
      <c r="DM73" s="14">
        <f t="shared" si="659"/>
        <v>17712.598205309296</v>
      </c>
      <c r="DN73" s="14">
        <f t="shared" si="659"/>
        <v>17731.875391209327</v>
      </c>
      <c r="DO73" s="14">
        <f t="shared" si="659"/>
        <v>17750.617634393588</v>
      </c>
      <c r="DP73" s="14">
        <f t="shared" si="659"/>
        <v>17768.823048702525</v>
      </c>
      <c r="DQ73" s="14">
        <f t="shared" si="659"/>
        <v>17786.489831835388</v>
      </c>
      <c r="DR73" s="14">
        <f t="shared" si="659"/>
        <v>17803.616265049252</v>
      </c>
      <c r="DS73" s="14">
        <f t="shared" si="659"/>
        <v>17820.200711164282</v>
      </c>
      <c r="DT73" s="14">
        <f t="shared" si="659"/>
        <v>17836.241615867548</v>
      </c>
      <c r="DU73" s="14">
        <f t="shared" si="659"/>
        <v>17851.737507039772</v>
      </c>
      <c r="DV73" s="14">
        <f t="shared" si="659"/>
        <v>17866.686992692299</v>
      </c>
      <c r="DW73" s="14">
        <f t="shared" si="659"/>
        <v>17881.088762374948</v>
      </c>
      <c r="DX73" s="14">
        <f t="shared" si="659"/>
        <v>17894.94158482461</v>
      </c>
      <c r="DY73" s="14">
        <f t="shared" si="659"/>
        <v>17908.244306480468</v>
      </c>
      <c r="DZ73" s="14">
        <f t="shared" si="659"/>
        <v>17920.995853040189</v>
      </c>
      <c r="EA73" s="14">
        <f t="shared" ref="EA73:GL73" si="660">EA72*(1-EA64)</f>
        <v>17933.195229074099</v>
      </c>
      <c r="EB73" s="14">
        <f t="shared" si="660"/>
        <v>17944.841519248592</v>
      </c>
      <c r="EC73" s="14">
        <f t="shared" si="660"/>
        <v>17955.933884906197</v>
      </c>
      <c r="ED73" s="14">
        <f t="shared" si="660"/>
        <v>17966.47156236543</v>
      </c>
      <c r="EE73" s="14">
        <f t="shared" si="660"/>
        <v>17976.453865962449</v>
      </c>
      <c r="EF73" s="14">
        <f t="shared" si="660"/>
        <v>17985.880185477257</v>
      </c>
      <c r="EG73" s="14">
        <f t="shared" si="660"/>
        <v>17994.749985350198</v>
      </c>
      <c r="EH73" s="14">
        <f t="shared" si="660"/>
        <v>18003.062806606449</v>
      </c>
      <c r="EI73" s="14">
        <f t="shared" si="660"/>
        <v>18010.818262136188</v>
      </c>
      <c r="EJ73" s="14">
        <f t="shared" si="660"/>
        <v>18018.016043966265</v>
      </c>
      <c r="EK73" s="14">
        <f t="shared" si="660"/>
        <v>18024.655917132881</v>
      </c>
      <c r="EL73" s="14">
        <f t="shared" si="660"/>
        <v>18030.737718447752</v>
      </c>
      <c r="EM73" s="14">
        <f t="shared" si="660"/>
        <v>18036.261356040024</v>
      </c>
      <c r="EN73" s="14">
        <f t="shared" si="660"/>
        <v>18041.226812771838</v>
      </c>
      <c r="EO73" s="14">
        <f t="shared" si="660"/>
        <v>18045.634144586536</v>
      </c>
      <c r="EP73" s="14">
        <f t="shared" si="660"/>
        <v>18049.483478954749</v>
      </c>
      <c r="EQ73" s="14">
        <f t="shared" si="660"/>
        <v>18052.775013998093</v>
      </c>
      <c r="ER73" s="14">
        <f t="shared" si="660"/>
        <v>18055.509016369204</v>
      </c>
      <c r="ES73" s="14">
        <f t="shared" si="660"/>
        <v>18057.685823778575</v>
      </c>
      <c r="ET73" s="14">
        <f t="shared" si="660"/>
        <v>18059.305842313483</v>
      </c>
      <c r="EU73" s="14">
        <f t="shared" si="660"/>
        <v>18060.369545035199</v>
      </c>
      <c r="EV73" s="14">
        <f t="shared" si="660"/>
        <v>18060.877477184546</v>
      </c>
      <c r="EW73" s="14">
        <f t="shared" si="660"/>
        <v>18060.830248233618</v>
      </c>
      <c r="EX73" s="14">
        <f t="shared" si="660"/>
        <v>18060.228534819442</v>
      </c>
      <c r="EY73" s="14">
        <f t="shared" si="660"/>
        <v>18059.07308019542</v>
      </c>
      <c r="EZ73" s="14">
        <f t="shared" si="660"/>
        <v>18057.364692520885</v>
      </c>
      <c r="FA73" s="14">
        <f t="shared" si="660"/>
        <v>18055.104244393307</v>
      </c>
      <c r="FB73" s="14">
        <f t="shared" si="660"/>
        <v>18052.292674008117</v>
      </c>
      <c r="FC73" s="14">
        <f t="shared" si="660"/>
        <v>18048.930982111891</v>
      </c>
      <c r="FD73" s="14">
        <f t="shared" si="660"/>
        <v>18045.020233733998</v>
      </c>
      <c r="FE73" s="14">
        <f t="shared" si="660"/>
        <v>18040.561555555061</v>
      </c>
      <c r="FF73" s="14">
        <f t="shared" si="660"/>
        <v>18035.556136249659</v>
      </c>
      <c r="FG73" s="14">
        <f t="shared" si="660"/>
        <v>18030.005225790112</v>
      </c>
      <c r="FH73" s="14">
        <f t="shared" si="660"/>
        <v>18023.910137515919</v>
      </c>
      <c r="FI73" s="14">
        <f t="shared" si="660"/>
        <v>18017.2722402359</v>
      </c>
      <c r="FJ73" s="14">
        <f t="shared" si="660"/>
        <v>18010.092962546685</v>
      </c>
      <c r="FK73" s="14">
        <f t="shared" si="660"/>
        <v>18002.37379059973</v>
      </c>
      <c r="FL73" s="14">
        <f t="shared" si="660"/>
        <v>17994.116269796661</v>
      </c>
      <c r="FM73" s="14">
        <f t="shared" si="660"/>
        <v>17985.322001530636</v>
      </c>
      <c r="FN73" s="14">
        <f t="shared" si="660"/>
        <v>17975.992643464182</v>
      </c>
      <c r="FO73" s="14">
        <f t="shared" si="660"/>
        <v>17966.129908839612</v>
      </c>
      <c r="FP73" s="14">
        <f t="shared" si="660"/>
        <v>17955.735564675684</v>
      </c>
      <c r="FQ73" s="14">
        <f t="shared" si="660"/>
        <v>17944.811431598755</v>
      </c>
      <c r="FR73" s="14">
        <f t="shared" si="660"/>
        <v>17933.359381693142</v>
      </c>
      <c r="FS73" s="14">
        <f t="shared" si="660"/>
        <v>17921.381340656255</v>
      </c>
      <c r="FT73" s="14">
        <f t="shared" si="660"/>
        <v>17908.879283814975</v>
      </c>
      <c r="FU73" s="14">
        <f t="shared" si="660"/>
        <v>17895.855237661028</v>
      </c>
      <c r="FV73" s="14">
        <f t="shared" si="660"/>
        <v>17882.311298627381</v>
      </c>
      <c r="FW73" s="14">
        <f t="shared" si="660"/>
        <v>17868.249583357476</v>
      </c>
      <c r="FX73" s="14">
        <f t="shared" si="660"/>
        <v>17853.672306996032</v>
      </c>
      <c r="FY73" s="14">
        <f t="shared" si="660"/>
        <v>17838.581670659802</v>
      </c>
      <c r="FZ73" s="14">
        <f t="shared" si="660"/>
        <v>17822.979924718718</v>
      </c>
      <c r="GA73" s="14">
        <f t="shared" si="660"/>
        <v>17806.869384821206</v>
      </c>
      <c r="GB73" s="14">
        <f t="shared" si="660"/>
        <v>17790.252410412326</v>
      </c>
      <c r="GC73" s="14">
        <f t="shared" si="660"/>
        <v>17773.131409060006</v>
      </c>
      <c r="GD73" s="14">
        <f t="shared" si="660"/>
        <v>17755.508830344093</v>
      </c>
      <c r="GE73" s="14">
        <f t="shared" si="660"/>
        <v>17737.387167511053</v>
      </c>
      <c r="GF73" s="14">
        <f t="shared" si="660"/>
        <v>17718.768954354135</v>
      </c>
      <c r="GG73" s="14">
        <f t="shared" si="660"/>
        <v>17699.656767266075</v>
      </c>
      <c r="GH73" s="14">
        <f t="shared" si="660"/>
        <v>17680.053222571438</v>
      </c>
      <c r="GI73" s="14">
        <f t="shared" si="660"/>
        <v>17659.960978460615</v>
      </c>
      <c r="GJ73" s="14">
        <f t="shared" si="660"/>
        <v>17639.3827304839</v>
      </c>
      <c r="GK73" s="14">
        <f t="shared" si="660"/>
        <v>17620.121211832546</v>
      </c>
      <c r="GL73" s="14">
        <f t="shared" si="660"/>
        <v>17600.098715059787</v>
      </c>
      <c r="GM73" s="14">
        <f t="shared" ref="GM73:IX73" si="661">GM72*(1-GM64)</f>
        <v>17579.318894589313</v>
      </c>
      <c r="GN73" s="14">
        <f t="shared" si="661"/>
        <v>17557.785477698864</v>
      </c>
      <c r="GO73" s="14">
        <f t="shared" si="661"/>
        <v>17535.502265944364</v>
      </c>
      <c r="GP73" s="14">
        <f t="shared" si="661"/>
        <v>17512.47313582373</v>
      </c>
      <c r="GQ73" s="14">
        <f t="shared" si="661"/>
        <v>17488.702041764936</v>
      </c>
      <c r="GR73" s="14">
        <f t="shared" si="661"/>
        <v>17464.193011722109</v>
      </c>
      <c r="GS73" s="14">
        <f t="shared" si="661"/>
        <v>17438.950154253755</v>
      </c>
      <c r="GT73" s="14">
        <f t="shared" si="661"/>
        <v>17412.977654078433</v>
      </c>
      <c r="GU73" s="14">
        <f t="shared" si="661"/>
        <v>17386.279773922648</v>
      </c>
      <c r="GV73" s="14">
        <f t="shared" si="661"/>
        <v>17358.860854326937</v>
      </c>
      <c r="GW73" s="14">
        <f t="shared" si="661"/>
        <v>17330.725309996717</v>
      </c>
      <c r="GX73" s="14">
        <f t="shared" si="661"/>
        <v>17301.877632172986</v>
      </c>
      <c r="GY73" s="14">
        <f t="shared" si="661"/>
        <v>17272.322389836962</v>
      </c>
      <c r="GZ73" s="14">
        <f t="shared" si="661"/>
        <v>17242.064228554023</v>
      </c>
      <c r="HA73" s="14">
        <f t="shared" si="661"/>
        <v>17211.107865954011</v>
      </c>
      <c r="HB73" s="14">
        <f t="shared" si="661"/>
        <v>17179.458094524711</v>
      </c>
      <c r="HC73" s="14">
        <f t="shared" si="661"/>
        <v>17147.119780322708</v>
      </c>
      <c r="HD73" s="14">
        <f t="shared" si="661"/>
        <v>17114.097865932948</v>
      </c>
      <c r="HE73" s="14">
        <f t="shared" si="661"/>
        <v>17080.397391876904</v>
      </c>
      <c r="HF73" s="14">
        <f t="shared" si="661"/>
        <v>17046.023408421348</v>
      </c>
      <c r="HG73" s="14">
        <f t="shared" si="661"/>
        <v>17010.981064206266</v>
      </c>
      <c r="HH73" s="14">
        <f t="shared" si="661"/>
        <v>16975.275578809942</v>
      </c>
      <c r="HI73" s="14">
        <f t="shared" si="661"/>
        <v>16938.912237415021</v>
      </c>
      <c r="HJ73" s="14">
        <f t="shared" si="661"/>
        <v>16901.89639292187</v>
      </c>
      <c r="HK73" s="14">
        <f t="shared" si="661"/>
        <v>16864.233462247721</v>
      </c>
      <c r="HL73" s="14">
        <f t="shared" si="661"/>
        <v>16825.92892488205</v>
      </c>
      <c r="HM73" s="14">
        <f t="shared" si="661"/>
        <v>16786.988323764803</v>
      </c>
      <c r="HN73" s="14">
        <f t="shared" si="661"/>
        <v>16747.417263190164</v>
      </c>
      <c r="HO73" s="14">
        <f t="shared" si="661"/>
        <v>16707.22140874157</v>
      </c>
      <c r="HP73" s="14">
        <f t="shared" si="661"/>
        <v>16666.406483927087</v>
      </c>
      <c r="HQ73" s="14">
        <f t="shared" si="661"/>
        <v>16624.978275107143</v>
      </c>
      <c r="HR73" s="14">
        <f t="shared" si="661"/>
        <v>16582.94262288653</v>
      </c>
      <c r="HS73" s="14">
        <f t="shared" si="661"/>
        <v>16540.305415051778</v>
      </c>
      <c r="HT73" s="14">
        <f t="shared" si="661"/>
        <v>16497.072596980717</v>
      </c>
      <c r="HU73" s="14">
        <f t="shared" si="661"/>
        <v>16453.250166356098</v>
      </c>
      <c r="HV73" s="14">
        <f t="shared" si="661"/>
        <v>16408.844172901743</v>
      </c>
      <c r="HW73" s="14">
        <f t="shared" si="661"/>
        <v>16363.860717257592</v>
      </c>
      <c r="HX73" s="14">
        <f t="shared" si="661"/>
        <v>16318.305945757169</v>
      </c>
      <c r="HY73" s="14">
        <f t="shared" si="661"/>
        <v>16272.186053078871</v>
      </c>
      <c r="HZ73" s="14">
        <f t="shared" si="661"/>
        <v>16225.507279980982</v>
      </c>
      <c r="IA73" s="14">
        <f t="shared" si="661"/>
        <v>16178.275911505729</v>
      </c>
      <c r="IB73" s="14">
        <f t="shared" si="661"/>
        <v>16130.498275569211</v>
      </c>
      <c r="IC73" s="14">
        <f t="shared" si="661"/>
        <v>16082.180739747304</v>
      </c>
      <c r="ID73" s="14">
        <f t="shared" si="661"/>
        <v>16033.329712281286</v>
      </c>
      <c r="IE73" s="14">
        <f t="shared" si="661"/>
        <v>15983.951640638577</v>
      </c>
      <c r="IF73" s="14">
        <f t="shared" si="661"/>
        <v>15934.053008646841</v>
      </c>
      <c r="IG73" s="14">
        <f t="shared" si="661"/>
        <v>15883.640335528502</v>
      </c>
      <c r="IH73" s="14">
        <f t="shared" si="661"/>
        <v>15832.720171667293</v>
      </c>
      <c r="II73" s="14">
        <f t="shared" si="661"/>
        <v>15781.299102899973</v>
      </c>
      <c r="IJ73" s="14">
        <f t="shared" si="661"/>
        <v>15729.383747502114</v>
      </c>
      <c r="IK73" s="14">
        <f t="shared" si="661"/>
        <v>15676.980754072814</v>
      </c>
      <c r="IL73" s="14">
        <f t="shared" si="661"/>
        <v>15624.096799855954</v>
      </c>
      <c r="IM73" s="14">
        <f t="shared" si="661"/>
        <v>15570.738590797593</v>
      </c>
      <c r="IN73" s="14">
        <f t="shared" si="661"/>
        <v>15516.912858372569</v>
      </c>
      <c r="IO73" s="14">
        <f t="shared" si="661"/>
        <v>15462.626361064453</v>
      </c>
      <c r="IP73" s="14">
        <f t="shared" si="661"/>
        <v>15407.885880780472</v>
      </c>
      <c r="IQ73" s="14">
        <f t="shared" si="661"/>
        <v>15352.698218547303</v>
      </c>
      <c r="IR73" s="14">
        <f t="shared" si="661"/>
        <v>15297.070197899669</v>
      </c>
      <c r="IS73" s="14">
        <f t="shared" si="661"/>
        <v>15241.008662691003</v>
      </c>
      <c r="IT73" s="14">
        <f t="shared" si="661"/>
        <v>15184.520474397088</v>
      </c>
      <c r="IU73" s="14">
        <f t="shared" si="661"/>
        <v>15127.612512240205</v>
      </c>
      <c r="IV73" s="14">
        <f t="shared" si="661"/>
        <v>15070.291669822924</v>
      </c>
      <c r="IW73" s="14">
        <f t="shared" si="661"/>
        <v>15012.564855962293</v>
      </c>
      <c r="IX73" s="14">
        <f t="shared" si="661"/>
        <v>14954.438993977201</v>
      </c>
      <c r="IY73" s="14">
        <f t="shared" ref="IY73:KF73" si="662">IY72*(1-IY64)</f>
        <v>14895.921018667379</v>
      </c>
      <c r="IZ73" s="14">
        <f t="shared" si="662"/>
        <v>14837.017874788509</v>
      </c>
      <c r="JA73" s="14">
        <f t="shared" si="662"/>
        <v>14777.736518411337</v>
      </c>
      <c r="JB73" s="14">
        <f t="shared" si="662"/>
        <v>14718.083912629447</v>
      </c>
      <c r="JC73" s="14">
        <f t="shared" si="662"/>
        <v>14658.067028308906</v>
      </c>
      <c r="JD73" s="14">
        <f t="shared" si="662"/>
        <v>14597.692840276548</v>
      </c>
      <c r="JE73" s="14">
        <f t="shared" si="662"/>
        <v>14536.968327823042</v>
      </c>
      <c r="JF73" s="14">
        <f t="shared" si="662"/>
        <v>14475.900473489131</v>
      </c>
      <c r="JG73" s="14">
        <f t="shared" si="662"/>
        <v>14414.496261281105</v>
      </c>
      <c r="JH73" s="14">
        <f t="shared" si="662"/>
        <v>14352.762678258388</v>
      </c>
      <c r="JI73" s="14">
        <f t="shared" si="662"/>
        <v>14290.706709212465</v>
      </c>
      <c r="JJ73" s="14">
        <f t="shared" si="662"/>
        <v>14228.335339309428</v>
      </c>
      <c r="JK73" s="14">
        <f t="shared" si="662"/>
        <v>14165.655550640055</v>
      </c>
      <c r="JL73" s="14">
        <f t="shared" si="662"/>
        <v>14102.674321698916</v>
      </c>
      <c r="JM73" s="14">
        <f t="shared" si="662"/>
        <v>14039.398625053067</v>
      </c>
      <c r="JN73" s="14">
        <f t="shared" si="662"/>
        <v>13975.83542748559</v>
      </c>
      <c r="JO73" s="14">
        <f t="shared" si="662"/>
        <v>13911.991688570177</v>
      </c>
      <c r="JP73" s="14">
        <f t="shared" si="662"/>
        <v>13847.874359855943</v>
      </c>
      <c r="JQ73" s="14">
        <f t="shared" si="662"/>
        <v>13783.490383173128</v>
      </c>
      <c r="JR73" s="14">
        <f t="shared" si="662"/>
        <v>13718.846691565766</v>
      </c>
      <c r="JS73" s="14">
        <f t="shared" si="662"/>
        <v>13653.950203580167</v>
      </c>
      <c r="JT73" s="14">
        <f t="shared" si="662"/>
        <v>13588.807827571271</v>
      </c>
      <c r="JU73" s="14">
        <f t="shared" si="662"/>
        <v>13523.42645763178</v>
      </c>
      <c r="JV73" s="14">
        <f t="shared" si="662"/>
        <v>13457.812973707882</v>
      </c>
      <c r="JW73" s="14">
        <f t="shared" si="662"/>
        <v>13391.974239691926</v>
      </c>
      <c r="JX73" s="14">
        <f t="shared" si="662"/>
        <v>13325.917101920311</v>
      </c>
      <c r="JY73" s="14">
        <f t="shared" si="662"/>
        <v>13259.648389634242</v>
      </c>
      <c r="JZ73" s="14">
        <f t="shared" si="662"/>
        <v>13193.174914995278</v>
      </c>
      <c r="KA73" s="14">
        <f t="shared" si="662"/>
        <v>13126.503468255767</v>
      </c>
      <c r="KB73" s="14">
        <f t="shared" si="662"/>
        <v>13059.640819712542</v>
      </c>
      <c r="KC73" s="14">
        <f t="shared" si="662"/>
        <v>12992.593719214285</v>
      </c>
      <c r="KD73" s="14">
        <f t="shared" si="662"/>
        <v>12925.36889407836</v>
      </c>
      <c r="KE73" s="14">
        <f t="shared" si="662"/>
        <v>12857.973049717619</v>
      </c>
      <c r="KF73" s="14">
        <f t="shared" si="662"/>
        <v>12790.412866531931</v>
      </c>
    </row>
    <row r="74" spans="1:292" x14ac:dyDescent="0.2">
      <c r="A74" t="s">
        <v>60</v>
      </c>
      <c r="B74" s="13">
        <f t="shared" ref="B74" si="663">B61*B64^$B$53</f>
        <v>0</v>
      </c>
      <c r="C74" s="13">
        <f t="shared" ref="C74:BN74" si="664">C61*C64^$B$53</f>
        <v>0</v>
      </c>
      <c r="D74" s="13">
        <f t="shared" si="664"/>
        <v>0</v>
      </c>
      <c r="E74" s="13">
        <f t="shared" si="664"/>
        <v>0</v>
      </c>
      <c r="F74" s="13">
        <f t="shared" si="664"/>
        <v>0</v>
      </c>
      <c r="G74" s="13">
        <f t="shared" si="664"/>
        <v>0</v>
      </c>
      <c r="H74" s="13">
        <f t="shared" si="664"/>
        <v>0</v>
      </c>
      <c r="I74" s="13">
        <f t="shared" si="664"/>
        <v>0</v>
      </c>
      <c r="J74" s="13">
        <f t="shared" si="664"/>
        <v>0</v>
      </c>
      <c r="K74" s="13">
        <f t="shared" si="664"/>
        <v>0</v>
      </c>
      <c r="L74" s="13">
        <f t="shared" si="664"/>
        <v>0</v>
      </c>
      <c r="M74" s="13">
        <f t="shared" si="664"/>
        <v>0</v>
      </c>
      <c r="N74" s="13">
        <f t="shared" si="664"/>
        <v>0</v>
      </c>
      <c r="O74" s="13">
        <f t="shared" si="664"/>
        <v>0</v>
      </c>
      <c r="P74" s="13">
        <f t="shared" si="664"/>
        <v>0</v>
      </c>
      <c r="Q74" s="13">
        <f t="shared" si="664"/>
        <v>0</v>
      </c>
      <c r="R74" s="13">
        <f t="shared" si="664"/>
        <v>0</v>
      </c>
      <c r="S74" s="13">
        <f t="shared" si="664"/>
        <v>0</v>
      </c>
      <c r="T74" s="13">
        <f t="shared" si="664"/>
        <v>0</v>
      </c>
      <c r="U74" s="13">
        <f t="shared" si="664"/>
        <v>0</v>
      </c>
      <c r="V74" s="13">
        <f t="shared" si="664"/>
        <v>0</v>
      </c>
      <c r="W74" s="13">
        <f t="shared" si="664"/>
        <v>0</v>
      </c>
      <c r="X74" s="13">
        <f t="shared" si="664"/>
        <v>0</v>
      </c>
      <c r="Y74" s="13">
        <f t="shared" si="664"/>
        <v>0</v>
      </c>
      <c r="Z74" s="13">
        <f t="shared" si="664"/>
        <v>0</v>
      </c>
      <c r="AA74" s="13">
        <f t="shared" si="664"/>
        <v>0</v>
      </c>
      <c r="AB74" s="13">
        <f t="shared" si="664"/>
        <v>0</v>
      </c>
      <c r="AC74" s="13">
        <f t="shared" si="664"/>
        <v>0</v>
      </c>
      <c r="AD74" s="13">
        <f t="shared" si="664"/>
        <v>0</v>
      </c>
      <c r="AE74" s="13">
        <f t="shared" si="664"/>
        <v>0</v>
      </c>
      <c r="AF74" s="13">
        <f t="shared" si="664"/>
        <v>0</v>
      </c>
      <c r="AG74" s="13">
        <f t="shared" si="664"/>
        <v>0</v>
      </c>
      <c r="AH74" s="13">
        <f t="shared" si="664"/>
        <v>0</v>
      </c>
      <c r="AI74" s="13">
        <f t="shared" si="664"/>
        <v>0</v>
      </c>
      <c r="AJ74" s="13">
        <f t="shared" si="664"/>
        <v>0</v>
      </c>
      <c r="AK74" s="13">
        <f t="shared" si="664"/>
        <v>0</v>
      </c>
      <c r="AL74" s="13">
        <f t="shared" si="664"/>
        <v>0</v>
      </c>
      <c r="AM74" s="13">
        <f t="shared" si="664"/>
        <v>0</v>
      </c>
      <c r="AN74" s="13">
        <f t="shared" si="664"/>
        <v>0</v>
      </c>
      <c r="AO74" s="13">
        <f t="shared" si="664"/>
        <v>0</v>
      </c>
      <c r="AP74" s="13">
        <f t="shared" si="664"/>
        <v>0</v>
      </c>
      <c r="AQ74" s="13">
        <f t="shared" si="664"/>
        <v>0</v>
      </c>
      <c r="AR74" s="13">
        <f t="shared" si="664"/>
        <v>0</v>
      </c>
      <c r="AS74" s="13">
        <f t="shared" si="664"/>
        <v>0</v>
      </c>
      <c r="AT74" s="13">
        <f t="shared" si="664"/>
        <v>0</v>
      </c>
      <c r="AU74" s="13">
        <f t="shared" si="664"/>
        <v>0</v>
      </c>
      <c r="AV74" s="13">
        <f t="shared" si="664"/>
        <v>0</v>
      </c>
      <c r="AW74" s="13">
        <f t="shared" si="664"/>
        <v>0</v>
      </c>
      <c r="AX74" s="13">
        <f t="shared" si="664"/>
        <v>0</v>
      </c>
      <c r="AY74" s="13">
        <f t="shared" si="664"/>
        <v>0</v>
      </c>
      <c r="AZ74" s="13">
        <f t="shared" si="664"/>
        <v>0</v>
      </c>
      <c r="BA74" s="13">
        <f t="shared" si="664"/>
        <v>0</v>
      </c>
      <c r="BB74" s="13">
        <f t="shared" si="664"/>
        <v>0</v>
      </c>
      <c r="BC74" s="13">
        <f t="shared" si="664"/>
        <v>0</v>
      </c>
      <c r="BD74" s="13">
        <f t="shared" si="664"/>
        <v>0</v>
      </c>
      <c r="BE74" s="13">
        <f t="shared" si="664"/>
        <v>0</v>
      </c>
      <c r="BF74" s="13">
        <f t="shared" si="664"/>
        <v>0</v>
      </c>
      <c r="BG74" s="13">
        <f t="shared" si="664"/>
        <v>0</v>
      </c>
      <c r="BH74" s="13">
        <f t="shared" si="664"/>
        <v>0</v>
      </c>
      <c r="BI74" s="13">
        <f t="shared" si="664"/>
        <v>0</v>
      </c>
      <c r="BJ74" s="13">
        <f t="shared" si="664"/>
        <v>0</v>
      </c>
      <c r="BK74" s="13">
        <f t="shared" si="664"/>
        <v>0</v>
      </c>
      <c r="BL74" s="13">
        <f t="shared" si="664"/>
        <v>0</v>
      </c>
      <c r="BM74" s="13">
        <f t="shared" si="664"/>
        <v>0</v>
      </c>
      <c r="BN74" s="13">
        <f t="shared" si="664"/>
        <v>0</v>
      </c>
      <c r="BO74" s="13">
        <f t="shared" ref="BO74:DZ74" si="665">BO61*BO64^$B$53</f>
        <v>0</v>
      </c>
      <c r="BP74" s="13">
        <f t="shared" si="665"/>
        <v>0</v>
      </c>
      <c r="BQ74" s="13">
        <f t="shared" si="665"/>
        <v>0</v>
      </c>
      <c r="BR74" s="13">
        <f t="shared" si="665"/>
        <v>0</v>
      </c>
      <c r="BS74" s="13">
        <f t="shared" si="665"/>
        <v>0</v>
      </c>
      <c r="BT74" s="13">
        <f t="shared" si="665"/>
        <v>0</v>
      </c>
      <c r="BU74" s="13">
        <f t="shared" si="665"/>
        <v>0</v>
      </c>
      <c r="BV74" s="13">
        <f t="shared" si="665"/>
        <v>0</v>
      </c>
      <c r="BW74" s="13">
        <f t="shared" si="665"/>
        <v>0</v>
      </c>
      <c r="BX74" s="13">
        <f t="shared" si="665"/>
        <v>0</v>
      </c>
      <c r="BY74" s="13">
        <f t="shared" si="665"/>
        <v>0</v>
      </c>
      <c r="BZ74" s="13">
        <f t="shared" si="665"/>
        <v>0</v>
      </c>
      <c r="CA74" s="13">
        <f t="shared" si="665"/>
        <v>0</v>
      </c>
      <c r="CB74" s="13">
        <f t="shared" si="665"/>
        <v>0</v>
      </c>
      <c r="CC74" s="13">
        <f t="shared" si="665"/>
        <v>0</v>
      </c>
      <c r="CD74" s="13">
        <f t="shared" si="665"/>
        <v>0</v>
      </c>
      <c r="CE74" s="13">
        <f t="shared" si="665"/>
        <v>0</v>
      </c>
      <c r="CF74" s="13">
        <f t="shared" si="665"/>
        <v>0</v>
      </c>
      <c r="CG74" s="13">
        <f t="shared" si="665"/>
        <v>0</v>
      </c>
      <c r="CH74" s="13">
        <f t="shared" si="665"/>
        <v>0</v>
      </c>
      <c r="CI74" s="13">
        <f t="shared" si="665"/>
        <v>0</v>
      </c>
      <c r="CJ74" s="13">
        <f t="shared" si="665"/>
        <v>0</v>
      </c>
      <c r="CK74" s="13">
        <f t="shared" si="665"/>
        <v>0</v>
      </c>
      <c r="CL74" s="13">
        <f t="shared" si="665"/>
        <v>0</v>
      </c>
      <c r="CM74" s="13">
        <f t="shared" si="665"/>
        <v>0</v>
      </c>
      <c r="CN74" s="13">
        <f t="shared" si="665"/>
        <v>0</v>
      </c>
      <c r="CO74" s="13">
        <f t="shared" si="665"/>
        <v>0</v>
      </c>
      <c r="CP74" s="13">
        <f t="shared" si="665"/>
        <v>0</v>
      </c>
      <c r="CQ74" s="13">
        <f t="shared" si="665"/>
        <v>0</v>
      </c>
      <c r="CR74" s="13">
        <f t="shared" si="665"/>
        <v>0</v>
      </c>
      <c r="CS74" s="13">
        <f t="shared" si="665"/>
        <v>0</v>
      </c>
      <c r="CT74" s="13">
        <f t="shared" si="665"/>
        <v>0</v>
      </c>
      <c r="CU74" s="13">
        <f t="shared" si="665"/>
        <v>0</v>
      </c>
      <c r="CV74" s="13">
        <f t="shared" si="665"/>
        <v>0</v>
      </c>
      <c r="CW74" s="13">
        <f t="shared" si="665"/>
        <v>0</v>
      </c>
      <c r="CX74" s="13">
        <f t="shared" si="665"/>
        <v>0</v>
      </c>
      <c r="CY74" s="13">
        <f t="shared" si="665"/>
        <v>0</v>
      </c>
      <c r="CZ74" s="13">
        <f t="shared" si="665"/>
        <v>0</v>
      </c>
      <c r="DA74" s="13">
        <f t="shared" si="665"/>
        <v>0</v>
      </c>
      <c r="DB74" s="13">
        <f t="shared" si="665"/>
        <v>0</v>
      </c>
      <c r="DC74" s="13">
        <f t="shared" si="665"/>
        <v>0</v>
      </c>
      <c r="DD74" s="13">
        <f t="shared" si="665"/>
        <v>0</v>
      </c>
      <c r="DE74" s="13">
        <f t="shared" si="665"/>
        <v>0</v>
      </c>
      <c r="DF74" s="13">
        <f t="shared" si="665"/>
        <v>0</v>
      </c>
      <c r="DG74" s="13">
        <f t="shared" si="665"/>
        <v>0</v>
      </c>
      <c r="DH74" s="13">
        <f t="shared" si="665"/>
        <v>0</v>
      </c>
      <c r="DI74" s="13">
        <f t="shared" si="665"/>
        <v>0</v>
      </c>
      <c r="DJ74" s="13">
        <f t="shared" si="665"/>
        <v>0</v>
      </c>
      <c r="DK74" s="13">
        <f t="shared" si="665"/>
        <v>0</v>
      </c>
      <c r="DL74" s="13">
        <f t="shared" si="665"/>
        <v>0</v>
      </c>
      <c r="DM74" s="13">
        <f t="shared" si="665"/>
        <v>0</v>
      </c>
      <c r="DN74" s="13">
        <f t="shared" si="665"/>
        <v>0</v>
      </c>
      <c r="DO74" s="13">
        <f t="shared" si="665"/>
        <v>0</v>
      </c>
      <c r="DP74" s="13">
        <f t="shared" si="665"/>
        <v>0</v>
      </c>
      <c r="DQ74" s="13">
        <f t="shared" si="665"/>
        <v>0</v>
      </c>
      <c r="DR74" s="13">
        <f t="shared" si="665"/>
        <v>0</v>
      </c>
      <c r="DS74" s="13">
        <f t="shared" si="665"/>
        <v>0</v>
      </c>
      <c r="DT74" s="13">
        <f t="shared" si="665"/>
        <v>0</v>
      </c>
      <c r="DU74" s="13">
        <f t="shared" si="665"/>
        <v>0</v>
      </c>
      <c r="DV74" s="13">
        <f t="shared" si="665"/>
        <v>0</v>
      </c>
      <c r="DW74" s="13">
        <f t="shared" si="665"/>
        <v>0</v>
      </c>
      <c r="DX74" s="13">
        <f t="shared" si="665"/>
        <v>0</v>
      </c>
      <c r="DY74" s="13">
        <f t="shared" si="665"/>
        <v>0</v>
      </c>
      <c r="DZ74" s="13">
        <f t="shared" si="665"/>
        <v>0</v>
      </c>
      <c r="EA74" s="13">
        <f t="shared" ref="EA74:GL74" si="666">EA61*EA64^$B$53</f>
        <v>0</v>
      </c>
      <c r="EB74" s="13">
        <f t="shared" si="666"/>
        <v>0</v>
      </c>
      <c r="EC74" s="13">
        <f t="shared" si="666"/>
        <v>0</v>
      </c>
      <c r="ED74" s="13">
        <f t="shared" si="666"/>
        <v>0</v>
      </c>
      <c r="EE74" s="13">
        <f t="shared" si="666"/>
        <v>0</v>
      </c>
      <c r="EF74" s="13">
        <f t="shared" si="666"/>
        <v>0</v>
      </c>
      <c r="EG74" s="13">
        <f t="shared" si="666"/>
        <v>0</v>
      </c>
      <c r="EH74" s="13">
        <f t="shared" si="666"/>
        <v>0</v>
      </c>
      <c r="EI74" s="13">
        <f t="shared" si="666"/>
        <v>0</v>
      </c>
      <c r="EJ74" s="13">
        <f t="shared" si="666"/>
        <v>0</v>
      </c>
      <c r="EK74" s="13">
        <f t="shared" si="666"/>
        <v>0</v>
      </c>
      <c r="EL74" s="13">
        <f t="shared" si="666"/>
        <v>0</v>
      </c>
      <c r="EM74" s="13">
        <f t="shared" si="666"/>
        <v>0</v>
      </c>
      <c r="EN74" s="13">
        <f t="shared" si="666"/>
        <v>0</v>
      </c>
      <c r="EO74" s="13">
        <f t="shared" si="666"/>
        <v>0</v>
      </c>
      <c r="EP74" s="13">
        <f t="shared" si="666"/>
        <v>0</v>
      </c>
      <c r="EQ74" s="13">
        <f t="shared" si="666"/>
        <v>0</v>
      </c>
      <c r="ER74" s="13">
        <f t="shared" si="666"/>
        <v>0</v>
      </c>
      <c r="ES74" s="13">
        <f t="shared" si="666"/>
        <v>0</v>
      </c>
      <c r="ET74" s="13">
        <f t="shared" si="666"/>
        <v>0</v>
      </c>
      <c r="EU74" s="13">
        <f t="shared" si="666"/>
        <v>0</v>
      </c>
      <c r="EV74" s="13">
        <f t="shared" si="666"/>
        <v>0</v>
      </c>
      <c r="EW74" s="13">
        <f t="shared" si="666"/>
        <v>0</v>
      </c>
      <c r="EX74" s="13">
        <f t="shared" si="666"/>
        <v>0</v>
      </c>
      <c r="EY74" s="13">
        <f t="shared" si="666"/>
        <v>0</v>
      </c>
      <c r="EZ74" s="13">
        <f t="shared" si="666"/>
        <v>0</v>
      </c>
      <c r="FA74" s="13">
        <f t="shared" si="666"/>
        <v>0</v>
      </c>
      <c r="FB74" s="13">
        <f t="shared" si="666"/>
        <v>0</v>
      </c>
      <c r="FC74" s="13">
        <f t="shared" si="666"/>
        <v>0</v>
      </c>
      <c r="FD74" s="13">
        <f t="shared" si="666"/>
        <v>0</v>
      </c>
      <c r="FE74" s="13">
        <f t="shared" si="666"/>
        <v>0</v>
      </c>
      <c r="FF74" s="13">
        <f t="shared" si="666"/>
        <v>0</v>
      </c>
      <c r="FG74" s="13">
        <f t="shared" si="666"/>
        <v>0</v>
      </c>
      <c r="FH74" s="13">
        <f t="shared" si="666"/>
        <v>0</v>
      </c>
      <c r="FI74" s="13">
        <f t="shared" si="666"/>
        <v>0</v>
      </c>
      <c r="FJ74" s="13">
        <f t="shared" si="666"/>
        <v>0</v>
      </c>
      <c r="FK74" s="13">
        <f t="shared" si="666"/>
        <v>0</v>
      </c>
      <c r="FL74" s="13">
        <f t="shared" si="666"/>
        <v>0</v>
      </c>
      <c r="FM74" s="13">
        <f t="shared" si="666"/>
        <v>0</v>
      </c>
      <c r="FN74" s="13">
        <f t="shared" si="666"/>
        <v>0</v>
      </c>
      <c r="FO74" s="13">
        <f t="shared" si="666"/>
        <v>0</v>
      </c>
      <c r="FP74" s="13">
        <f t="shared" si="666"/>
        <v>0</v>
      </c>
      <c r="FQ74" s="13">
        <f t="shared" si="666"/>
        <v>0</v>
      </c>
      <c r="FR74" s="13">
        <f t="shared" si="666"/>
        <v>0</v>
      </c>
      <c r="FS74" s="13">
        <f t="shared" si="666"/>
        <v>0</v>
      </c>
      <c r="FT74" s="13">
        <f t="shared" si="666"/>
        <v>0</v>
      </c>
      <c r="FU74" s="13">
        <f t="shared" si="666"/>
        <v>0</v>
      </c>
      <c r="FV74" s="13">
        <f t="shared" si="666"/>
        <v>0</v>
      </c>
      <c r="FW74" s="13">
        <f t="shared" si="666"/>
        <v>0</v>
      </c>
      <c r="FX74" s="13">
        <f t="shared" si="666"/>
        <v>0</v>
      </c>
      <c r="FY74" s="13">
        <f t="shared" si="666"/>
        <v>0</v>
      </c>
      <c r="FZ74" s="13">
        <f t="shared" si="666"/>
        <v>0</v>
      </c>
      <c r="GA74" s="13">
        <f t="shared" si="666"/>
        <v>0</v>
      </c>
      <c r="GB74" s="13">
        <f t="shared" si="666"/>
        <v>0</v>
      </c>
      <c r="GC74" s="13">
        <f t="shared" si="666"/>
        <v>0</v>
      </c>
      <c r="GD74" s="13">
        <f t="shared" si="666"/>
        <v>0</v>
      </c>
      <c r="GE74" s="13">
        <f t="shared" si="666"/>
        <v>0</v>
      </c>
      <c r="GF74" s="13">
        <f t="shared" si="666"/>
        <v>0</v>
      </c>
      <c r="GG74" s="13">
        <f t="shared" si="666"/>
        <v>0</v>
      </c>
      <c r="GH74" s="13">
        <f t="shared" si="666"/>
        <v>0</v>
      </c>
      <c r="GI74" s="13">
        <f t="shared" si="666"/>
        <v>0</v>
      </c>
      <c r="GJ74" s="13">
        <f t="shared" si="666"/>
        <v>0</v>
      </c>
      <c r="GK74" s="13">
        <f t="shared" si="666"/>
        <v>0</v>
      </c>
      <c r="GL74" s="13">
        <f t="shared" si="666"/>
        <v>0</v>
      </c>
      <c r="GM74" s="13">
        <f t="shared" ref="GM74:IX74" si="667">GM61*GM64^$B$53</f>
        <v>0</v>
      </c>
      <c r="GN74" s="13">
        <f t="shared" si="667"/>
        <v>0</v>
      </c>
      <c r="GO74" s="13">
        <f t="shared" si="667"/>
        <v>0</v>
      </c>
      <c r="GP74" s="13">
        <f t="shared" si="667"/>
        <v>0</v>
      </c>
      <c r="GQ74" s="13">
        <f t="shared" si="667"/>
        <v>0</v>
      </c>
      <c r="GR74" s="13">
        <f t="shared" si="667"/>
        <v>0</v>
      </c>
      <c r="GS74" s="13">
        <f t="shared" si="667"/>
        <v>0</v>
      </c>
      <c r="GT74" s="13">
        <f t="shared" si="667"/>
        <v>0</v>
      </c>
      <c r="GU74" s="13">
        <f t="shared" si="667"/>
        <v>0</v>
      </c>
      <c r="GV74" s="13">
        <f t="shared" si="667"/>
        <v>0</v>
      </c>
      <c r="GW74" s="13">
        <f t="shared" si="667"/>
        <v>0</v>
      </c>
      <c r="GX74" s="13">
        <f t="shared" si="667"/>
        <v>0</v>
      </c>
      <c r="GY74" s="13">
        <f t="shared" si="667"/>
        <v>0</v>
      </c>
      <c r="GZ74" s="13">
        <f t="shared" si="667"/>
        <v>0</v>
      </c>
      <c r="HA74" s="13">
        <f t="shared" si="667"/>
        <v>0</v>
      </c>
      <c r="HB74" s="13">
        <f t="shared" si="667"/>
        <v>0</v>
      </c>
      <c r="HC74" s="13">
        <f t="shared" si="667"/>
        <v>0</v>
      </c>
      <c r="HD74" s="13">
        <f t="shared" si="667"/>
        <v>0</v>
      </c>
      <c r="HE74" s="13">
        <f t="shared" si="667"/>
        <v>0</v>
      </c>
      <c r="HF74" s="13">
        <f t="shared" si="667"/>
        <v>0</v>
      </c>
      <c r="HG74" s="13">
        <f t="shared" si="667"/>
        <v>0</v>
      </c>
      <c r="HH74" s="13">
        <f t="shared" si="667"/>
        <v>0</v>
      </c>
      <c r="HI74" s="13">
        <f t="shared" si="667"/>
        <v>0</v>
      </c>
      <c r="HJ74" s="13">
        <f t="shared" si="667"/>
        <v>0</v>
      </c>
      <c r="HK74" s="13">
        <f t="shared" si="667"/>
        <v>0</v>
      </c>
      <c r="HL74" s="13">
        <f t="shared" si="667"/>
        <v>0</v>
      </c>
      <c r="HM74" s="13">
        <f t="shared" si="667"/>
        <v>0</v>
      </c>
      <c r="HN74" s="13">
        <f t="shared" si="667"/>
        <v>0</v>
      </c>
      <c r="HO74" s="13">
        <f t="shared" si="667"/>
        <v>0</v>
      </c>
      <c r="HP74" s="13">
        <f t="shared" si="667"/>
        <v>0</v>
      </c>
      <c r="HQ74" s="13">
        <f t="shared" si="667"/>
        <v>0</v>
      </c>
      <c r="HR74" s="13">
        <f t="shared" si="667"/>
        <v>0</v>
      </c>
      <c r="HS74" s="13">
        <f t="shared" si="667"/>
        <v>0</v>
      </c>
      <c r="HT74" s="13">
        <f t="shared" si="667"/>
        <v>0</v>
      </c>
      <c r="HU74" s="13">
        <f t="shared" si="667"/>
        <v>0</v>
      </c>
      <c r="HV74" s="13">
        <f t="shared" si="667"/>
        <v>0</v>
      </c>
      <c r="HW74" s="13">
        <f t="shared" si="667"/>
        <v>0</v>
      </c>
      <c r="HX74" s="13">
        <f t="shared" si="667"/>
        <v>0</v>
      </c>
      <c r="HY74" s="13">
        <f t="shared" si="667"/>
        <v>0</v>
      </c>
      <c r="HZ74" s="13">
        <f t="shared" si="667"/>
        <v>0</v>
      </c>
      <c r="IA74" s="13">
        <f t="shared" si="667"/>
        <v>0</v>
      </c>
      <c r="IB74" s="13">
        <f t="shared" si="667"/>
        <v>0</v>
      </c>
      <c r="IC74" s="13">
        <f t="shared" si="667"/>
        <v>0</v>
      </c>
      <c r="ID74" s="13">
        <f t="shared" si="667"/>
        <v>0</v>
      </c>
      <c r="IE74" s="13">
        <f t="shared" si="667"/>
        <v>0</v>
      </c>
      <c r="IF74" s="13">
        <f t="shared" si="667"/>
        <v>0</v>
      </c>
      <c r="IG74" s="13">
        <f t="shared" si="667"/>
        <v>0</v>
      </c>
      <c r="IH74" s="13">
        <f t="shared" si="667"/>
        <v>0</v>
      </c>
      <c r="II74" s="13">
        <f t="shared" si="667"/>
        <v>0</v>
      </c>
      <c r="IJ74" s="13">
        <f t="shared" si="667"/>
        <v>0</v>
      </c>
      <c r="IK74" s="13">
        <f t="shared" si="667"/>
        <v>0</v>
      </c>
      <c r="IL74" s="13">
        <f t="shared" si="667"/>
        <v>0</v>
      </c>
      <c r="IM74" s="13">
        <f t="shared" si="667"/>
        <v>0</v>
      </c>
      <c r="IN74" s="13">
        <f t="shared" si="667"/>
        <v>0</v>
      </c>
      <c r="IO74" s="13">
        <f t="shared" si="667"/>
        <v>0</v>
      </c>
      <c r="IP74" s="13">
        <f t="shared" si="667"/>
        <v>0</v>
      </c>
      <c r="IQ74" s="13">
        <f t="shared" si="667"/>
        <v>0</v>
      </c>
      <c r="IR74" s="13">
        <f t="shared" si="667"/>
        <v>0</v>
      </c>
      <c r="IS74" s="13">
        <f t="shared" si="667"/>
        <v>0</v>
      </c>
      <c r="IT74" s="13">
        <f t="shared" si="667"/>
        <v>0</v>
      </c>
      <c r="IU74" s="13">
        <f t="shared" si="667"/>
        <v>0</v>
      </c>
      <c r="IV74" s="13">
        <f t="shared" si="667"/>
        <v>0</v>
      </c>
      <c r="IW74" s="13">
        <f t="shared" si="667"/>
        <v>0</v>
      </c>
      <c r="IX74" s="13">
        <f t="shared" si="667"/>
        <v>0</v>
      </c>
      <c r="IY74" s="13">
        <f t="shared" ref="IY74:KF74" si="668">IY61*IY64^$B$53</f>
        <v>0</v>
      </c>
      <c r="IZ74" s="13">
        <f t="shared" si="668"/>
        <v>0</v>
      </c>
      <c r="JA74" s="13">
        <f t="shared" si="668"/>
        <v>0</v>
      </c>
      <c r="JB74" s="13">
        <f t="shared" si="668"/>
        <v>0</v>
      </c>
      <c r="JC74" s="13">
        <f t="shared" si="668"/>
        <v>0</v>
      </c>
      <c r="JD74" s="13">
        <f t="shared" si="668"/>
        <v>0</v>
      </c>
      <c r="JE74" s="13">
        <f t="shared" si="668"/>
        <v>0</v>
      </c>
      <c r="JF74" s="13">
        <f t="shared" si="668"/>
        <v>0</v>
      </c>
      <c r="JG74" s="13">
        <f t="shared" si="668"/>
        <v>0</v>
      </c>
      <c r="JH74" s="13">
        <f t="shared" si="668"/>
        <v>0</v>
      </c>
      <c r="JI74" s="13">
        <f t="shared" si="668"/>
        <v>0</v>
      </c>
      <c r="JJ74" s="13">
        <f t="shared" si="668"/>
        <v>0</v>
      </c>
      <c r="JK74" s="13">
        <f t="shared" si="668"/>
        <v>0</v>
      </c>
      <c r="JL74" s="13">
        <f t="shared" si="668"/>
        <v>0</v>
      </c>
      <c r="JM74" s="13">
        <f t="shared" si="668"/>
        <v>0</v>
      </c>
      <c r="JN74" s="13">
        <f t="shared" si="668"/>
        <v>0</v>
      </c>
      <c r="JO74" s="13">
        <f t="shared" si="668"/>
        <v>0</v>
      </c>
      <c r="JP74" s="13">
        <f t="shared" si="668"/>
        <v>0</v>
      </c>
      <c r="JQ74" s="13">
        <f t="shared" si="668"/>
        <v>0</v>
      </c>
      <c r="JR74" s="13">
        <f t="shared" si="668"/>
        <v>0</v>
      </c>
      <c r="JS74" s="13">
        <f t="shared" si="668"/>
        <v>0</v>
      </c>
      <c r="JT74" s="13">
        <f t="shared" si="668"/>
        <v>0</v>
      </c>
      <c r="JU74" s="13">
        <f t="shared" si="668"/>
        <v>0</v>
      </c>
      <c r="JV74" s="13">
        <f t="shared" si="668"/>
        <v>0</v>
      </c>
      <c r="JW74" s="13">
        <f t="shared" si="668"/>
        <v>0</v>
      </c>
      <c r="JX74" s="13">
        <f t="shared" si="668"/>
        <v>0</v>
      </c>
      <c r="JY74" s="13">
        <f t="shared" si="668"/>
        <v>0</v>
      </c>
      <c r="JZ74" s="13">
        <f t="shared" si="668"/>
        <v>0</v>
      </c>
      <c r="KA74" s="13">
        <f t="shared" si="668"/>
        <v>0</v>
      </c>
      <c r="KB74" s="13">
        <f t="shared" si="668"/>
        <v>0</v>
      </c>
      <c r="KC74" s="13">
        <f t="shared" si="668"/>
        <v>0</v>
      </c>
      <c r="KD74" s="13">
        <f t="shared" si="668"/>
        <v>0</v>
      </c>
      <c r="KE74" s="13">
        <f t="shared" si="668"/>
        <v>0</v>
      </c>
      <c r="KF74" s="13">
        <f t="shared" si="668"/>
        <v>0</v>
      </c>
    </row>
    <row r="75" spans="1:292" s="33" customFormat="1" x14ac:dyDescent="0.2">
      <c r="A75" s="25" t="s">
        <v>61</v>
      </c>
      <c r="B75" s="33">
        <f>B92</f>
        <v>58.974936057091995</v>
      </c>
      <c r="C75" s="33">
        <f>C92</f>
        <v>60.23641116342074</v>
      </c>
      <c r="D75" s="33">
        <f t="shared" ref="D75:BO75" si="669">D92</f>
        <v>61.524092110846908</v>
      </c>
      <c r="E75" s="33">
        <f t="shared" si="669"/>
        <v>62.838280230578064</v>
      </c>
      <c r="F75" s="33">
        <f t="shared" si="669"/>
        <v>64.179267903761001</v>
      </c>
      <c r="G75" s="33">
        <f t="shared" si="669"/>
        <v>65.547335884824392</v>
      </c>
      <c r="H75" s="33">
        <f t="shared" si="669"/>
        <v>66.942753016013441</v>
      </c>
      <c r="I75" s="33">
        <f t="shared" si="669"/>
        <v>68.365776083537597</v>
      </c>
      <c r="J75" s="33">
        <f t="shared" si="669"/>
        <v>69.816649766637454</v>
      </c>
      <c r="K75" s="33">
        <f t="shared" si="669"/>
        <v>71.295606714339812</v>
      </c>
      <c r="L75" s="33">
        <f t="shared" si="669"/>
        <v>72.802867752355425</v>
      </c>
      <c r="M75" s="33">
        <f t="shared" si="669"/>
        <v>74.338642240449104</v>
      </c>
      <c r="N75" s="33">
        <f t="shared" si="669"/>
        <v>75.981208625560186</v>
      </c>
      <c r="O75" s="33">
        <f t="shared" si="669"/>
        <v>77.736967671982754</v>
      </c>
      <c r="P75" s="33">
        <f t="shared" si="669"/>
        <v>79.612892427413243</v>
      </c>
      <c r="Q75" s="33">
        <f t="shared" si="669"/>
        <v>81.616585258271016</v>
      </c>
      <c r="R75" s="33">
        <f t="shared" si="669"/>
        <v>83.756337012033484</v>
      </c>
      <c r="S75" s="33">
        <f t="shared" si="669"/>
        <v>86.041195083033969</v>
      </c>
      <c r="T75" s="33">
        <f t="shared" si="669"/>
        <v>88.481034851408026</v>
      </c>
      <c r="U75" s="33">
        <f t="shared" si="669"/>
        <v>91.086641280757888</v>
      </c>
      <c r="V75" s="33">
        <f t="shared" si="669"/>
        <v>93.869799804270059</v>
      </c>
      <c r="W75" s="33">
        <f t="shared" si="669"/>
        <v>96.843397686415599</v>
      </c>
      <c r="X75" s="33">
        <f t="shared" si="669"/>
        <v>99.722620812411321</v>
      </c>
      <c r="Y75" s="33">
        <f t="shared" si="669"/>
        <v>102.48981233095871</v>
      </c>
      <c r="Z75" s="33">
        <f t="shared" si="669"/>
        <v>105.12733406257047</v>
      </c>
      <c r="AA75" s="33">
        <f t="shared" si="669"/>
        <v>107.61775929030208</v>
      </c>
      <c r="AB75" s="33">
        <f t="shared" si="669"/>
        <v>109.94408068226342</v>
      </c>
      <c r="AC75" s="33">
        <f t="shared" si="669"/>
        <v>112.08992197598076</v>
      </c>
      <c r="AD75" s="33">
        <f t="shared" si="669"/>
        <v>114.03974983634696</v>
      </c>
      <c r="AE75" s="33">
        <f t="shared" si="669"/>
        <v>115.77908165671293</v>
      </c>
      <c r="AF75" s="33">
        <f t="shared" si="669"/>
        <v>117.29468525420714</v>
      </c>
      <c r="AG75" s="33">
        <f t="shared" si="669"/>
        <v>118.5747663953816</v>
      </c>
      <c r="AH75" s="33">
        <f t="shared" si="669"/>
        <v>119.98482846025838</v>
      </c>
      <c r="AI75" s="33">
        <f t="shared" si="669"/>
        <v>121.52942695988095</v>
      </c>
      <c r="AJ75" s="33">
        <f t="shared" si="669"/>
        <v>123.2135790329823</v>
      </c>
      <c r="AK75" s="33">
        <f t="shared" si="669"/>
        <v>125.04280848291174</v>
      </c>
      <c r="AL75" s="33">
        <f t="shared" si="669"/>
        <v>127.02317704823041</v>
      </c>
      <c r="AM75" s="33">
        <f t="shared" si="669"/>
        <v>129.16131913534971</v>
      </c>
      <c r="AN75" s="33">
        <f t="shared" si="669"/>
        <v>131.46448046544859</v>
      </c>
      <c r="AO75" s="33">
        <f t="shared" si="669"/>
        <v>133.94056069426713</v>
      </c>
      <c r="AP75" s="33">
        <f t="shared" si="669"/>
        <v>136.59816048670413</v>
      </c>
      <c r="AQ75" s="33">
        <f t="shared" si="669"/>
        <v>139.44663353219727</v>
      </c>
      <c r="AR75" s="33">
        <f t="shared" si="669"/>
        <v>142.21449647394064</v>
      </c>
      <c r="AS75" s="33">
        <f t="shared" si="669"/>
        <v>144.89360196757025</v>
      </c>
      <c r="AT75" s="33">
        <f t="shared" si="669"/>
        <v>147.47590110237658</v>
      </c>
      <c r="AU75" s="33">
        <f t="shared" si="669"/>
        <v>149.95347781350478</v>
      </c>
      <c r="AV75" s="33">
        <f t="shared" si="669"/>
        <v>152.31859131604483</v>
      </c>
      <c r="AW75" s="33">
        <f t="shared" si="669"/>
        <v>154.56371866281057</v>
      </c>
      <c r="AX75" s="33">
        <f t="shared" si="669"/>
        <v>156.68159700482826</v>
      </c>
      <c r="AY75" s="33">
        <f t="shared" si="669"/>
        <v>158.66526515046178</v>
      </c>
      <c r="AZ75" s="33">
        <f t="shared" si="669"/>
        <v>160.50810411585644</v>
      </c>
      <c r="BA75" s="33">
        <f t="shared" si="669"/>
        <v>162.20387644697374</v>
      </c>
      <c r="BB75" s="33">
        <f t="shared" si="669"/>
        <v>164.25566127697209</v>
      </c>
      <c r="BC75" s="33">
        <f t="shared" si="669"/>
        <v>166.67707211839033</v>
      </c>
      <c r="BD75" s="33">
        <f t="shared" si="669"/>
        <v>169.48437123587402</v>
      </c>
      <c r="BE75" s="33">
        <f t="shared" si="669"/>
        <v>172.69668252846125</v>
      </c>
      <c r="BF75" s="33">
        <f t="shared" si="669"/>
        <v>176.33622071441997</v>
      </c>
      <c r="BG75" s="33">
        <f t="shared" si="669"/>
        <v>180.42856159039519</v>
      </c>
      <c r="BH75" s="33">
        <f t="shared" si="669"/>
        <v>185.00295847230009</v>
      </c>
      <c r="BI75" s="33">
        <f t="shared" si="669"/>
        <v>190.09271035082568</v>
      </c>
      <c r="BJ75" s="33">
        <f t="shared" si="669"/>
        <v>195.73558849464251</v>
      </c>
      <c r="BK75" s="33">
        <f t="shared" si="669"/>
        <v>201.97432943460481</v>
      </c>
      <c r="BL75" s="33">
        <f t="shared" si="669"/>
        <v>208.40296424106023</v>
      </c>
      <c r="BM75" s="33">
        <f t="shared" si="669"/>
        <v>215.02555681196677</v>
      </c>
      <c r="BN75" s="33">
        <f t="shared" si="669"/>
        <v>221.84618527705828</v>
      </c>
      <c r="BO75" s="33">
        <f t="shared" si="669"/>
        <v>228.86893066363302</v>
      </c>
      <c r="BP75" s="33">
        <f t="shared" ref="BP75:EA75" si="670">BP92</f>
        <v>236.09787430505008</v>
      </c>
      <c r="BQ75" s="33">
        <f t="shared" si="670"/>
        <v>243.53709519637795</v>
      </c>
      <c r="BR75" s="33">
        <f t="shared" si="670"/>
        <v>251.19066784929851</v>
      </c>
      <c r="BS75" s="33">
        <f t="shared" si="670"/>
        <v>259.06266003599211</v>
      </c>
      <c r="BT75" s="33">
        <f t="shared" si="670"/>
        <v>267.15713072314816</v>
      </c>
      <c r="BU75" s="33">
        <f t="shared" si="670"/>
        <v>275.47812844033348</v>
      </c>
      <c r="BV75" s="33">
        <f t="shared" si="670"/>
        <v>283.48499680155618</v>
      </c>
      <c r="BW75" s="33">
        <f t="shared" si="670"/>
        <v>291.13288236178499</v>
      </c>
      <c r="BX75" s="33">
        <f t="shared" si="670"/>
        <v>298.37778310793368</v>
      </c>
      <c r="BY75" s="33">
        <f t="shared" si="670"/>
        <v>305.17696649584173</v>
      </c>
      <c r="BZ75" s="33">
        <f t="shared" si="670"/>
        <v>311.4893940653813</v>
      </c>
      <c r="CA75" s="33">
        <f t="shared" si="670"/>
        <v>317.27613994091251</v>
      </c>
      <c r="CB75" s="33">
        <f t="shared" si="670"/>
        <v>322.50079843696011</v>
      </c>
      <c r="CC75" s="33">
        <f t="shared" si="670"/>
        <v>327.12987384302232</v>
      </c>
      <c r="CD75" s="33">
        <f t="shared" si="670"/>
        <v>331.13314648756602</v>
      </c>
      <c r="CE75" s="33">
        <f t="shared" si="670"/>
        <v>334.48400992924684</v>
      </c>
      <c r="CF75" s="33">
        <f t="shared" si="670"/>
        <v>337.94574232702797</v>
      </c>
      <c r="CG75" s="33">
        <f t="shared" si="670"/>
        <v>341.52053229980828</v>
      </c>
      <c r="CH75" s="33">
        <f t="shared" si="670"/>
        <v>345.21071400816066</v>
      </c>
      <c r="CI75" s="33">
        <f t="shared" si="670"/>
        <v>349.01878848354204</v>
      </c>
      <c r="CJ75" s="33">
        <f t="shared" si="670"/>
        <v>352.94742875168509</v>
      </c>
      <c r="CK75" s="33">
        <f t="shared" si="670"/>
        <v>356.9994847822598</v>
      </c>
      <c r="CL75" s="33">
        <f t="shared" si="670"/>
        <v>361.17799022052554</v>
      </c>
      <c r="CM75" s="33">
        <f t="shared" si="670"/>
        <v>365.48616936802421</v>
      </c>
      <c r="CN75" s="33">
        <f t="shared" si="670"/>
        <v>369.92744478846976</v>
      </c>
      <c r="CO75" s="33">
        <f t="shared" si="670"/>
        <v>374.50544601039678</v>
      </c>
      <c r="CP75" s="33">
        <f t="shared" si="670"/>
        <v>379.12817995343016</v>
      </c>
      <c r="CQ75" s="33">
        <f t="shared" si="670"/>
        <v>383.79586931319949</v>
      </c>
      <c r="CR75" s="33">
        <f t="shared" si="670"/>
        <v>388.50873838401361</v>
      </c>
      <c r="CS75" s="33">
        <f t="shared" si="670"/>
        <v>393.26701176776504</v>
      </c>
      <c r="CT75" s="33">
        <f t="shared" si="670"/>
        <v>398.07091418924063</v>
      </c>
      <c r="CU75" s="33">
        <f t="shared" si="670"/>
        <v>402.92067030301132</v>
      </c>
      <c r="CV75" s="33">
        <f t="shared" si="670"/>
        <v>407.81650458748135</v>
      </c>
      <c r="CW75" s="33">
        <f t="shared" si="670"/>
        <v>412.75864117062503</v>
      </c>
      <c r="CX75" s="33">
        <f t="shared" si="670"/>
        <v>417.74730378783045</v>
      </c>
      <c r="CY75" s="33">
        <f t="shared" si="670"/>
        <v>422.78271557647918</v>
      </c>
      <c r="CZ75" s="33">
        <f t="shared" si="670"/>
        <v>427.86509906298107</v>
      </c>
      <c r="DA75" s="33">
        <f t="shared" si="670"/>
        <v>432.99467599905131</v>
      </c>
      <c r="DB75" s="33">
        <f t="shared" si="670"/>
        <v>438.17166733928718</v>
      </c>
      <c r="DC75" s="33">
        <f t="shared" si="670"/>
        <v>443.39629311349972</v>
      </c>
      <c r="DD75" s="33">
        <f t="shared" si="670"/>
        <v>448.66877236231949</v>
      </c>
      <c r="DE75" s="33">
        <f t="shared" si="670"/>
        <v>453.98932304814605</v>
      </c>
      <c r="DF75" s="33">
        <f t="shared" si="670"/>
        <v>459.3581620346298</v>
      </c>
      <c r="DG75" s="33">
        <f t="shared" si="670"/>
        <v>464.77550497756584</v>
      </c>
      <c r="DH75" s="33">
        <f t="shared" si="670"/>
        <v>470.2415663127793</v>
      </c>
      <c r="DI75" s="33">
        <f t="shared" si="670"/>
        <v>475.75655919944154</v>
      </c>
      <c r="DJ75" s="33">
        <f t="shared" si="670"/>
        <v>481.3206953903146</v>
      </c>
      <c r="DK75" s="33">
        <f t="shared" si="670"/>
        <v>486.93418525032143</v>
      </c>
      <c r="DL75" s="33">
        <f t="shared" si="670"/>
        <v>492.59723765619202</v>
      </c>
      <c r="DM75" s="33">
        <f t="shared" si="670"/>
        <v>498.3100600127824</v>
      </c>
      <c r="DN75" s="33">
        <f t="shared" si="670"/>
        <v>504.07285817834139</v>
      </c>
      <c r="DO75" s="33">
        <f t="shared" si="670"/>
        <v>509.88583644248865</v>
      </c>
      <c r="DP75" s="33">
        <f t="shared" si="670"/>
        <v>515.74919745162947</v>
      </c>
      <c r="DQ75" s="33">
        <f t="shared" si="670"/>
        <v>521.66314218234277</v>
      </c>
      <c r="DR75" s="33">
        <f t="shared" si="670"/>
        <v>527.62786991272765</v>
      </c>
      <c r="DS75" s="33">
        <f t="shared" si="670"/>
        <v>533.64357815414678</v>
      </c>
      <c r="DT75" s="33">
        <f t="shared" si="670"/>
        <v>539.71046266025257</v>
      </c>
      <c r="DU75" s="33">
        <f t="shared" si="670"/>
        <v>545.82871739101427</v>
      </c>
      <c r="DV75" s="33">
        <f t="shared" si="670"/>
        <v>551.99853444280916</v>
      </c>
      <c r="DW75" s="33">
        <f t="shared" si="670"/>
        <v>558.22010406231107</v>
      </c>
      <c r="DX75" s="33">
        <f t="shared" si="670"/>
        <v>564.49361456963697</v>
      </c>
      <c r="DY75" s="33">
        <f t="shared" si="670"/>
        <v>570.81925230087461</v>
      </c>
      <c r="DZ75" s="33">
        <f t="shared" si="670"/>
        <v>577.19720162685485</v>
      </c>
      <c r="EA75" s="33">
        <f t="shared" si="670"/>
        <v>583.62764492536189</v>
      </c>
      <c r="EB75" s="33">
        <f t="shared" ref="EB75:GM75" si="671">EB92</f>
        <v>590.11076259565868</v>
      </c>
      <c r="EC75" s="33">
        <f t="shared" si="671"/>
        <v>596.64673295411467</v>
      </c>
      <c r="ED75" s="33">
        <f t="shared" si="671"/>
        <v>603.23573217118462</v>
      </c>
      <c r="EE75" s="33">
        <f t="shared" si="671"/>
        <v>609.87793433384138</v>
      </c>
      <c r="EF75" s="33">
        <f t="shared" si="671"/>
        <v>616.57351136200134</v>
      </c>
      <c r="EG75" s="33">
        <f t="shared" si="671"/>
        <v>623.32263297087638</v>
      </c>
      <c r="EH75" s="33">
        <f t="shared" si="671"/>
        <v>630.12546670802294</v>
      </c>
      <c r="EI75" s="33">
        <f t="shared" si="671"/>
        <v>636.98217780933305</v>
      </c>
      <c r="EJ75" s="33">
        <f t="shared" si="671"/>
        <v>643.89292938636981</v>
      </c>
      <c r="EK75" s="33">
        <f t="shared" si="671"/>
        <v>650.85788224573082</v>
      </c>
      <c r="EL75" s="33">
        <f t="shared" si="671"/>
        <v>657.87719484002832</v>
      </c>
      <c r="EM75" s="33">
        <f t="shared" si="671"/>
        <v>664.95102324054767</v>
      </c>
      <c r="EN75" s="33">
        <f t="shared" si="671"/>
        <v>672.07952122402946</v>
      </c>
      <c r="EO75" s="33">
        <f t="shared" si="671"/>
        <v>679.2628402165966</v>
      </c>
      <c r="EP75" s="33">
        <f t="shared" si="671"/>
        <v>686.50112923908046</v>
      </c>
      <c r="EQ75" s="33">
        <f t="shared" si="671"/>
        <v>693.79453487148839</v>
      </c>
      <c r="ER75" s="33">
        <f t="shared" si="671"/>
        <v>701.14320117927298</v>
      </c>
      <c r="ES75" s="33">
        <f t="shared" si="671"/>
        <v>708.54726978057204</v>
      </c>
      <c r="ET75" s="33">
        <f t="shared" si="671"/>
        <v>716.00687975715709</v>
      </c>
      <c r="EU75" s="33">
        <f t="shared" si="671"/>
        <v>723.52216760211741</v>
      </c>
      <c r="EV75" s="33">
        <f t="shared" si="671"/>
        <v>731.09326737666379</v>
      </c>
      <c r="EW75" s="33">
        <f t="shared" si="671"/>
        <v>738.72031045559572</v>
      </c>
      <c r="EX75" s="33">
        <f t="shared" si="671"/>
        <v>746.40342561237435</v>
      </c>
      <c r="EY75" s="33">
        <f t="shared" si="671"/>
        <v>754.14273899722161</v>
      </c>
      <c r="EZ75" s="33">
        <f t="shared" si="671"/>
        <v>761.93837407724197</v>
      </c>
      <c r="FA75" s="33">
        <f t="shared" si="671"/>
        <v>769.79045161636134</v>
      </c>
      <c r="FB75" s="33">
        <f t="shared" si="671"/>
        <v>777.69908971097937</v>
      </c>
      <c r="FC75" s="33">
        <f t="shared" si="671"/>
        <v>785.66440368599228</v>
      </c>
      <c r="FD75" s="33">
        <f t="shared" si="671"/>
        <v>793.68650615113108</v>
      </c>
      <c r="FE75" s="33">
        <f t="shared" si="671"/>
        <v>801.76550691054683</v>
      </c>
      <c r="FF75" s="33">
        <f t="shared" si="671"/>
        <v>809.90151297336115</v>
      </c>
      <c r="FG75" s="33">
        <f t="shared" si="671"/>
        <v>818.09462852975389</v>
      </c>
      <c r="FH75" s="33">
        <f t="shared" si="671"/>
        <v>826.34495502671825</v>
      </c>
      <c r="FI75" s="33">
        <f t="shared" si="671"/>
        <v>834.65259088846813</v>
      </c>
      <c r="FJ75" s="33">
        <f t="shared" si="671"/>
        <v>843.01763166927969</v>
      </c>
      <c r="FK75" s="33">
        <f t="shared" si="671"/>
        <v>851.44016997499864</v>
      </c>
      <c r="FL75" s="33">
        <f t="shared" si="671"/>
        <v>859.9202955284095</v>
      </c>
      <c r="FM75" s="33">
        <f t="shared" si="671"/>
        <v>868.45809505314026</v>
      </c>
      <c r="FN75" s="33">
        <f t="shared" si="671"/>
        <v>877.05365228711776</v>
      </c>
      <c r="FO75" s="33">
        <f t="shared" si="671"/>
        <v>885.7070479612579</v>
      </c>
      <c r="FP75" s="33">
        <f t="shared" si="671"/>
        <v>894.41835973518118</v>
      </c>
      <c r="FQ75" s="33">
        <f t="shared" si="671"/>
        <v>903.18766219495285</v>
      </c>
      <c r="FR75" s="33">
        <f t="shared" si="671"/>
        <v>912.01502677367773</v>
      </c>
      <c r="FS75" s="33">
        <f t="shared" si="671"/>
        <v>920.90052184175465</v>
      </c>
      <c r="FT75" s="33">
        <f t="shared" si="671"/>
        <v>929.84421255537677</v>
      </c>
      <c r="FU75" s="33">
        <f t="shared" si="671"/>
        <v>938.84616092345618</v>
      </c>
      <c r="FV75" s="33">
        <f t="shared" si="671"/>
        <v>947.90642677119763</v>
      </c>
      <c r="FW75" s="33">
        <f t="shared" si="671"/>
        <v>957.02506525916954</v>
      </c>
      <c r="FX75" s="33">
        <f t="shared" si="671"/>
        <v>966.20213140116334</v>
      </c>
      <c r="FY75" s="33">
        <f t="shared" si="671"/>
        <v>975.43767307001895</v>
      </c>
      <c r="FZ75" s="33">
        <f t="shared" si="671"/>
        <v>984.73173496273341</v>
      </c>
      <c r="GA75" s="33">
        <f t="shared" si="671"/>
        <v>994.08435968135734</v>
      </c>
      <c r="GB75" s="33">
        <f t="shared" si="671"/>
        <v>1003.4955864366711</v>
      </c>
      <c r="GC75" s="33">
        <f t="shared" si="671"/>
        <v>1012.9654512487299</v>
      </c>
      <c r="GD75" s="33">
        <f t="shared" si="671"/>
        <v>1022.4939866928785</v>
      </c>
      <c r="GE75" s="33">
        <f t="shared" si="671"/>
        <v>1032.0812219835343</v>
      </c>
      <c r="GF75" s="33">
        <f t="shared" si="671"/>
        <v>1041.7271828460607</v>
      </c>
      <c r="GG75" s="33">
        <f t="shared" si="671"/>
        <v>1051.4318916214827</v>
      </c>
      <c r="GH75" s="33">
        <f t="shared" si="671"/>
        <v>1061.195367158602</v>
      </c>
      <c r="GI75" s="33">
        <f t="shared" si="671"/>
        <v>1071.0176249180615</v>
      </c>
      <c r="GJ75" s="33">
        <f t="shared" si="671"/>
        <v>1080.8986767771996</v>
      </c>
      <c r="GK75" s="33">
        <f t="shared" si="671"/>
        <v>1090.8385310548042</v>
      </c>
      <c r="GL75" s="33">
        <f t="shared" si="671"/>
        <v>1100.8220334852076</v>
      </c>
      <c r="GM75" s="33">
        <f t="shared" si="671"/>
        <v>1110.8487680037624</v>
      </c>
      <c r="GN75" s="33">
        <f t="shared" ref="GN75:IY75" si="672">GN92</f>
        <v>1120.9183093391475</v>
      </c>
      <c r="GO75" s="33">
        <f t="shared" si="672"/>
        <v>1131.0302232062681</v>
      </c>
      <c r="GP75" s="33">
        <f t="shared" si="672"/>
        <v>1141.1840663722219</v>
      </c>
      <c r="GQ75" s="33">
        <f t="shared" si="672"/>
        <v>1151.3793868463013</v>
      </c>
      <c r="GR75" s="33">
        <f t="shared" si="672"/>
        <v>1161.6157237005384</v>
      </c>
      <c r="GS75" s="33">
        <f t="shared" si="672"/>
        <v>1171.8926074798628</v>
      </c>
      <c r="GT75" s="33">
        <f t="shared" si="672"/>
        <v>1182.209560030768</v>
      </c>
      <c r="GU75" s="33">
        <f t="shared" si="672"/>
        <v>1192.5660946555763</v>
      </c>
      <c r="GV75" s="33">
        <f t="shared" si="672"/>
        <v>1202.9617161672572</v>
      </c>
      <c r="GW75" s="33">
        <f t="shared" si="672"/>
        <v>1213.3959207606281</v>
      </c>
      <c r="GX75" s="33">
        <f t="shared" si="672"/>
        <v>1223.8681962071023</v>
      </c>
      <c r="GY75" s="33">
        <f t="shared" si="672"/>
        <v>1234.3780219977059</v>
      </c>
      <c r="GZ75" s="33">
        <f t="shared" si="672"/>
        <v>1244.9248693631775</v>
      </c>
      <c r="HA75" s="33">
        <f t="shared" si="672"/>
        <v>1255.5082011053603</v>
      </c>
      <c r="HB75" s="33">
        <f t="shared" si="672"/>
        <v>1266.1274718371051</v>
      </c>
      <c r="HC75" s="33">
        <f t="shared" si="672"/>
        <v>1276.7821280016469</v>
      </c>
      <c r="HD75" s="33">
        <f t="shared" si="672"/>
        <v>1287.4716080751821</v>
      </c>
      <c r="HE75" s="33">
        <f t="shared" si="672"/>
        <v>1298.1953435531152</v>
      </c>
      <c r="HF75" s="33">
        <f t="shared" si="672"/>
        <v>1308.9527553496</v>
      </c>
      <c r="HG75" s="33">
        <f t="shared" si="672"/>
        <v>1319.7432575243888</v>
      </c>
      <c r="HH75" s="33">
        <f t="shared" si="672"/>
        <v>1330.5662563196634</v>
      </c>
      <c r="HI75" s="33">
        <f t="shared" si="672"/>
        <v>1341.4211499521898</v>
      </c>
      <c r="HJ75" s="33">
        <f t="shared" si="672"/>
        <v>1352.3073288539888</v>
      </c>
      <c r="HK75" s="33">
        <f t="shared" si="672"/>
        <v>1363.2241755632695</v>
      </c>
      <c r="HL75" s="33">
        <f t="shared" si="672"/>
        <v>1374.1710647508728</v>
      </c>
      <c r="HM75" s="33">
        <f t="shared" si="672"/>
        <v>1385.147363396431</v>
      </c>
      <c r="HN75" s="33">
        <f t="shared" si="672"/>
        <v>1396.152430782616</v>
      </c>
      <c r="HO75" s="33">
        <f t="shared" si="672"/>
        <v>1407.1856186206933</v>
      </c>
      <c r="HP75" s="33">
        <f t="shared" si="672"/>
        <v>1418.2462709654435</v>
      </c>
      <c r="HQ75" s="33">
        <f t="shared" si="672"/>
        <v>1429.3337246726685</v>
      </c>
      <c r="HR75" s="33">
        <f t="shared" si="672"/>
        <v>1440.4473089814228</v>
      </c>
      <c r="HS75" s="33">
        <f t="shared" si="672"/>
        <v>1451.5863451727537</v>
      </c>
      <c r="HT75" s="33">
        <f t="shared" si="672"/>
        <v>1462.750147391894</v>
      </c>
      <c r="HU75" s="33">
        <f t="shared" si="672"/>
        <v>1473.9380224460442</v>
      </c>
      <c r="HV75" s="33">
        <f t="shared" si="672"/>
        <v>1485.1492699352987</v>
      </c>
      <c r="HW75" s="33">
        <f t="shared" si="672"/>
        <v>1496.3831823289213</v>
      </c>
      <c r="HX75" s="33">
        <f t="shared" si="672"/>
        <v>1507.6390447515075</v>
      </c>
      <c r="HY75" s="33">
        <f t="shared" si="672"/>
        <v>1518.9161353224947</v>
      </c>
      <c r="HZ75" s="33">
        <f t="shared" si="672"/>
        <v>1530.2137251561089</v>
      </c>
      <c r="IA75" s="33">
        <f t="shared" si="672"/>
        <v>1541.5310783934744</v>
      </c>
      <c r="IB75" s="33">
        <f t="shared" si="672"/>
        <v>1552.8674522631206</v>
      </c>
      <c r="IC75" s="33">
        <f t="shared" si="672"/>
        <v>1564.2220970070352</v>
      </c>
      <c r="ID75" s="33">
        <f t="shared" si="672"/>
        <v>1575.5942561202799</v>
      </c>
      <c r="IE75" s="33">
        <f t="shared" si="672"/>
        <v>1586.983166415095</v>
      </c>
      <c r="IF75" s="33">
        <f t="shared" si="672"/>
        <v>1598.3880579755466</v>
      </c>
      <c r="IG75" s="33">
        <f t="shared" si="672"/>
        <v>1609.8081542552543</v>
      </c>
      <c r="IH75" s="33">
        <f t="shared" si="672"/>
        <v>1621.2426719196374</v>
      </c>
      <c r="II75" s="33">
        <f t="shared" si="672"/>
        <v>1632.6908213567397</v>
      </c>
      <c r="IJ75" s="33">
        <f t="shared" si="672"/>
        <v>1644.151806626644</v>
      </c>
      <c r="IK75" s="33">
        <f t="shared" si="672"/>
        <v>1655.6248254774282</v>
      </c>
      <c r="IL75" s="33">
        <f t="shared" si="672"/>
        <v>1667.1090693945307</v>
      </c>
      <c r="IM75" s="33">
        <f t="shared" si="672"/>
        <v>1678.6037237939565</v>
      </c>
      <c r="IN75" s="33">
        <f t="shared" si="672"/>
        <v>1690.1079679520358</v>
      </c>
      <c r="IO75" s="33">
        <f t="shared" si="672"/>
        <v>1701.6209753220953</v>
      </c>
      <c r="IP75" s="33">
        <f t="shared" si="672"/>
        <v>1713.1419134320217</v>
      </c>
      <c r="IQ75" s="33">
        <f t="shared" si="672"/>
        <v>1724.6699437089185</v>
      </c>
      <c r="IR75" s="33">
        <f t="shared" si="672"/>
        <v>1736.2042219623256</v>
      </c>
      <c r="IS75" s="33">
        <f t="shared" si="672"/>
        <v>1747.7438983993698</v>
      </c>
      <c r="IT75" s="33">
        <f t="shared" si="672"/>
        <v>1759.2881175915561</v>
      </c>
      <c r="IU75" s="33">
        <f t="shared" si="672"/>
        <v>1770.8360186895541</v>
      </c>
      <c r="IV75" s="33">
        <f>IV92</f>
        <v>1782.3867353273679</v>
      </c>
      <c r="IW75" s="33">
        <f t="shared" si="672"/>
        <v>1793.939395903026</v>
      </c>
      <c r="IX75" s="33">
        <f t="shared" si="672"/>
        <v>1805.4931237277428</v>
      </c>
      <c r="IY75" s="33">
        <f t="shared" si="672"/>
        <v>1817.0470369620368</v>
      </c>
      <c r="IZ75" s="33">
        <f t="shared" ref="IZ75:KF75" si="673">IZ92</f>
        <v>1828.6002486845907</v>
      </c>
      <c r="JA75" s="33">
        <f t="shared" si="673"/>
        <v>1840.1518672367449</v>
      </c>
      <c r="JB75" s="33">
        <f t="shared" si="673"/>
        <v>1851.7009960350501</v>
      </c>
      <c r="JC75" s="33">
        <f t="shared" si="673"/>
        <v>1863.2467338600418</v>
      </c>
      <c r="JD75" s="33">
        <f t="shared" si="673"/>
        <v>1874.7881747060994</v>
      </c>
      <c r="JE75" s="33">
        <f t="shared" si="673"/>
        <v>1886.3244080472202</v>
      </c>
      <c r="JF75" s="33">
        <f t="shared" si="673"/>
        <v>1897.8545189400832</v>
      </c>
      <c r="JG75" s="33">
        <f t="shared" si="673"/>
        <v>1909.3775880692235</v>
      </c>
      <c r="JH75" s="33">
        <f t="shared" si="673"/>
        <v>1920.8926921360751</v>
      </c>
      <c r="JI75" s="33">
        <f t="shared" si="673"/>
        <v>1932.3989035468073</v>
      </c>
      <c r="JJ75" s="33">
        <f t="shared" si="673"/>
        <v>1943.8952909113393</v>
      </c>
      <c r="JK75" s="33">
        <f t="shared" si="673"/>
        <v>1955.3809189197782</v>
      </c>
      <c r="JL75" s="33">
        <f t="shared" si="673"/>
        <v>1966.8548485185231</v>
      </c>
      <c r="JM75" s="33">
        <f t="shared" si="673"/>
        <v>1978.3161368942469</v>
      </c>
      <c r="JN75" s="33">
        <f t="shared" si="673"/>
        <v>1989.7638377209373</v>
      </c>
      <c r="JO75" s="33">
        <f t="shared" si="673"/>
        <v>2001.1970012416841</v>
      </c>
      <c r="JP75" s="33">
        <f t="shared" si="673"/>
        <v>2012.6146744165153</v>
      </c>
      <c r="JQ75" s="33">
        <f t="shared" si="673"/>
        <v>2024.0159009728134</v>
      </c>
      <c r="JR75" s="33">
        <f t="shared" si="673"/>
        <v>2035.39972175098</v>
      </c>
      <c r="JS75" s="33">
        <f t="shared" si="673"/>
        <v>2046.7651742985292</v>
      </c>
      <c r="JT75" s="33">
        <f t="shared" si="673"/>
        <v>2058.1112935971737</v>
      </c>
      <c r="JU75" s="33">
        <f t="shared" si="673"/>
        <v>2069.437111842552</v>
      </c>
      <c r="JV75" s="33">
        <f t="shared" si="673"/>
        <v>2080.7416586993459</v>
      </c>
      <c r="JW75" s="33">
        <f t="shared" si="673"/>
        <v>2092.0239613216349</v>
      </c>
      <c r="JX75" s="33">
        <f t="shared" si="673"/>
        <v>2103.2830444153819</v>
      </c>
      <c r="JY75" s="33">
        <f t="shared" si="673"/>
        <v>2114.5179305370748</v>
      </c>
      <c r="JZ75" s="33">
        <f t="shared" si="673"/>
        <v>2125.7276403475335</v>
      </c>
      <c r="KA75" s="33">
        <f t="shared" si="673"/>
        <v>2136.9111922673796</v>
      </c>
      <c r="KB75" s="33">
        <f t="shared" si="673"/>
        <v>2148.0676029589035</v>
      </c>
      <c r="KC75" s="33">
        <f t="shared" si="673"/>
        <v>2159.1958875173782</v>
      </c>
      <c r="KD75" s="33">
        <f t="shared" si="673"/>
        <v>2170.295059460444</v>
      </c>
      <c r="KE75" s="33">
        <f t="shared" si="673"/>
        <v>2181.3641310605012</v>
      </c>
      <c r="KF75" s="33">
        <f t="shared" si="673"/>
        <v>2192.4021131975787</v>
      </c>
    </row>
    <row r="76" spans="1:292" s="13" customFormat="1" x14ac:dyDescent="0.2">
      <c r="A76" t="s">
        <v>74</v>
      </c>
      <c r="B76" s="13">
        <f t="shared" ref="B76:BM76" si="674">B75*B74</f>
        <v>0</v>
      </c>
      <c r="C76" s="13">
        <f t="shared" si="674"/>
        <v>0</v>
      </c>
      <c r="D76" s="13">
        <f t="shared" si="674"/>
        <v>0</v>
      </c>
      <c r="E76" s="13">
        <f t="shared" si="674"/>
        <v>0</v>
      </c>
      <c r="F76" s="13">
        <f t="shared" si="674"/>
        <v>0</v>
      </c>
      <c r="G76" s="13">
        <f t="shared" si="674"/>
        <v>0</v>
      </c>
      <c r="H76" s="13">
        <f t="shared" si="674"/>
        <v>0</v>
      </c>
      <c r="I76" s="13">
        <f t="shared" si="674"/>
        <v>0</v>
      </c>
      <c r="J76" s="13">
        <f t="shared" si="674"/>
        <v>0</v>
      </c>
      <c r="K76" s="13">
        <f t="shared" si="674"/>
        <v>0</v>
      </c>
      <c r="L76" s="13">
        <f t="shared" si="674"/>
        <v>0</v>
      </c>
      <c r="M76" s="13">
        <f t="shared" si="674"/>
        <v>0</v>
      </c>
      <c r="N76" s="13">
        <f t="shared" si="674"/>
        <v>0</v>
      </c>
      <c r="O76" s="13">
        <f t="shared" si="674"/>
        <v>0</v>
      </c>
      <c r="P76" s="13">
        <f t="shared" si="674"/>
        <v>0</v>
      </c>
      <c r="Q76" s="13">
        <f t="shared" si="674"/>
        <v>0</v>
      </c>
      <c r="R76" s="13">
        <f t="shared" si="674"/>
        <v>0</v>
      </c>
      <c r="S76" s="13">
        <f t="shared" si="674"/>
        <v>0</v>
      </c>
      <c r="T76" s="13">
        <f t="shared" si="674"/>
        <v>0</v>
      </c>
      <c r="U76" s="13">
        <f t="shared" si="674"/>
        <v>0</v>
      </c>
      <c r="V76" s="13">
        <f t="shared" si="674"/>
        <v>0</v>
      </c>
      <c r="W76" s="13">
        <f t="shared" si="674"/>
        <v>0</v>
      </c>
      <c r="X76" s="13">
        <f t="shared" si="674"/>
        <v>0</v>
      </c>
      <c r="Y76" s="13">
        <f t="shared" si="674"/>
        <v>0</v>
      </c>
      <c r="Z76" s="13">
        <f t="shared" si="674"/>
        <v>0</v>
      </c>
      <c r="AA76" s="13">
        <f t="shared" si="674"/>
        <v>0</v>
      </c>
      <c r="AB76" s="13">
        <f t="shared" si="674"/>
        <v>0</v>
      </c>
      <c r="AC76" s="13">
        <f t="shared" si="674"/>
        <v>0</v>
      </c>
      <c r="AD76" s="13">
        <f t="shared" si="674"/>
        <v>0</v>
      </c>
      <c r="AE76" s="13">
        <f t="shared" si="674"/>
        <v>0</v>
      </c>
      <c r="AF76" s="13">
        <f t="shared" si="674"/>
        <v>0</v>
      </c>
      <c r="AG76" s="13">
        <f t="shared" si="674"/>
        <v>0</v>
      </c>
      <c r="AH76" s="13">
        <f t="shared" si="674"/>
        <v>0</v>
      </c>
      <c r="AI76" s="13">
        <f t="shared" si="674"/>
        <v>0</v>
      </c>
      <c r="AJ76" s="13">
        <f t="shared" si="674"/>
        <v>0</v>
      </c>
      <c r="AK76" s="13">
        <f t="shared" si="674"/>
        <v>0</v>
      </c>
      <c r="AL76" s="13">
        <f t="shared" si="674"/>
        <v>0</v>
      </c>
      <c r="AM76" s="13">
        <f t="shared" si="674"/>
        <v>0</v>
      </c>
      <c r="AN76" s="13">
        <f t="shared" si="674"/>
        <v>0</v>
      </c>
      <c r="AO76" s="13">
        <f t="shared" si="674"/>
        <v>0</v>
      </c>
      <c r="AP76" s="13">
        <f t="shared" si="674"/>
        <v>0</v>
      </c>
      <c r="AQ76" s="13">
        <f t="shared" si="674"/>
        <v>0</v>
      </c>
      <c r="AR76" s="13">
        <f t="shared" si="674"/>
        <v>0</v>
      </c>
      <c r="AS76" s="13">
        <f t="shared" si="674"/>
        <v>0</v>
      </c>
      <c r="AT76" s="13">
        <f t="shared" si="674"/>
        <v>0</v>
      </c>
      <c r="AU76" s="13">
        <f t="shared" si="674"/>
        <v>0</v>
      </c>
      <c r="AV76" s="13">
        <f t="shared" si="674"/>
        <v>0</v>
      </c>
      <c r="AW76" s="13">
        <f t="shared" si="674"/>
        <v>0</v>
      </c>
      <c r="AX76" s="13">
        <f t="shared" si="674"/>
        <v>0</v>
      </c>
      <c r="AY76" s="13">
        <f t="shared" si="674"/>
        <v>0</v>
      </c>
      <c r="AZ76" s="13">
        <f t="shared" si="674"/>
        <v>0</v>
      </c>
      <c r="BA76" s="13">
        <f t="shared" si="674"/>
        <v>0</v>
      </c>
      <c r="BB76" s="13">
        <f t="shared" si="674"/>
        <v>0</v>
      </c>
      <c r="BC76" s="13">
        <f t="shared" si="674"/>
        <v>0</v>
      </c>
      <c r="BD76" s="13">
        <f t="shared" si="674"/>
        <v>0</v>
      </c>
      <c r="BE76" s="13">
        <f t="shared" si="674"/>
        <v>0</v>
      </c>
      <c r="BF76" s="13">
        <f t="shared" si="674"/>
        <v>0</v>
      </c>
      <c r="BG76" s="13">
        <f t="shared" si="674"/>
        <v>0</v>
      </c>
      <c r="BH76" s="13">
        <f t="shared" si="674"/>
        <v>0</v>
      </c>
      <c r="BI76" s="13">
        <f t="shared" si="674"/>
        <v>0</v>
      </c>
      <c r="BJ76" s="13">
        <f t="shared" si="674"/>
        <v>0</v>
      </c>
      <c r="BK76" s="13">
        <f t="shared" si="674"/>
        <v>0</v>
      </c>
      <c r="BL76" s="13">
        <f t="shared" si="674"/>
        <v>0</v>
      </c>
      <c r="BM76" s="13">
        <f t="shared" si="674"/>
        <v>0</v>
      </c>
      <c r="BN76" s="13">
        <f t="shared" ref="BN76:DY76" si="675">BN75*BN74</f>
        <v>0</v>
      </c>
      <c r="BO76" s="13">
        <f t="shared" si="675"/>
        <v>0</v>
      </c>
      <c r="BP76" s="13">
        <f t="shared" si="675"/>
        <v>0</v>
      </c>
      <c r="BQ76" s="13">
        <f t="shared" si="675"/>
        <v>0</v>
      </c>
      <c r="BR76" s="13">
        <f t="shared" si="675"/>
        <v>0</v>
      </c>
      <c r="BS76" s="13">
        <f t="shared" si="675"/>
        <v>0</v>
      </c>
      <c r="BT76" s="13">
        <f t="shared" si="675"/>
        <v>0</v>
      </c>
      <c r="BU76" s="13">
        <f t="shared" si="675"/>
        <v>0</v>
      </c>
      <c r="BV76" s="13">
        <f t="shared" si="675"/>
        <v>0</v>
      </c>
      <c r="BW76" s="13">
        <f t="shared" si="675"/>
        <v>0</v>
      </c>
      <c r="BX76" s="13">
        <f t="shared" si="675"/>
        <v>0</v>
      </c>
      <c r="BY76" s="13">
        <f t="shared" si="675"/>
        <v>0</v>
      </c>
      <c r="BZ76" s="13">
        <f t="shared" si="675"/>
        <v>0</v>
      </c>
      <c r="CA76" s="13">
        <f t="shared" si="675"/>
        <v>0</v>
      </c>
      <c r="CB76" s="13">
        <f t="shared" si="675"/>
        <v>0</v>
      </c>
      <c r="CC76" s="13">
        <f t="shared" si="675"/>
        <v>0</v>
      </c>
      <c r="CD76" s="13">
        <f t="shared" si="675"/>
        <v>0</v>
      </c>
      <c r="CE76" s="13">
        <f t="shared" si="675"/>
        <v>0</v>
      </c>
      <c r="CF76" s="13">
        <f t="shared" si="675"/>
        <v>0</v>
      </c>
      <c r="CG76" s="13">
        <f t="shared" si="675"/>
        <v>0</v>
      </c>
      <c r="CH76" s="13">
        <f t="shared" si="675"/>
        <v>0</v>
      </c>
      <c r="CI76" s="13">
        <f t="shared" si="675"/>
        <v>0</v>
      </c>
      <c r="CJ76" s="13">
        <f t="shared" si="675"/>
        <v>0</v>
      </c>
      <c r="CK76" s="13">
        <f t="shared" si="675"/>
        <v>0</v>
      </c>
      <c r="CL76" s="13">
        <f t="shared" si="675"/>
        <v>0</v>
      </c>
      <c r="CM76" s="13">
        <f t="shared" si="675"/>
        <v>0</v>
      </c>
      <c r="CN76" s="13">
        <f t="shared" si="675"/>
        <v>0</v>
      </c>
      <c r="CO76" s="13">
        <f t="shared" si="675"/>
        <v>0</v>
      </c>
      <c r="CP76" s="13">
        <f t="shared" si="675"/>
        <v>0</v>
      </c>
      <c r="CQ76" s="13">
        <f t="shared" si="675"/>
        <v>0</v>
      </c>
      <c r="CR76" s="13">
        <f t="shared" si="675"/>
        <v>0</v>
      </c>
      <c r="CS76" s="13">
        <f t="shared" si="675"/>
        <v>0</v>
      </c>
      <c r="CT76" s="13">
        <f t="shared" si="675"/>
        <v>0</v>
      </c>
      <c r="CU76" s="13">
        <f t="shared" si="675"/>
        <v>0</v>
      </c>
      <c r="CV76" s="13">
        <f t="shared" si="675"/>
        <v>0</v>
      </c>
      <c r="CW76" s="13">
        <f t="shared" si="675"/>
        <v>0</v>
      </c>
      <c r="CX76" s="13">
        <f t="shared" si="675"/>
        <v>0</v>
      </c>
      <c r="CY76" s="13">
        <f t="shared" si="675"/>
        <v>0</v>
      </c>
      <c r="CZ76" s="13">
        <f t="shared" si="675"/>
        <v>0</v>
      </c>
      <c r="DA76" s="13">
        <f t="shared" si="675"/>
        <v>0</v>
      </c>
      <c r="DB76" s="13">
        <f t="shared" si="675"/>
        <v>0</v>
      </c>
      <c r="DC76" s="13">
        <f t="shared" si="675"/>
        <v>0</v>
      </c>
      <c r="DD76" s="13">
        <f t="shared" si="675"/>
        <v>0</v>
      </c>
      <c r="DE76" s="13">
        <f t="shared" si="675"/>
        <v>0</v>
      </c>
      <c r="DF76" s="13">
        <f t="shared" si="675"/>
        <v>0</v>
      </c>
      <c r="DG76" s="13">
        <f t="shared" si="675"/>
        <v>0</v>
      </c>
      <c r="DH76" s="13">
        <f t="shared" si="675"/>
        <v>0</v>
      </c>
      <c r="DI76" s="13">
        <f t="shared" si="675"/>
        <v>0</v>
      </c>
      <c r="DJ76" s="13">
        <f t="shared" si="675"/>
        <v>0</v>
      </c>
      <c r="DK76" s="13">
        <f t="shared" si="675"/>
        <v>0</v>
      </c>
      <c r="DL76" s="13">
        <f t="shared" si="675"/>
        <v>0</v>
      </c>
      <c r="DM76" s="13">
        <f t="shared" si="675"/>
        <v>0</v>
      </c>
      <c r="DN76" s="13">
        <f t="shared" si="675"/>
        <v>0</v>
      </c>
      <c r="DO76" s="13">
        <f t="shared" si="675"/>
        <v>0</v>
      </c>
      <c r="DP76" s="13">
        <f t="shared" si="675"/>
        <v>0</v>
      </c>
      <c r="DQ76" s="13">
        <f t="shared" si="675"/>
        <v>0</v>
      </c>
      <c r="DR76" s="13">
        <f t="shared" si="675"/>
        <v>0</v>
      </c>
      <c r="DS76" s="13">
        <f t="shared" si="675"/>
        <v>0</v>
      </c>
      <c r="DT76" s="13">
        <f t="shared" si="675"/>
        <v>0</v>
      </c>
      <c r="DU76" s="13">
        <f t="shared" si="675"/>
        <v>0</v>
      </c>
      <c r="DV76" s="13">
        <f t="shared" si="675"/>
        <v>0</v>
      </c>
      <c r="DW76" s="13">
        <f t="shared" si="675"/>
        <v>0</v>
      </c>
      <c r="DX76" s="13">
        <f t="shared" si="675"/>
        <v>0</v>
      </c>
      <c r="DY76" s="13">
        <f t="shared" si="675"/>
        <v>0</v>
      </c>
      <c r="DZ76" s="13">
        <f t="shared" ref="DZ76:GK76" si="676">DZ75*DZ74</f>
        <v>0</v>
      </c>
      <c r="EA76" s="13">
        <f t="shared" si="676"/>
        <v>0</v>
      </c>
      <c r="EB76" s="13">
        <f t="shared" si="676"/>
        <v>0</v>
      </c>
      <c r="EC76" s="13">
        <f t="shared" si="676"/>
        <v>0</v>
      </c>
      <c r="ED76" s="13">
        <f t="shared" si="676"/>
        <v>0</v>
      </c>
      <c r="EE76" s="13">
        <f t="shared" si="676"/>
        <v>0</v>
      </c>
      <c r="EF76" s="13">
        <f t="shared" si="676"/>
        <v>0</v>
      </c>
      <c r="EG76" s="13">
        <f t="shared" si="676"/>
        <v>0</v>
      </c>
      <c r="EH76" s="13">
        <f t="shared" si="676"/>
        <v>0</v>
      </c>
      <c r="EI76" s="13">
        <f t="shared" si="676"/>
        <v>0</v>
      </c>
      <c r="EJ76" s="13">
        <f t="shared" si="676"/>
        <v>0</v>
      </c>
      <c r="EK76" s="13">
        <f t="shared" si="676"/>
        <v>0</v>
      </c>
      <c r="EL76" s="13">
        <f t="shared" si="676"/>
        <v>0</v>
      </c>
      <c r="EM76" s="13">
        <f t="shared" si="676"/>
        <v>0</v>
      </c>
      <c r="EN76" s="13">
        <f t="shared" si="676"/>
        <v>0</v>
      </c>
      <c r="EO76" s="13">
        <f t="shared" si="676"/>
        <v>0</v>
      </c>
      <c r="EP76" s="13">
        <f t="shared" si="676"/>
        <v>0</v>
      </c>
      <c r="EQ76" s="13">
        <f t="shared" si="676"/>
        <v>0</v>
      </c>
      <c r="ER76" s="13">
        <f t="shared" si="676"/>
        <v>0</v>
      </c>
      <c r="ES76" s="13">
        <f t="shared" si="676"/>
        <v>0</v>
      </c>
      <c r="ET76" s="13">
        <f t="shared" si="676"/>
        <v>0</v>
      </c>
      <c r="EU76" s="13">
        <f t="shared" si="676"/>
        <v>0</v>
      </c>
      <c r="EV76" s="13">
        <f t="shared" si="676"/>
        <v>0</v>
      </c>
      <c r="EW76" s="13">
        <f t="shared" si="676"/>
        <v>0</v>
      </c>
      <c r="EX76" s="13">
        <f t="shared" si="676"/>
        <v>0</v>
      </c>
      <c r="EY76" s="13">
        <f t="shared" si="676"/>
        <v>0</v>
      </c>
      <c r="EZ76" s="13">
        <f t="shared" si="676"/>
        <v>0</v>
      </c>
      <c r="FA76" s="13">
        <f t="shared" si="676"/>
        <v>0</v>
      </c>
      <c r="FB76" s="13">
        <f t="shared" si="676"/>
        <v>0</v>
      </c>
      <c r="FC76" s="13">
        <f t="shared" si="676"/>
        <v>0</v>
      </c>
      <c r="FD76" s="13">
        <f t="shared" si="676"/>
        <v>0</v>
      </c>
      <c r="FE76" s="13">
        <f t="shared" si="676"/>
        <v>0</v>
      </c>
      <c r="FF76" s="13">
        <f t="shared" si="676"/>
        <v>0</v>
      </c>
      <c r="FG76" s="13">
        <f t="shared" si="676"/>
        <v>0</v>
      </c>
      <c r="FH76" s="13">
        <f t="shared" si="676"/>
        <v>0</v>
      </c>
      <c r="FI76" s="13">
        <f t="shared" si="676"/>
        <v>0</v>
      </c>
      <c r="FJ76" s="13">
        <f t="shared" si="676"/>
        <v>0</v>
      </c>
      <c r="FK76" s="13">
        <f t="shared" si="676"/>
        <v>0</v>
      </c>
      <c r="FL76" s="13">
        <f t="shared" si="676"/>
        <v>0</v>
      </c>
      <c r="FM76" s="13">
        <f t="shared" si="676"/>
        <v>0</v>
      </c>
      <c r="FN76" s="13">
        <f t="shared" si="676"/>
        <v>0</v>
      </c>
      <c r="FO76" s="13">
        <f t="shared" si="676"/>
        <v>0</v>
      </c>
      <c r="FP76" s="13">
        <f t="shared" si="676"/>
        <v>0</v>
      </c>
      <c r="FQ76" s="13">
        <f t="shared" si="676"/>
        <v>0</v>
      </c>
      <c r="FR76" s="13">
        <f t="shared" si="676"/>
        <v>0</v>
      </c>
      <c r="FS76" s="13">
        <f t="shared" si="676"/>
        <v>0</v>
      </c>
      <c r="FT76" s="13">
        <f t="shared" si="676"/>
        <v>0</v>
      </c>
      <c r="FU76" s="13">
        <f t="shared" si="676"/>
        <v>0</v>
      </c>
      <c r="FV76" s="13">
        <f t="shared" si="676"/>
        <v>0</v>
      </c>
      <c r="FW76" s="13">
        <f t="shared" si="676"/>
        <v>0</v>
      </c>
      <c r="FX76" s="13">
        <f t="shared" si="676"/>
        <v>0</v>
      </c>
      <c r="FY76" s="13">
        <f t="shared" si="676"/>
        <v>0</v>
      </c>
      <c r="FZ76" s="13">
        <f t="shared" si="676"/>
        <v>0</v>
      </c>
      <c r="GA76" s="13">
        <f t="shared" si="676"/>
        <v>0</v>
      </c>
      <c r="GB76" s="13">
        <f t="shared" si="676"/>
        <v>0</v>
      </c>
      <c r="GC76" s="13">
        <f t="shared" si="676"/>
        <v>0</v>
      </c>
      <c r="GD76" s="13">
        <f t="shared" si="676"/>
        <v>0</v>
      </c>
      <c r="GE76" s="13">
        <f t="shared" si="676"/>
        <v>0</v>
      </c>
      <c r="GF76" s="13">
        <f t="shared" si="676"/>
        <v>0</v>
      </c>
      <c r="GG76" s="13">
        <f t="shared" si="676"/>
        <v>0</v>
      </c>
      <c r="GH76" s="13">
        <f t="shared" si="676"/>
        <v>0</v>
      </c>
      <c r="GI76" s="13">
        <f t="shared" si="676"/>
        <v>0</v>
      </c>
      <c r="GJ76" s="13">
        <f t="shared" si="676"/>
        <v>0</v>
      </c>
      <c r="GK76" s="13">
        <f t="shared" si="676"/>
        <v>0</v>
      </c>
      <c r="GL76" s="13">
        <f t="shared" ref="GL76:IW76" si="677">GL75*GL74</f>
        <v>0</v>
      </c>
      <c r="GM76" s="13">
        <f t="shared" si="677"/>
        <v>0</v>
      </c>
      <c r="GN76" s="13">
        <f t="shared" si="677"/>
        <v>0</v>
      </c>
      <c r="GO76" s="13">
        <f t="shared" si="677"/>
        <v>0</v>
      </c>
      <c r="GP76" s="13">
        <f t="shared" si="677"/>
        <v>0</v>
      </c>
      <c r="GQ76" s="13">
        <f t="shared" si="677"/>
        <v>0</v>
      </c>
      <c r="GR76" s="13">
        <f t="shared" si="677"/>
        <v>0</v>
      </c>
      <c r="GS76" s="13">
        <f t="shared" si="677"/>
        <v>0</v>
      </c>
      <c r="GT76" s="13">
        <f t="shared" si="677"/>
        <v>0</v>
      </c>
      <c r="GU76" s="13">
        <f t="shared" si="677"/>
        <v>0</v>
      </c>
      <c r="GV76" s="13">
        <f t="shared" si="677"/>
        <v>0</v>
      </c>
      <c r="GW76" s="13">
        <f t="shared" si="677"/>
        <v>0</v>
      </c>
      <c r="GX76" s="13">
        <f t="shared" si="677"/>
        <v>0</v>
      </c>
      <c r="GY76" s="13">
        <f t="shared" si="677"/>
        <v>0</v>
      </c>
      <c r="GZ76" s="13">
        <f t="shared" si="677"/>
        <v>0</v>
      </c>
      <c r="HA76" s="13">
        <f t="shared" si="677"/>
        <v>0</v>
      </c>
      <c r="HB76" s="13">
        <f t="shared" si="677"/>
        <v>0</v>
      </c>
      <c r="HC76" s="13">
        <f t="shared" si="677"/>
        <v>0</v>
      </c>
      <c r="HD76" s="13">
        <f t="shared" si="677"/>
        <v>0</v>
      </c>
      <c r="HE76" s="13">
        <f t="shared" si="677"/>
        <v>0</v>
      </c>
      <c r="HF76" s="13">
        <f t="shared" si="677"/>
        <v>0</v>
      </c>
      <c r="HG76" s="13">
        <f t="shared" si="677"/>
        <v>0</v>
      </c>
      <c r="HH76" s="13">
        <f t="shared" si="677"/>
        <v>0</v>
      </c>
      <c r="HI76" s="13">
        <f t="shared" si="677"/>
        <v>0</v>
      </c>
      <c r="HJ76" s="13">
        <f t="shared" si="677"/>
        <v>0</v>
      </c>
      <c r="HK76" s="13">
        <f t="shared" si="677"/>
        <v>0</v>
      </c>
      <c r="HL76" s="13">
        <f t="shared" si="677"/>
        <v>0</v>
      </c>
      <c r="HM76" s="13">
        <f t="shared" si="677"/>
        <v>0</v>
      </c>
      <c r="HN76" s="13">
        <f t="shared" si="677"/>
        <v>0</v>
      </c>
      <c r="HO76" s="13">
        <f t="shared" si="677"/>
        <v>0</v>
      </c>
      <c r="HP76" s="13">
        <f t="shared" si="677"/>
        <v>0</v>
      </c>
      <c r="HQ76" s="13">
        <f t="shared" si="677"/>
        <v>0</v>
      </c>
      <c r="HR76" s="13">
        <f t="shared" si="677"/>
        <v>0</v>
      </c>
      <c r="HS76" s="13">
        <f t="shared" si="677"/>
        <v>0</v>
      </c>
      <c r="HT76" s="13">
        <f t="shared" si="677"/>
        <v>0</v>
      </c>
      <c r="HU76" s="13">
        <f t="shared" si="677"/>
        <v>0</v>
      </c>
      <c r="HV76" s="13">
        <f t="shared" si="677"/>
        <v>0</v>
      </c>
      <c r="HW76" s="13">
        <f t="shared" si="677"/>
        <v>0</v>
      </c>
      <c r="HX76" s="13">
        <f t="shared" si="677"/>
        <v>0</v>
      </c>
      <c r="HY76" s="13">
        <f t="shared" si="677"/>
        <v>0</v>
      </c>
      <c r="HZ76" s="13">
        <f t="shared" si="677"/>
        <v>0</v>
      </c>
      <c r="IA76" s="13">
        <f t="shared" si="677"/>
        <v>0</v>
      </c>
      <c r="IB76" s="13">
        <f t="shared" si="677"/>
        <v>0</v>
      </c>
      <c r="IC76" s="13">
        <f t="shared" si="677"/>
        <v>0</v>
      </c>
      <c r="ID76" s="13">
        <f t="shared" si="677"/>
        <v>0</v>
      </c>
      <c r="IE76" s="13">
        <f t="shared" si="677"/>
        <v>0</v>
      </c>
      <c r="IF76" s="13">
        <f t="shared" si="677"/>
        <v>0</v>
      </c>
      <c r="IG76" s="13">
        <f t="shared" si="677"/>
        <v>0</v>
      </c>
      <c r="IH76" s="13">
        <f t="shared" si="677"/>
        <v>0</v>
      </c>
      <c r="II76" s="13">
        <f t="shared" si="677"/>
        <v>0</v>
      </c>
      <c r="IJ76" s="13">
        <f t="shared" si="677"/>
        <v>0</v>
      </c>
      <c r="IK76" s="13">
        <f t="shared" si="677"/>
        <v>0</v>
      </c>
      <c r="IL76" s="13">
        <f t="shared" si="677"/>
        <v>0</v>
      </c>
      <c r="IM76" s="13">
        <f t="shared" si="677"/>
        <v>0</v>
      </c>
      <c r="IN76" s="13">
        <f t="shared" si="677"/>
        <v>0</v>
      </c>
      <c r="IO76" s="13">
        <f t="shared" si="677"/>
        <v>0</v>
      </c>
      <c r="IP76" s="13">
        <f t="shared" si="677"/>
        <v>0</v>
      </c>
      <c r="IQ76" s="13">
        <f t="shared" si="677"/>
        <v>0</v>
      </c>
      <c r="IR76" s="13">
        <f t="shared" si="677"/>
        <v>0</v>
      </c>
      <c r="IS76" s="13">
        <f t="shared" si="677"/>
        <v>0</v>
      </c>
      <c r="IT76" s="13">
        <f t="shared" si="677"/>
        <v>0</v>
      </c>
      <c r="IU76" s="13">
        <f t="shared" si="677"/>
        <v>0</v>
      </c>
      <c r="IV76" s="13">
        <f t="shared" si="677"/>
        <v>0</v>
      </c>
      <c r="IW76" s="13">
        <f t="shared" si="677"/>
        <v>0</v>
      </c>
      <c r="IX76" s="13">
        <f t="shared" ref="IX76:KF76" si="678">IX75*IX74</f>
        <v>0</v>
      </c>
      <c r="IY76" s="13">
        <f t="shared" si="678"/>
        <v>0</v>
      </c>
      <c r="IZ76" s="13">
        <f t="shared" si="678"/>
        <v>0</v>
      </c>
      <c r="JA76" s="13">
        <f t="shared" si="678"/>
        <v>0</v>
      </c>
      <c r="JB76" s="13">
        <f t="shared" si="678"/>
        <v>0</v>
      </c>
      <c r="JC76" s="13">
        <f t="shared" si="678"/>
        <v>0</v>
      </c>
      <c r="JD76" s="13">
        <f t="shared" si="678"/>
        <v>0</v>
      </c>
      <c r="JE76" s="13">
        <f t="shared" si="678"/>
        <v>0</v>
      </c>
      <c r="JF76" s="13">
        <f t="shared" si="678"/>
        <v>0</v>
      </c>
      <c r="JG76" s="13">
        <f t="shared" si="678"/>
        <v>0</v>
      </c>
      <c r="JH76" s="13">
        <f t="shared" si="678"/>
        <v>0</v>
      </c>
      <c r="JI76" s="13">
        <f t="shared" si="678"/>
        <v>0</v>
      </c>
      <c r="JJ76" s="13">
        <f t="shared" si="678"/>
        <v>0</v>
      </c>
      <c r="JK76" s="13">
        <f t="shared" si="678"/>
        <v>0</v>
      </c>
      <c r="JL76" s="13">
        <f t="shared" si="678"/>
        <v>0</v>
      </c>
      <c r="JM76" s="13">
        <f t="shared" si="678"/>
        <v>0</v>
      </c>
      <c r="JN76" s="13">
        <f t="shared" si="678"/>
        <v>0</v>
      </c>
      <c r="JO76" s="13">
        <f t="shared" si="678"/>
        <v>0</v>
      </c>
      <c r="JP76" s="13">
        <f t="shared" si="678"/>
        <v>0</v>
      </c>
      <c r="JQ76" s="13">
        <f t="shared" si="678"/>
        <v>0</v>
      </c>
      <c r="JR76" s="13">
        <f t="shared" si="678"/>
        <v>0</v>
      </c>
      <c r="JS76" s="13">
        <f t="shared" si="678"/>
        <v>0</v>
      </c>
      <c r="JT76" s="13">
        <f t="shared" si="678"/>
        <v>0</v>
      </c>
      <c r="JU76" s="13">
        <f t="shared" si="678"/>
        <v>0</v>
      </c>
      <c r="JV76" s="13">
        <f t="shared" si="678"/>
        <v>0</v>
      </c>
      <c r="JW76" s="13">
        <f t="shared" si="678"/>
        <v>0</v>
      </c>
      <c r="JX76" s="13">
        <f t="shared" si="678"/>
        <v>0</v>
      </c>
      <c r="JY76" s="13">
        <f t="shared" si="678"/>
        <v>0</v>
      </c>
      <c r="JZ76" s="13">
        <f t="shared" si="678"/>
        <v>0</v>
      </c>
      <c r="KA76" s="13">
        <f t="shared" si="678"/>
        <v>0</v>
      </c>
      <c r="KB76" s="13">
        <f t="shared" si="678"/>
        <v>0</v>
      </c>
      <c r="KC76" s="13">
        <f t="shared" si="678"/>
        <v>0</v>
      </c>
      <c r="KD76" s="13">
        <f t="shared" si="678"/>
        <v>0</v>
      </c>
      <c r="KE76" s="13">
        <f t="shared" si="678"/>
        <v>0</v>
      </c>
      <c r="KF76" s="13">
        <f t="shared" si="678"/>
        <v>0</v>
      </c>
    </row>
    <row r="78" spans="1:292" ht="19" x14ac:dyDescent="0.25">
      <c r="A78" s="21" t="s">
        <v>37</v>
      </c>
      <c r="C78" s="28"/>
    </row>
    <row r="79" spans="1:292" ht="19" x14ac:dyDescent="0.25">
      <c r="A79" s="22" t="s">
        <v>41</v>
      </c>
    </row>
    <row r="80" spans="1:292" x14ac:dyDescent="0.2">
      <c r="A80" t="s">
        <v>62</v>
      </c>
      <c r="B80" s="12">
        <v>0.3</v>
      </c>
      <c r="D80" s="24"/>
    </row>
    <row r="81" spans="1:292" x14ac:dyDescent="0.2">
      <c r="A81" t="s">
        <v>63</v>
      </c>
      <c r="B81" s="12">
        <v>0.1</v>
      </c>
    </row>
    <row r="82" spans="1:292" x14ac:dyDescent="0.2">
      <c r="A82" t="s">
        <v>64</v>
      </c>
      <c r="B82" s="12">
        <v>0.22</v>
      </c>
    </row>
    <row r="84" spans="1:292" ht="19" x14ac:dyDescent="0.25">
      <c r="A84" s="22" t="s">
        <v>51</v>
      </c>
    </row>
    <row r="85" spans="1:292" s="28" customFormat="1" x14ac:dyDescent="0.2">
      <c r="A85" s="52" t="s">
        <v>65</v>
      </c>
      <c r="B85" s="27">
        <v>2.75398032442065E-2</v>
      </c>
      <c r="C85" s="27">
        <v>2.7939932384145827E-2</v>
      </c>
      <c r="D85" s="27">
        <v>2.8326644949368068E-2</v>
      </c>
      <c r="E85" s="27">
        <v>2.8700841143105098E-2</v>
      </c>
      <c r="F85" s="27">
        <v>2.9063501486059302E-2</v>
      </c>
      <c r="G85" s="27">
        <v>2.9415657802706621E-2</v>
      </c>
      <c r="H85" s="27">
        <v>2.9758368475889148E-2</v>
      </c>
      <c r="I85" s="27">
        <v>3.0092697257786013E-2</v>
      </c>
      <c r="J85" s="27">
        <v>3.0419695729460156E-2</v>
      </c>
      <c r="K85" s="27">
        <v>3.0740389327629545E-2</v>
      </c>
      <c r="L85" s="27">
        <v>3.1055766696116236E-2</v>
      </c>
      <c r="M85" s="27">
        <v>3.136677203131203E-2</v>
      </c>
      <c r="N85" s="27">
        <v>3.1692870450752565E-2</v>
      </c>
      <c r="O85" s="27">
        <v>3.203472763658044E-2</v>
      </c>
      <c r="P85" s="27">
        <v>3.2393047818356065E-2</v>
      </c>
      <c r="Q85" s="27">
        <v>3.2768578457820025E-2</v>
      </c>
      <c r="R85" s="27">
        <v>3.3162113474734557E-2</v>
      </c>
      <c r="S85" s="27">
        <v>3.3574497592892272E-2</v>
      </c>
      <c r="T85" s="27">
        <v>3.4006629275176177E-2</v>
      </c>
      <c r="U85" s="27">
        <v>3.4459464722039874E-2</v>
      </c>
      <c r="V85" s="27">
        <v>3.4934022150979231E-2</v>
      </c>
      <c r="W85" s="27">
        <v>3.5431386395759733E-2</v>
      </c>
      <c r="X85" s="27">
        <v>3.5880400400646779E-2</v>
      </c>
      <c r="Y85" s="27">
        <v>3.6281724591289713E-2</v>
      </c>
      <c r="Z85" s="27">
        <v>3.6636030740292452E-2</v>
      </c>
      <c r="AA85" s="27">
        <v>3.694397782304782E-2</v>
      </c>
      <c r="AB85" s="27">
        <v>3.720620322468763E-2</v>
      </c>
      <c r="AC85" s="27">
        <v>3.7423322914926331E-2</v>
      </c>
      <c r="AD85" s="27">
        <v>3.7595938043470854E-2</v>
      </c>
      <c r="AE85" s="27">
        <v>3.7724646032156819E-2</v>
      </c>
      <c r="AF85" s="27">
        <v>3.7810054292798274E-2</v>
      </c>
      <c r="AG85" s="27">
        <v>3.7852795135803655E-2</v>
      </c>
      <c r="AH85" s="27">
        <v>3.7940435061614888E-2</v>
      </c>
      <c r="AI85" s="27">
        <v>3.8070423203472557E-2</v>
      </c>
      <c r="AJ85" s="27">
        <v>3.8240717869342286E-2</v>
      </c>
      <c r="AK85" s="27">
        <v>3.8449706302066067E-2</v>
      </c>
      <c r="AL85" s="27">
        <v>3.8696138233960689E-2</v>
      </c>
      <c r="AM85" s="27">
        <v>3.8979074089820202E-2</v>
      </c>
      <c r="AN85" s="27">
        <v>3.9297844403701966E-2</v>
      </c>
      <c r="AO85" s="27">
        <v>3.9652017827408369E-2</v>
      </c>
      <c r="AP85" s="27">
        <v>4.0041375890282511E-2</v>
      </c>
      <c r="AQ85" s="27">
        <v>4.0465893130318842E-2</v>
      </c>
      <c r="AR85" s="27">
        <v>4.0860084647452603E-2</v>
      </c>
      <c r="AS85" s="27">
        <v>4.1224617599765222E-2</v>
      </c>
      <c r="AT85" s="27">
        <v>4.1560091671135842E-2</v>
      </c>
      <c r="AU85" s="27">
        <v>4.1867038583764324E-2</v>
      </c>
      <c r="AV85" s="27">
        <v>4.2145926342020849E-2</v>
      </c>
      <c r="AW85" s="27">
        <v>4.239716515297566E-2</v>
      </c>
      <c r="AX85" s="27">
        <v>4.2621114397915459E-2</v>
      </c>
      <c r="AY85" s="27">
        <v>4.281809016655895E-2</v>
      </c>
      <c r="AZ85" s="27">
        <v>4.2988373003478388E-2</v>
      </c>
      <c r="BA85" s="27">
        <v>4.3132215629182069E-2</v>
      </c>
      <c r="BB85" s="27">
        <v>4.3356692116756759E-2</v>
      </c>
      <c r="BC85" s="27">
        <v>4.3659225704251049E-2</v>
      </c>
      <c r="BD85" s="27">
        <v>4.4038080102529652E-2</v>
      </c>
      <c r="BE85" s="27">
        <v>4.449225616940565E-2</v>
      </c>
      <c r="BF85" s="27">
        <v>4.5021411256408128E-2</v>
      </c>
      <c r="BG85" s="27">
        <v>4.5625800412507626E-2</v>
      </c>
      <c r="BH85" s="27">
        <v>4.6306234831491384E-2</v>
      </c>
      <c r="BI85" s="27">
        <v>4.7064054130305191E-2</v>
      </c>
      <c r="BJ85" s="27">
        <v>4.7901110031104512E-2</v>
      </c>
      <c r="BK85" s="27">
        <v>4.8819759701763159E-2</v>
      </c>
      <c r="BL85" s="27">
        <v>4.9743812068136856E-2</v>
      </c>
      <c r="BM85" s="27">
        <v>5.0674908207865001E-2</v>
      </c>
      <c r="BN85" s="27">
        <v>5.1614626350708369E-2</v>
      </c>
      <c r="BO85" s="27">
        <v>5.2564474099874303E-2</v>
      </c>
      <c r="BP85" s="27">
        <v>5.3525885895061139E-2</v>
      </c>
      <c r="BQ85" s="27">
        <v>5.4500222826967766E-2</v>
      </c>
      <c r="BR85" s="27">
        <v>5.5488774359495008E-2</v>
      </c>
      <c r="BS85" s="27">
        <v>5.6492761322066432E-2</v>
      </c>
      <c r="BT85" s="27">
        <v>5.7513339833807756E-2</v>
      </c>
      <c r="BU85" s="27">
        <v>5.8551605877251806E-2</v>
      </c>
      <c r="BV85" s="27">
        <v>5.9499925767031378E-2</v>
      </c>
      <c r="BW85" s="27">
        <v>6.0358078379241675E-2</v>
      </c>
      <c r="BX85" s="27">
        <v>6.1125910452583192E-2</v>
      </c>
      <c r="BY85" s="27">
        <v>6.1803321685369124E-2</v>
      </c>
      <c r="BZ85" s="27">
        <v>6.2390264944681105E-2</v>
      </c>
      <c r="CA85" s="27">
        <v>6.2886756150989029E-2</v>
      </c>
      <c r="CB85" s="27">
        <v>6.3292890793710158E-2</v>
      </c>
      <c r="CC85" s="27">
        <v>6.3608864219429684E-2</v>
      </c>
      <c r="CD85" s="27">
        <v>6.3834993606613072E-2</v>
      </c>
      <c r="CE85" s="27">
        <v>6.3971740134511554E-2</v>
      </c>
      <c r="CF85" s="27">
        <v>6.4149979724244799E-2</v>
      </c>
      <c r="CG85" s="27">
        <v>6.4366055604584582E-2</v>
      </c>
      <c r="CH85" s="27">
        <v>6.4616897446562377E-2</v>
      </c>
      <c r="CI85" s="27">
        <v>6.4899922031174562E-2</v>
      </c>
      <c r="CJ85" s="27">
        <v>6.5212952407252889E-2</v>
      </c>
      <c r="CK85" s="27">
        <v>6.5554153470428686E-2</v>
      </c>
      <c r="CL85" s="27">
        <v>6.5921980464150501E-2</v>
      </c>
      <c r="CM85" s="27">
        <v>6.6315137253311299E-2</v>
      </c>
      <c r="CN85" s="27">
        <v>6.6732542308311424E-2</v>
      </c>
      <c r="CO85" s="27">
        <v>6.7173300868952346E-2</v>
      </c>
      <c r="CP85" s="27">
        <v>6.7620601304631975E-2</v>
      </c>
      <c r="CQ85" s="27">
        <v>6.8074062836971788E-2</v>
      </c>
      <c r="CR85" s="27">
        <v>6.8533349424827028E-2</v>
      </c>
      <c r="CS85" s="27">
        <v>6.8998164243174523E-2</v>
      </c>
      <c r="CT85" s="27">
        <v>6.9468245060505779E-2</v>
      </c>
      <c r="CU85" s="27">
        <v>6.9943360204517413E-2</v>
      </c>
      <c r="CV85" s="27">
        <v>7.0423305048091106E-2</v>
      </c>
      <c r="CW85" s="27">
        <v>7.0907898917220366E-2</v>
      </c>
      <c r="CX85" s="27">
        <v>7.1396982396439213E-2</v>
      </c>
      <c r="CY85" s="27">
        <v>7.189041492999107E-2</v>
      </c>
      <c r="CZ85" s="27">
        <v>7.2388072738082496E-2</v>
      </c>
      <c r="DA85" s="27">
        <v>7.2889846952110246E-2</v>
      </c>
      <c r="DB85" s="27">
        <v>7.339564198836801E-2</v>
      </c>
      <c r="DC85" s="27">
        <v>7.3905374090990517E-2</v>
      </c>
      <c r="DD85" s="27">
        <v>7.4418970051537622E-2</v>
      </c>
      <c r="DE85" s="27">
        <v>7.4936366063774865E-2</v>
      </c>
      <c r="DF85" s="27">
        <v>7.5457506724621634E-2</v>
      </c>
      <c r="DG85" s="27">
        <v>7.598234412734764E-2</v>
      </c>
      <c r="DH85" s="27">
        <v>7.65108370712827E-2</v>
      </c>
      <c r="DI85" s="27">
        <v>7.7042950351441777E-2</v>
      </c>
      <c r="DJ85" s="27">
        <v>7.7578654114000584E-2</v>
      </c>
      <c r="DK85" s="27">
        <v>7.8117923304988277E-2</v>
      </c>
      <c r="DL85" s="27">
        <v>7.8660737160316394E-2</v>
      </c>
      <c r="DM85" s="27">
        <v>7.9207078768953235E-2</v>
      </c>
      <c r="DN85" s="27">
        <v>7.9756934669227952E-2</v>
      </c>
      <c r="DO85" s="27">
        <v>8.0310294496507978E-2</v>
      </c>
      <c r="DP85" s="27">
        <v>8.086715066053772E-2</v>
      </c>
      <c r="DQ85" s="27">
        <v>8.1427498064463644E-2</v>
      </c>
      <c r="DR85" s="27">
        <v>8.199133385360316E-2</v>
      </c>
      <c r="DS85" s="27">
        <v>8.2558657184918324E-2</v>
      </c>
      <c r="DT85" s="27">
        <v>8.312946903263585E-2</v>
      </c>
      <c r="DU85" s="27">
        <v>8.3703772007951774E-2</v>
      </c>
      <c r="DV85" s="27">
        <v>8.4281570192679608E-2</v>
      </c>
      <c r="DW85" s="27">
        <v>8.4862869002969646E-2</v>
      </c>
      <c r="DX85" s="27">
        <v>8.5447675054100447E-2</v>
      </c>
      <c r="DY85" s="27">
        <v>8.6035996042171839E-2</v>
      </c>
      <c r="DZ85" s="27">
        <v>8.6627840649546317E-2</v>
      </c>
      <c r="EA85" s="27">
        <v>8.7223218453709575E-2</v>
      </c>
      <c r="EB85" s="27">
        <v>8.7822139852070116E-2</v>
      </c>
      <c r="EC85" s="27">
        <v>8.8424615977452464E-2</v>
      </c>
      <c r="ED85" s="27">
        <v>8.9030658628082363E-2</v>
      </c>
      <c r="EE85" s="27">
        <v>8.9640280223135457E-2</v>
      </c>
      <c r="EF85" s="27">
        <v>9.0253493742330826E-2</v>
      </c>
      <c r="EG85" s="27">
        <v>9.087031267820822E-2</v>
      </c>
      <c r="EH85" s="27">
        <v>9.1490751004221924E-2</v>
      </c>
      <c r="EI85" s="27">
        <v>9.2114823120569025E-2</v>
      </c>
      <c r="EJ85" s="27">
        <v>9.2742543852556036E-2</v>
      </c>
      <c r="EK85" s="27">
        <v>9.3373928398016101E-2</v>
      </c>
      <c r="EL85" s="27">
        <v>9.400899229798737E-2</v>
      </c>
      <c r="EM85" s="27">
        <v>9.4647751413446432E-2</v>
      </c>
      <c r="EN85" s="27">
        <v>9.5290221920685356E-2</v>
      </c>
      <c r="EO85" s="27">
        <v>9.5936420287881283E-2</v>
      </c>
      <c r="EP85" s="27">
        <v>9.6586363254164628E-2</v>
      </c>
      <c r="EQ85" s="27">
        <v>9.7240067813417527E-2</v>
      </c>
      <c r="ER85" s="27">
        <v>9.7897551194438201E-2</v>
      </c>
      <c r="ES85" s="27">
        <v>9.8558830862483654E-2</v>
      </c>
      <c r="ET85" s="27">
        <v>9.9223924499741351E-2</v>
      </c>
      <c r="EU85" s="27">
        <v>9.9892849992526275E-2</v>
      </c>
      <c r="EV85" s="27">
        <v>0.10056562544840766</v>
      </c>
      <c r="EW85" s="27">
        <v>0.10124226915659273</v>
      </c>
      <c r="EX85" s="27">
        <v>0.1019227995972202</v>
      </c>
      <c r="EY85" s="27">
        <v>0.10260723543598253</v>
      </c>
      <c r="EZ85" s="27">
        <v>0.10329559551424976</v>
      </c>
      <c r="FA85" s="27">
        <v>0.10398789884542303</v>
      </c>
      <c r="FB85" s="27">
        <v>0.10468416461924743</v>
      </c>
      <c r="FC85" s="27">
        <v>0.10538441218745856</v>
      </c>
      <c r="FD85" s="27">
        <v>0.10608866107183522</v>
      </c>
      <c r="FE85" s="27">
        <v>0.1067969309525153</v>
      </c>
      <c r="FF85" s="27">
        <v>0.10750924167052314</v>
      </c>
      <c r="FG85" s="27">
        <v>0.10822561322578073</v>
      </c>
      <c r="FH85" s="27">
        <v>0.10894606578851174</v>
      </c>
      <c r="FI85" s="27">
        <v>0.10967061966357738</v>
      </c>
      <c r="FJ85" s="27">
        <v>0.11039929531339956</v>
      </c>
      <c r="FK85" s="27">
        <v>0.11113211334961515</v>
      </c>
      <c r="FL85" s="27">
        <v>0.11186909454397774</v>
      </c>
      <c r="FM85" s="27">
        <v>0.1126102598152962</v>
      </c>
      <c r="FN85" s="27">
        <v>0.11335563023388687</v>
      </c>
      <c r="FO85" s="27">
        <v>0.11410522702140399</v>
      </c>
      <c r="FP85" s="27">
        <v>0.11485907154525349</v>
      </c>
      <c r="FQ85" s="27">
        <v>0.11561718532130376</v>
      </c>
      <c r="FR85" s="27">
        <v>0.11637959000668913</v>
      </c>
      <c r="FS85" s="27">
        <v>0.11714630741459972</v>
      </c>
      <c r="FT85" s="27">
        <v>0.11791735949774348</v>
      </c>
      <c r="FU85" s="27">
        <v>0.11869276836030139</v>
      </c>
      <c r="FV85" s="27">
        <v>0.11947255638237389</v>
      </c>
      <c r="FW85" s="27">
        <v>0.12025674590522326</v>
      </c>
      <c r="FX85" s="27">
        <v>0.12104535980964731</v>
      </c>
      <c r="FY85" s="27">
        <v>0.12183842062686356</v>
      </c>
      <c r="FZ85" s="27">
        <v>0.1226359510598596</v>
      </c>
      <c r="GA85" s="27">
        <v>0.12343797411940408</v>
      </c>
      <c r="GB85" s="27">
        <v>0.12424451295902454</v>
      </c>
      <c r="GC85" s="27">
        <v>0.12505559090334836</v>
      </c>
      <c r="GD85" s="27">
        <v>0.12587123141916851</v>
      </c>
      <c r="GE85" s="27">
        <v>0.1266914581294239</v>
      </c>
      <c r="GF85" s="27">
        <v>0.12751629480059196</v>
      </c>
      <c r="GG85" s="27">
        <v>0.12834576535912345</v>
      </c>
      <c r="GH85" s="27">
        <v>0.12917989388122991</v>
      </c>
      <c r="GI85" s="27">
        <v>0.13001870460890655</v>
      </c>
      <c r="GJ85" s="27">
        <v>0.13086222192901126</v>
      </c>
      <c r="GK85" s="27">
        <v>0.13171047037992459</v>
      </c>
      <c r="GL85" s="27">
        <v>0.13255965160969277</v>
      </c>
      <c r="GM85" s="27">
        <v>0.13340977581090224</v>
      </c>
      <c r="GN85" s="27">
        <v>0.13426084770366345</v>
      </c>
      <c r="GO85" s="27">
        <v>0.13511286707720382</v>
      </c>
      <c r="GP85" s="27">
        <v>0.13596582926317427</v>
      </c>
      <c r="GQ85" s="27">
        <v>0.13681972557645544</v>
      </c>
      <c r="GR85" s="27">
        <v>0.13767454366896364</v>
      </c>
      <c r="GS85" s="27">
        <v>0.13853026791622042</v>
      </c>
      <c r="GT85" s="27">
        <v>0.13938687969891483</v>
      </c>
      <c r="GU85" s="27">
        <v>0.14024435769312241</v>
      </c>
      <c r="GV85" s="27">
        <v>0.14110267812042571</v>
      </c>
      <c r="GW85" s="27">
        <v>0.14196181495154858</v>
      </c>
      <c r="GX85" s="27">
        <v>0.14282174012622376</v>
      </c>
      <c r="GY85" s="27">
        <v>0.14368242374594767</v>
      </c>
      <c r="GZ85" s="27">
        <v>0.14454383423379058</v>
      </c>
      <c r="HA85" s="27">
        <v>0.14540593845624925</v>
      </c>
      <c r="HB85" s="27">
        <v>0.14626870187879151</v>
      </c>
      <c r="HC85" s="27">
        <v>0.14713208868171035</v>
      </c>
      <c r="HD85" s="27">
        <v>0.14799606188536571</v>
      </c>
      <c r="HE85" s="27">
        <v>0.14886058355380194</v>
      </c>
      <c r="HF85" s="27">
        <v>0.14972561445919361</v>
      </c>
      <c r="HG85" s="27">
        <v>0.1505911145938866</v>
      </c>
      <c r="HH85" s="27">
        <v>0.15145704311991945</v>
      </c>
      <c r="HI85" s="27">
        <v>0.15232335840340008</v>
      </c>
      <c r="HJ85" s="27">
        <v>0.15319001809483745</v>
      </c>
      <c r="HK85" s="27">
        <v>0.15405697916330727</v>
      </c>
      <c r="HL85" s="27">
        <v>0.15492419794170903</v>
      </c>
      <c r="HM85" s="27">
        <v>0.15579163018440026</v>
      </c>
      <c r="HN85" s="27">
        <v>0.15665923109965504</v>
      </c>
      <c r="HO85" s="27">
        <v>0.15752695539345199</v>
      </c>
      <c r="HP85" s="27">
        <v>0.15839475728606489</v>
      </c>
      <c r="HQ85" s="27">
        <v>0.15926259058683293</v>
      </c>
      <c r="HR85" s="27">
        <v>0.16013040866687667</v>
      </c>
      <c r="HS85" s="27">
        <v>0.16099816444043463</v>
      </c>
      <c r="HT85" s="27">
        <v>0.16186581047468576</v>
      </c>
      <c r="HU85" s="27">
        <v>0.16273329898038416</v>
      </c>
      <c r="HV85" s="27">
        <v>0.16360058183884091</v>
      </c>
      <c r="HW85" s="27">
        <v>0.16446761062092463</v>
      </c>
      <c r="HX85" s="27">
        <v>0.16533433657276317</v>
      </c>
      <c r="HY85" s="27">
        <v>0.16620071066202871</v>
      </c>
      <c r="HZ85" s="27">
        <v>0.16706668358451882</v>
      </c>
      <c r="IA85" s="27">
        <v>0.16793220577350745</v>
      </c>
      <c r="IB85" s="27">
        <v>0.16879722741136613</v>
      </c>
      <c r="IC85" s="27">
        <v>0.16966169842573736</v>
      </c>
      <c r="ID85" s="27">
        <v>0.17052556851948839</v>
      </c>
      <c r="IE85" s="27">
        <v>0.1713887871800796</v>
      </c>
      <c r="IF85" s="27">
        <v>0.17225130367651181</v>
      </c>
      <c r="IG85" s="27">
        <v>0.17311306707159496</v>
      </c>
      <c r="IH85" s="27">
        <v>0.17397402620609692</v>
      </c>
      <c r="II85" s="27">
        <v>0.17483412975498838</v>
      </c>
      <c r="IJ85" s="27">
        <v>0.17569332622106631</v>
      </c>
      <c r="IK85" s="27">
        <v>0.17655156393589963</v>
      </c>
      <c r="IL85" s="27">
        <v>0.1774087910642278</v>
      </c>
      <c r="IM85" s="27">
        <v>0.17826495562337349</v>
      </c>
      <c r="IN85" s="27">
        <v>0.17912000547384965</v>
      </c>
      <c r="IO85" s="27">
        <v>0.17997388835126896</v>
      </c>
      <c r="IP85" s="27">
        <v>0.1808265518526187</v>
      </c>
      <c r="IQ85" s="27">
        <v>0.18167794341549862</v>
      </c>
      <c r="IR85" s="27">
        <v>0.18252800940094391</v>
      </c>
      <c r="IS85" s="27">
        <v>0.18337669693080233</v>
      </c>
      <c r="IT85" s="27">
        <v>0.18422395414096943</v>
      </c>
      <c r="IU85" s="27">
        <v>0.18506972802884969</v>
      </c>
      <c r="IV85" s="27">
        <v>0.18591396547866879</v>
      </c>
      <c r="IW85" s="27">
        <v>0.18675661328753729</v>
      </c>
      <c r="IX85" s="27">
        <v>0.1875976181768009</v>
      </c>
      <c r="IY85" s="27">
        <v>0.18843692678083276</v>
      </c>
      <c r="IZ85" s="27">
        <v>0.18927448565010871</v>
      </c>
      <c r="JA85" s="27">
        <v>0.19011024128279372</v>
      </c>
      <c r="JB85" s="27">
        <v>0.19094414010016694</v>
      </c>
      <c r="JC85" s="27">
        <v>0.19177612847221656</v>
      </c>
      <c r="JD85" s="27">
        <v>0.19260615269714026</v>
      </c>
      <c r="JE85" s="27">
        <v>0.19343415902446195</v>
      </c>
      <c r="JF85" s="27">
        <v>0.19426009366057895</v>
      </c>
      <c r="JG85" s="27">
        <v>0.19508390276826607</v>
      </c>
      <c r="JH85" s="27">
        <v>0.19590553250135628</v>
      </c>
      <c r="JI85" s="27">
        <v>0.19672492896670626</v>
      </c>
      <c r="JJ85" s="27">
        <v>0.19754203827031722</v>
      </c>
      <c r="JK85" s="27">
        <v>0.19835680649846019</v>
      </c>
      <c r="JL85" s="27">
        <v>0.19916917973008352</v>
      </c>
      <c r="JM85" s="27">
        <v>0.19997910402939953</v>
      </c>
      <c r="JN85" s="27">
        <v>0.20078652546543851</v>
      </c>
      <c r="JO85" s="27">
        <v>0.2015913901142446</v>
      </c>
      <c r="JP85" s="27">
        <v>0.20239364406775279</v>
      </c>
      <c r="JQ85" s="27">
        <v>0.2031932334326472</v>
      </c>
      <c r="JR85" s="27">
        <v>0.20399010435897805</v>
      </c>
      <c r="JS85" s="27">
        <v>0.20478420299255637</v>
      </c>
      <c r="JT85" s="27">
        <v>0.2055754755426083</v>
      </c>
      <c r="JU85" s="27">
        <v>0.20636386825226552</v>
      </c>
      <c r="JV85" s="27">
        <v>0.20714932741778053</v>
      </c>
      <c r="JW85" s="27">
        <v>0.2079317993837437</v>
      </c>
      <c r="JX85" s="27">
        <v>0.2087112305428365</v>
      </c>
      <c r="JY85" s="27">
        <v>0.20948756735910484</v>
      </c>
      <c r="JZ85" s="27">
        <v>0.21026075638596892</v>
      </c>
      <c r="KA85" s="27">
        <v>0.21103074422459545</v>
      </c>
      <c r="KB85" s="27">
        <v>0.21179747756560285</v>
      </c>
      <c r="KC85" s="27">
        <v>0.21256090320056081</v>
      </c>
      <c r="KD85" s="27">
        <v>0.21332096801334918</v>
      </c>
      <c r="KE85" s="27">
        <v>0.21407761900569466</v>
      </c>
      <c r="KF85" s="27">
        <v>0.21483080327485574</v>
      </c>
    </row>
    <row r="86" spans="1:292" x14ac:dyDescent="0.2">
      <c r="A86" s="26" t="s">
        <v>66</v>
      </c>
      <c r="B86" s="29">
        <f t="shared" ref="B86:BM86" si="679">B67</f>
        <v>6900</v>
      </c>
      <c r="C86" s="30">
        <f t="shared" si="679"/>
        <v>6988.5802997329893</v>
      </c>
      <c r="D86" s="30">
        <f t="shared" si="679"/>
        <v>7076.8896004399821</v>
      </c>
      <c r="E86" s="30">
        <f t="shared" si="679"/>
        <v>7164.8763657376594</v>
      </c>
      <c r="F86" s="30">
        <f t="shared" si="679"/>
        <v>7252.4884197117754</v>
      </c>
      <c r="G86" s="30">
        <f t="shared" si="679"/>
        <v>7339.6729994131565</v>
      </c>
      <c r="H86" s="30">
        <f t="shared" si="679"/>
        <v>7426.3768091591464</v>
      </c>
      <c r="I86" s="30">
        <f t="shared" si="679"/>
        <v>7512.5460775247511</v>
      </c>
      <c r="J86" s="30">
        <f t="shared" si="679"/>
        <v>7598.1266155737922</v>
      </c>
      <c r="K86" s="30">
        <f t="shared" si="679"/>
        <v>7683.0638769057896</v>
      </c>
      <c r="L86" s="30">
        <f t="shared" si="679"/>
        <v>7767.3030193001014</v>
      </c>
      <c r="M86" s="30">
        <f t="shared" si="679"/>
        <v>7850.7889680497474</v>
      </c>
      <c r="N86" s="30">
        <f t="shared" si="679"/>
        <v>7938.4778209988335</v>
      </c>
      <c r="O86" s="30">
        <f t="shared" si="679"/>
        <v>8030.5044876953907</v>
      </c>
      <c r="P86" s="30">
        <f t="shared" si="679"/>
        <v>8127.0120270939069</v>
      </c>
      <c r="Q86" s="30">
        <f t="shared" si="679"/>
        <v>8228.1520631387175</v>
      </c>
      <c r="R86" s="30">
        <f t="shared" si="679"/>
        <v>8334.0852292760683</v>
      </c>
      <c r="S86" s="30">
        <f t="shared" si="679"/>
        <v>8444.9816442995379</v>
      </c>
      <c r="T86" s="30">
        <f t="shared" si="679"/>
        <v>8561.021422183816</v>
      </c>
      <c r="U86" s="30">
        <f t="shared" si="679"/>
        <v>8682.3952174555598</v>
      </c>
      <c r="V86" s="30">
        <f t="shared" si="679"/>
        <v>8809.3048087226998</v>
      </c>
      <c r="W86" s="30">
        <f t="shared" si="679"/>
        <v>8941.9637234438433</v>
      </c>
      <c r="X86" s="30">
        <f t="shared" si="679"/>
        <v>9067.8988934506397</v>
      </c>
      <c r="Y86" s="30">
        <f t="shared" si="679"/>
        <v>9186.7080296462173</v>
      </c>
      <c r="Z86" s="30">
        <f t="shared" si="679"/>
        <v>9298.0052708076946</v>
      </c>
      <c r="AA86" s="30">
        <f t="shared" si="679"/>
        <v>9401.4235409948851</v>
      </c>
      <c r="AB86" s="30">
        <f t="shared" si="679"/>
        <v>9496.6166275526411</v>
      </c>
      <c r="AC86" s="30">
        <f t="shared" si="679"/>
        <v>9583.2611981267382</v>
      </c>
      <c r="AD86" s="30">
        <f t="shared" si="679"/>
        <v>9661.0587923432613</v>
      </c>
      <c r="AE86" s="30">
        <f t="shared" si="679"/>
        <v>9729.7376575366015</v>
      </c>
      <c r="AF86" s="30">
        <f t="shared" si="679"/>
        <v>9789.054446185015</v>
      </c>
      <c r="AG86" s="30">
        <f t="shared" si="679"/>
        <v>9838.7957595114149</v>
      </c>
      <c r="AH86" s="30">
        <f t="shared" si="679"/>
        <v>9890.685453544078</v>
      </c>
      <c r="AI86" s="30">
        <f t="shared" si="679"/>
        <v>9944.7536172340806</v>
      </c>
      <c r="AJ86" s="30">
        <f t="shared" si="679"/>
        <v>10001.031819726159</v>
      </c>
      <c r="AK86" s="30">
        <f t="shared" si="679"/>
        <v>10059.553141056454</v>
      </c>
      <c r="AL86" s="30">
        <f t="shared" si="679"/>
        <v>10120.352203944052</v>
      </c>
      <c r="AM86" s="30">
        <f t="shared" si="679"/>
        <v>10183.465207227098</v>
      </c>
      <c r="AN86" s="30">
        <f t="shared" si="679"/>
        <v>10248.92996171201</v>
      </c>
      <c r="AO86" s="30">
        <f t="shared" si="679"/>
        <v>10316.785927589415</v>
      </c>
      <c r="AP86" s="30">
        <f t="shared" si="679"/>
        <v>10387.074253989125</v>
      </c>
      <c r="AQ86" s="30">
        <f t="shared" si="679"/>
        <v>10459.837820986311</v>
      </c>
      <c r="AR86" s="30">
        <f t="shared" si="679"/>
        <v>10529.503198598268</v>
      </c>
      <c r="AS86" s="30">
        <f t="shared" si="679"/>
        <v>10595.995658609096</v>
      </c>
      <c r="AT86" s="30">
        <f t="shared" si="679"/>
        <v>10659.243395932004</v>
      </c>
      <c r="AU86" s="30">
        <f t="shared" si="679"/>
        <v>10719.177662438413</v>
      </c>
      <c r="AV86" s="30">
        <f t="shared" si="679"/>
        <v>10775.732896330617</v>
      </c>
      <c r="AW86" s="30">
        <f t="shared" si="679"/>
        <v>10828.846846576731</v>
      </c>
      <c r="AX86" s="30">
        <f t="shared" si="679"/>
        <v>10878.460691837556</v>
      </c>
      <c r="AY86" s="30">
        <f t="shared" si="679"/>
        <v>10924.519153438234</v>
      </c>
      <c r="AZ86" s="30">
        <f t="shared" si="679"/>
        <v>10966.970602170537</v>
      </c>
      <c r="BA86" s="30">
        <f t="shared" si="679"/>
        <v>11005.767158860888</v>
      </c>
      <c r="BB86" s="30">
        <f t="shared" si="679"/>
        <v>11050.896354839524</v>
      </c>
      <c r="BC86" s="30">
        <f t="shared" si="679"/>
        <v>11102.4347006184</v>
      </c>
      <c r="BD86" s="30">
        <f t="shared" si="679"/>
        <v>11160.470211817892</v>
      </c>
      <c r="BE86" s="30">
        <f t="shared" si="679"/>
        <v>11225.102663485071</v>
      </c>
      <c r="BF86" s="30">
        <f t="shared" si="679"/>
        <v>11296.443880708886</v>
      </c>
      <c r="BG86" s="30">
        <f t="shared" si="679"/>
        <v>11374.618067019081</v>
      </c>
      <c r="BH86" s="30">
        <f t="shared" si="679"/>
        <v>11459.762172627858</v>
      </c>
      <c r="BI86" s="30">
        <f t="shared" si="679"/>
        <v>11552.026303895982</v>
      </c>
      <c r="BJ86" s="30">
        <f t="shared" si="679"/>
        <v>11651.574175854581</v>
      </c>
      <c r="BK86" s="30">
        <f t="shared" si="679"/>
        <v>11758.583609793977</v>
      </c>
      <c r="BL86" s="30">
        <f t="shared" si="679"/>
        <v>11863.256429336299</v>
      </c>
      <c r="BM86" s="30">
        <f t="shared" si="679"/>
        <v>11965.504197295184</v>
      </c>
      <c r="BN86" s="30">
        <f t="shared" ref="BN86:DY86" si="680">BN67</f>
        <v>12065.240896580228</v>
      </c>
      <c r="BO86" s="30">
        <f t="shared" si="680"/>
        <v>12162.383105800469</v>
      </c>
      <c r="BP86" s="30">
        <f t="shared" si="680"/>
        <v>12256.850173726916</v>
      </c>
      <c r="BQ86" s="30">
        <f t="shared" si="680"/>
        <v>12348.564392282698</v>
      </c>
      <c r="BR86" s="30">
        <f t="shared" si="680"/>
        <v>12437.451165378465</v>
      </c>
      <c r="BS86" s="30">
        <f t="shared" si="680"/>
        <v>12523.439173455894</v>
      </c>
      <c r="BT86" s="30">
        <f t="shared" si="680"/>
        <v>12606.460533570402</v>
      </c>
      <c r="BU86" s="30">
        <f t="shared" si="680"/>
        <v>12686.450954711336</v>
      </c>
      <c r="BV86" s="30">
        <f t="shared" si="680"/>
        <v>12761.621926989474</v>
      </c>
      <c r="BW86" s="30">
        <f t="shared" si="680"/>
        <v>12831.873486587898</v>
      </c>
      <c r="BX86" s="30">
        <f t="shared" si="680"/>
        <v>12897.111557244405</v>
      </c>
      <c r="BY86" s="30">
        <f t="shared" si="680"/>
        <v>12957.248165475396</v>
      </c>
      <c r="BZ86" s="30">
        <f t="shared" si="680"/>
        <v>13012.201643707565</v>
      </c>
      <c r="CA86" s="30">
        <f t="shared" si="680"/>
        <v>13061.896820118565</v>
      </c>
      <c r="CB86" s="30">
        <f t="shared" si="680"/>
        <v>13106.265195044336</v>
      </c>
      <c r="CC86" s="30">
        <f t="shared" si="680"/>
        <v>13145.245102846382</v>
      </c>
      <c r="CD86" s="30">
        <f t="shared" si="680"/>
        <v>13178.781858646795</v>
      </c>
      <c r="CE86" s="30">
        <f t="shared" si="680"/>
        <v>13206.827889563692</v>
      </c>
      <c r="CF86" s="30">
        <f t="shared" si="680"/>
        <v>13234.937693866777</v>
      </c>
      <c r="CG86" s="30">
        <f t="shared" si="680"/>
        <v>13263.111440349261</v>
      </c>
      <c r="CH86" s="30">
        <f t="shared" si="680"/>
        <v>13291.349298054894</v>
      </c>
      <c r="CI86" s="30">
        <f t="shared" si="680"/>
        <v>13319.651436373873</v>
      </c>
      <c r="CJ86" s="30">
        <f t="shared" si="680"/>
        <v>13348.018025137389</v>
      </c>
      <c r="CK86" s="30">
        <f t="shared" si="680"/>
        <v>13376.449234414171</v>
      </c>
      <c r="CL86" s="30">
        <f t="shared" si="680"/>
        <v>13404.94523465276</v>
      </c>
      <c r="CM86" s="30">
        <f t="shared" si="680"/>
        <v>13433.506196680693</v>
      </c>
      <c r="CN86" s="30">
        <f t="shared" si="680"/>
        <v>13462.132291692275</v>
      </c>
      <c r="CO86" s="30">
        <f t="shared" si="680"/>
        <v>13490.823691354281</v>
      </c>
      <c r="CP86" s="30">
        <f t="shared" si="680"/>
        <v>13519.292039968052</v>
      </c>
      <c r="CQ86" s="30">
        <f t="shared" si="680"/>
        <v>13547.535553104264</v>
      </c>
      <c r="CR86" s="30">
        <f t="shared" si="680"/>
        <v>13575.552457056698</v>
      </c>
      <c r="CS86" s="30">
        <f t="shared" si="680"/>
        <v>13603.340989022647</v>
      </c>
      <c r="CT86" s="30">
        <f t="shared" si="680"/>
        <v>13630.899397290337</v>
      </c>
      <c r="CU86" s="30">
        <f t="shared" si="680"/>
        <v>13658.225941419028</v>
      </c>
      <c r="CV86" s="30">
        <f t="shared" si="680"/>
        <v>13685.318892435589</v>
      </c>
      <c r="CW86" s="30">
        <f t="shared" si="680"/>
        <v>13712.176533011374</v>
      </c>
      <c r="CX86" s="30">
        <f t="shared" si="680"/>
        <v>13738.797157665274</v>
      </c>
      <c r="CY86" s="30">
        <f t="shared" si="680"/>
        <v>13765.17907292887</v>
      </c>
      <c r="CZ86" s="30">
        <f t="shared" si="680"/>
        <v>13791.320597549842</v>
      </c>
      <c r="DA86" s="30">
        <f t="shared" si="680"/>
        <v>13817.220062662103</v>
      </c>
      <c r="DB86" s="30">
        <f t="shared" si="680"/>
        <v>13842.875811982329</v>
      </c>
      <c r="DC86" s="30">
        <f t="shared" si="680"/>
        <v>13868.286201983788</v>
      </c>
      <c r="DD86" s="30">
        <f t="shared" si="680"/>
        <v>13893.449601738457</v>
      </c>
      <c r="DE86" s="30">
        <f t="shared" si="680"/>
        <v>13918.3643941148</v>
      </c>
      <c r="DF86" s="30">
        <f t="shared" si="680"/>
        <v>13943.028974955345</v>
      </c>
      <c r="DG86" s="30">
        <f t="shared" si="680"/>
        <v>13967.4417535828</v>
      </c>
      <c r="DH86" s="30">
        <f t="shared" si="680"/>
        <v>13991.601152986652</v>
      </c>
      <c r="DI86" s="30">
        <f t="shared" si="680"/>
        <v>14015.505610000546</v>
      </c>
      <c r="DJ86" s="30">
        <f t="shared" si="680"/>
        <v>14039.153575466926</v>
      </c>
      <c r="DK86" s="30">
        <f t="shared" si="680"/>
        <v>14062.543514423796</v>
      </c>
      <c r="DL86" s="30">
        <f t="shared" si="680"/>
        <v>14085.67390627151</v>
      </c>
      <c r="DM86" s="30">
        <f t="shared" si="680"/>
        <v>14108.54324495535</v>
      </c>
      <c r="DN86" s="30">
        <f t="shared" si="680"/>
        <v>14131.150039133028</v>
      </c>
      <c r="DO86" s="30">
        <f t="shared" si="680"/>
        <v>14153.492812348328</v>
      </c>
      <c r="DP86" s="30">
        <f t="shared" si="680"/>
        <v>14175.570103196078</v>
      </c>
      <c r="DQ86" s="30">
        <f t="shared" si="680"/>
        <v>14197.380465492133</v>
      </c>
      <c r="DR86" s="30">
        <f t="shared" si="680"/>
        <v>14218.922468441489</v>
      </c>
      <c r="DS86" s="30">
        <f t="shared" si="680"/>
        <v>14240.194696799861</v>
      </c>
      <c r="DT86" s="30">
        <f t="shared" si="680"/>
        <v>14261.195751043253</v>
      </c>
      <c r="DU86" s="30">
        <f t="shared" si="680"/>
        <v>14281.924247529967</v>
      </c>
      <c r="DV86" s="30">
        <f t="shared" si="680"/>
        <v>14302.378818657589</v>
      </c>
      <c r="DW86" s="30">
        <f t="shared" si="680"/>
        <v>14322.558113027571</v>
      </c>
      <c r="DX86" s="30">
        <f t="shared" si="680"/>
        <v>14342.460795598117</v>
      </c>
      <c r="DY86" s="30">
        <f t="shared" si="680"/>
        <v>14362.085547838062</v>
      </c>
      <c r="DZ86" s="30">
        <f t="shared" ref="DZ86:GK86" si="681">DZ67</f>
        <v>14381.431067886821</v>
      </c>
      <c r="EA86" s="30">
        <f t="shared" si="681"/>
        <v>14400.496070707515</v>
      </c>
      <c r="EB86" s="30">
        <f t="shared" si="681"/>
        <v>14419.279288242384</v>
      </c>
      <c r="EC86" s="30">
        <f t="shared" si="681"/>
        <v>14437.779469554749</v>
      </c>
      <c r="ED86" s="30">
        <f t="shared" si="681"/>
        <v>14455.99538097394</v>
      </c>
      <c r="EE86" s="30">
        <f t="shared" si="681"/>
        <v>14473.92580624975</v>
      </c>
      <c r="EF86" s="30">
        <f t="shared" si="681"/>
        <v>14491.569546691524</v>
      </c>
      <c r="EG86" s="30">
        <f t="shared" si="681"/>
        <v>14508.925421309777</v>
      </c>
      <c r="EH86" s="30">
        <f t="shared" si="681"/>
        <v>14525.992266962112</v>
      </c>
      <c r="EI86" s="30">
        <f t="shared" si="681"/>
        <v>14542.768938482235</v>
      </c>
      <c r="EJ86" s="30">
        <f t="shared" si="681"/>
        <v>14559.254308833717</v>
      </c>
      <c r="EK86" s="30">
        <f t="shared" si="681"/>
        <v>14575.447269232029</v>
      </c>
      <c r="EL86" s="30">
        <f t="shared" si="681"/>
        <v>14591.346729275678</v>
      </c>
      <c r="EM86" s="30">
        <f t="shared" si="681"/>
        <v>14606.951617077104</v>
      </c>
      <c r="EN86" s="30">
        <f t="shared" si="681"/>
        <v>14622.260879399546</v>
      </c>
      <c r="EO86" s="30">
        <f t="shared" si="681"/>
        <v>14637.273481781189</v>
      </c>
      <c r="EP86" s="30">
        <f t="shared" si="681"/>
        <v>14651.988408657397</v>
      </c>
      <c r="EQ86" s="30">
        <f t="shared" si="681"/>
        <v>14666.404663482348</v>
      </c>
      <c r="ER86" s="30">
        <f t="shared" si="681"/>
        <v>14680.521268846374</v>
      </c>
      <c r="ES86" s="30">
        <f t="shared" si="681"/>
        <v>14694.337266600112</v>
      </c>
      <c r="ET86" s="30">
        <f t="shared" si="681"/>
        <v>14707.851717966332</v>
      </c>
      <c r="EU86" s="30">
        <f t="shared" si="681"/>
        <v>14721.063703652188</v>
      </c>
      <c r="EV86" s="30">
        <f t="shared" si="681"/>
        <v>14733.97232397171</v>
      </c>
      <c r="EW86" s="30">
        <f t="shared" si="681"/>
        <v>14746.576698941273</v>
      </c>
      <c r="EX86" s="30">
        <f t="shared" si="681"/>
        <v>14758.875968393335</v>
      </c>
      <c r="EY86" s="30">
        <f t="shared" si="681"/>
        <v>14770.869292081277</v>
      </c>
      <c r="EZ86" s="30">
        <f t="shared" si="681"/>
        <v>14782.555849780045</v>
      </c>
      <c r="FA86" s="30">
        <f t="shared" si="681"/>
        <v>14793.934841386546</v>
      </c>
      <c r="FB86" s="30">
        <f t="shared" si="681"/>
        <v>14805.005487020813</v>
      </c>
      <c r="FC86" s="30">
        <f t="shared" si="681"/>
        <v>14815.767027117177</v>
      </c>
      <c r="FD86" s="30">
        <f t="shared" si="681"/>
        <v>14826.218722521598</v>
      </c>
      <c r="FE86" s="30">
        <f t="shared" si="681"/>
        <v>14836.359854579121</v>
      </c>
      <c r="FF86" s="30">
        <f t="shared" si="681"/>
        <v>14846.189725223787</v>
      </c>
      <c r="FG86" s="30">
        <f t="shared" si="681"/>
        <v>14855.70765706471</v>
      </c>
      <c r="FH86" s="30">
        <f t="shared" si="681"/>
        <v>14864.91299347383</v>
      </c>
      <c r="FI86" s="30">
        <f t="shared" si="681"/>
        <v>14873.805098655572</v>
      </c>
      <c r="FJ86" s="30">
        <f t="shared" si="681"/>
        <v>14882.383357733352</v>
      </c>
      <c r="FK86" s="30">
        <f t="shared" si="681"/>
        <v>14890.647176823444</v>
      </c>
      <c r="FL86" s="30">
        <f t="shared" si="681"/>
        <v>14898.59598311226</v>
      </c>
      <c r="FM86" s="30">
        <f t="shared" si="681"/>
        <v>14906.229224923582</v>
      </c>
      <c r="FN86" s="30">
        <f t="shared" si="681"/>
        <v>14913.546371788649</v>
      </c>
      <c r="FO86" s="30">
        <f t="shared" si="681"/>
        <v>14920.546914512315</v>
      </c>
      <c r="FP86" s="30">
        <f t="shared" si="681"/>
        <v>14927.230365235031</v>
      </c>
      <c r="FQ86" s="30">
        <f t="shared" si="681"/>
        <v>14933.596257494708</v>
      </c>
      <c r="FR86" s="30">
        <f t="shared" si="681"/>
        <v>14939.644146283126</v>
      </c>
      <c r="FS86" s="30">
        <f t="shared" si="681"/>
        <v>14945.373608105852</v>
      </c>
      <c r="FT86" s="30">
        <f t="shared" si="681"/>
        <v>14950.78424103111</v>
      </c>
      <c r="FU86" s="30">
        <f t="shared" si="681"/>
        <v>14955.875664743491</v>
      </c>
      <c r="FV86" s="30">
        <f t="shared" si="681"/>
        <v>14960.647520585209</v>
      </c>
      <c r="FW86" s="30">
        <f t="shared" si="681"/>
        <v>14965.099471612702</v>
      </c>
      <c r="FX86" s="30">
        <f t="shared" si="681"/>
        <v>14969.231202639954</v>
      </c>
      <c r="FY86" s="30">
        <f t="shared" si="681"/>
        <v>14973.042420271669</v>
      </c>
      <c r="FZ86" s="30">
        <f t="shared" si="681"/>
        <v>14976.532852942255</v>
      </c>
      <c r="GA86" s="30">
        <f t="shared" si="681"/>
        <v>14979.702250950671</v>
      </c>
      <c r="GB86" s="30">
        <f t="shared" si="681"/>
        <v>14982.550386490941</v>
      </c>
      <c r="GC86" s="30">
        <f t="shared" si="681"/>
        <v>14985.077053688141</v>
      </c>
      <c r="GD86" s="30">
        <f t="shared" si="681"/>
        <v>14987.282068618599</v>
      </c>
      <c r="GE86" s="30">
        <f t="shared" si="681"/>
        <v>14989.165269337191</v>
      </c>
      <c r="GF86" s="30">
        <f t="shared" si="681"/>
        <v>14990.726515896053</v>
      </c>
      <c r="GG86" s="30">
        <f t="shared" si="681"/>
        <v>14991.965690366944</v>
      </c>
      <c r="GH86" s="30">
        <f t="shared" si="681"/>
        <v>14992.882696855106</v>
      </c>
      <c r="GI86" s="30">
        <f t="shared" si="681"/>
        <v>14993.47746151609</v>
      </c>
      <c r="GJ86" s="30">
        <f t="shared" si="681"/>
        <v>14993.749932562108</v>
      </c>
      <c r="GK86" s="30">
        <f t="shared" si="681"/>
        <v>14993.700080271554</v>
      </c>
      <c r="GL86" s="30">
        <f t="shared" ref="GL86:IW86" si="682">GL67</f>
        <v>14993.650669947512</v>
      </c>
      <c r="GM86" s="30">
        <f t="shared" si="682"/>
        <v>14993.601695307116</v>
      </c>
      <c r="GN86" s="30">
        <f t="shared" si="682"/>
        <v>14993.553150149979</v>
      </c>
      <c r="GO86" s="30">
        <f t="shared" si="682"/>
        <v>14993.505028359426</v>
      </c>
      <c r="GP86" s="30">
        <f t="shared" si="682"/>
        <v>14993.457323901848</v>
      </c>
      <c r="GQ86" s="30">
        <f t="shared" si="682"/>
        <v>14993.410030828874</v>
      </c>
      <c r="GR86" s="30">
        <f t="shared" si="682"/>
        <v>14993.363143271823</v>
      </c>
      <c r="GS86" s="30">
        <f t="shared" si="682"/>
        <v>14993.316655448236</v>
      </c>
      <c r="GT86" s="30">
        <f t="shared" si="682"/>
        <v>14993.270561656518</v>
      </c>
      <c r="GU86" s="30">
        <f t="shared" si="682"/>
        <v>14993.224856277184</v>
      </c>
      <c r="GV86" s="30">
        <f t="shared" si="682"/>
        <v>14993.179533772156</v>
      </c>
      <c r="GW86" s="30">
        <f t="shared" si="682"/>
        <v>14993.13458868043</v>
      </c>
      <c r="GX86" s="30">
        <f t="shared" si="682"/>
        <v>14993.090015620173</v>
      </c>
      <c r="GY86" s="30">
        <f t="shared" si="682"/>
        <v>14993.045809289522</v>
      </c>
      <c r="GZ86" s="30">
        <f t="shared" si="682"/>
        <v>14993.001964465049</v>
      </c>
      <c r="HA86" s="30">
        <f t="shared" si="682"/>
        <v>14992.958475997049</v>
      </c>
      <c r="HB86" s="30">
        <f t="shared" si="682"/>
        <v>14992.915338812116</v>
      </c>
      <c r="HC86" s="30">
        <f t="shared" si="682"/>
        <v>14992.872547911642</v>
      </c>
      <c r="HD86" s="30">
        <f t="shared" si="682"/>
        <v>14992.830098370341</v>
      </c>
      <c r="HE86" s="30">
        <f t="shared" si="682"/>
        <v>14992.787985336749</v>
      </c>
      <c r="HF86" s="30">
        <f t="shared" si="682"/>
        <v>14992.746204028532</v>
      </c>
      <c r="HG86" s="30">
        <f t="shared" si="682"/>
        <v>14992.704749733331</v>
      </c>
      <c r="HH86" s="30">
        <f t="shared" si="682"/>
        <v>14992.663617810495</v>
      </c>
      <c r="HI86" s="30">
        <f t="shared" si="682"/>
        <v>14992.62280368613</v>
      </c>
      <c r="HJ86" s="30">
        <f t="shared" si="682"/>
        <v>14992.582302855082</v>
      </c>
      <c r="HK86" s="30">
        <f t="shared" si="682"/>
        <v>14992.542110877534</v>
      </c>
      <c r="HL86" s="30">
        <f t="shared" si="682"/>
        <v>14992.50222337786</v>
      </c>
      <c r="HM86" s="30">
        <f t="shared" si="682"/>
        <v>14992.462636045404</v>
      </c>
      <c r="HN86" s="30">
        <f t="shared" si="682"/>
        <v>14992.423344632682</v>
      </c>
      <c r="HO86" s="30">
        <f t="shared" si="682"/>
        <v>14992.384344955508</v>
      </c>
      <c r="HP86" s="30">
        <f t="shared" si="682"/>
        <v>14992.345632890037</v>
      </c>
      <c r="HQ86" s="30">
        <f t="shared" si="682"/>
        <v>14992.307204374691</v>
      </c>
      <c r="HR86" s="30">
        <f t="shared" si="682"/>
        <v>14992.269055406787</v>
      </c>
      <c r="HS86" s="30">
        <f t="shared" si="682"/>
        <v>14992.231182039844</v>
      </c>
      <c r="HT86" s="30">
        <f t="shared" si="682"/>
        <v>14992.193580384654</v>
      </c>
      <c r="HU86" s="30">
        <f t="shared" si="682"/>
        <v>14992.156246608465</v>
      </c>
      <c r="HV86" s="30">
        <f t="shared" si="682"/>
        <v>14992.119176934835</v>
      </c>
      <c r="HW86" s="30">
        <f t="shared" si="682"/>
        <v>14992.082367642919</v>
      </c>
      <c r="HX86" s="30">
        <f t="shared" si="682"/>
        <v>14992.0458150634</v>
      </c>
      <c r="HY86" s="30">
        <f t="shared" si="682"/>
        <v>14992.009515580858</v>
      </c>
      <c r="HZ86" s="30">
        <f t="shared" si="682"/>
        <v>14991.973465632094</v>
      </c>
      <c r="IA86" s="30">
        <f t="shared" si="682"/>
        <v>14991.93766170506</v>
      </c>
      <c r="IB86" s="30">
        <f t="shared" si="682"/>
        <v>14991.902100337751</v>
      </c>
      <c r="IC86" s="30">
        <f t="shared" si="682"/>
        <v>14991.866778116044</v>
      </c>
      <c r="ID86" s="30">
        <f t="shared" si="682"/>
        <v>14991.83169167473</v>
      </c>
      <c r="IE86" s="30">
        <f t="shared" si="682"/>
        <v>14991.796837696571</v>
      </c>
      <c r="IF86" s="30">
        <f t="shared" si="682"/>
        <v>14991.762212910369</v>
      </c>
      <c r="IG86" s="30">
        <f t="shared" si="682"/>
        <v>14991.727814090509</v>
      </c>
      <c r="IH86" s="30">
        <f t="shared" si="682"/>
        <v>14991.693638053875</v>
      </c>
      <c r="II86" s="30">
        <f t="shared" si="682"/>
        <v>14991.659681663561</v>
      </c>
      <c r="IJ86" s="30">
        <f t="shared" si="682"/>
        <v>14991.625941826736</v>
      </c>
      <c r="IK86" s="30">
        <f t="shared" si="682"/>
        <v>14991.592415493362</v>
      </c>
      <c r="IL86" s="30">
        <f t="shared" si="682"/>
        <v>14991.559099655269</v>
      </c>
      <c r="IM86" s="30">
        <f t="shared" si="682"/>
        <v>14991.525991346349</v>
      </c>
      <c r="IN86" s="30">
        <f t="shared" si="682"/>
        <v>14991.493087640614</v>
      </c>
      <c r="IO86" s="30">
        <f t="shared" si="682"/>
        <v>14991.460385653536</v>
      </c>
      <c r="IP86" s="30">
        <f t="shared" si="682"/>
        <v>14991.427882539667</v>
      </c>
      <c r="IQ86" s="30">
        <f t="shared" si="682"/>
        <v>14991.395575489769</v>
      </c>
      <c r="IR86" s="30">
        <f t="shared" si="682"/>
        <v>14991.363575137342</v>
      </c>
      <c r="IS86" s="30">
        <f t="shared" si="682"/>
        <v>14991.331888122826</v>
      </c>
      <c r="IT86" s="30">
        <f t="shared" si="682"/>
        <v>14991.300389259792</v>
      </c>
      <c r="IU86" s="30">
        <f t="shared" si="682"/>
        <v>14991.269075886934</v>
      </c>
      <c r="IV86" s="30">
        <f t="shared" si="682"/>
        <v>14991.237945377316</v>
      </c>
      <c r="IW86" s="30">
        <f t="shared" si="682"/>
        <v>14991.206995139248</v>
      </c>
      <c r="IX86" s="30">
        <f t="shared" ref="IX86:KF86" si="683">IX67</f>
        <v>14991.176222611293</v>
      </c>
      <c r="IY86" s="30">
        <f t="shared" si="683"/>
        <v>14991.145625264227</v>
      </c>
      <c r="IZ86" s="30">
        <f t="shared" si="683"/>
        <v>14991.115200607559</v>
      </c>
      <c r="JA86" s="30">
        <f t="shared" si="683"/>
        <v>14991.084946184537</v>
      </c>
      <c r="JB86" s="30">
        <f t="shared" si="683"/>
        <v>14991.05485956944</v>
      </c>
      <c r="JC86" s="30">
        <f t="shared" si="683"/>
        <v>14991.024938368377</v>
      </c>
      <c r="JD86" s="30">
        <f t="shared" si="683"/>
        <v>14990.995180216967</v>
      </c>
      <c r="JE86" s="30">
        <f t="shared" si="683"/>
        <v>14990.965582780953</v>
      </c>
      <c r="JF86" s="30">
        <f t="shared" si="683"/>
        <v>14990.936143755738</v>
      </c>
      <c r="JG86" s="30">
        <f t="shared" si="683"/>
        <v>14990.9068608654</v>
      </c>
      <c r="JH86" s="30">
        <f t="shared" si="683"/>
        <v>14990.877731864224</v>
      </c>
      <c r="JI86" s="30">
        <f t="shared" si="683"/>
        <v>14990.848754533168</v>
      </c>
      <c r="JJ86" s="30">
        <f t="shared" si="683"/>
        <v>14990.819926682163</v>
      </c>
      <c r="JK86" s="30">
        <f t="shared" si="683"/>
        <v>14990.791246147921</v>
      </c>
      <c r="JL86" s="30">
        <f t="shared" si="683"/>
        <v>14990.762710793966</v>
      </c>
      <c r="JM86" s="30">
        <f t="shared" si="683"/>
        <v>14990.734318509283</v>
      </c>
      <c r="JN86" s="30">
        <f t="shared" si="683"/>
        <v>14990.706067208748</v>
      </c>
      <c r="JO86" s="30">
        <f t="shared" si="683"/>
        <v>14990.677954832452</v>
      </c>
      <c r="JP86" s="30">
        <f t="shared" si="683"/>
        <v>14990.64997934548</v>
      </c>
      <c r="JQ86" s="30">
        <f t="shared" si="683"/>
        <v>14990.622138737031</v>
      </c>
      <c r="JR86" s="30">
        <f t="shared" si="683"/>
        <v>14990.594431021365</v>
      </c>
      <c r="JS86" s="30">
        <f t="shared" si="683"/>
        <v>14990.566854234179</v>
      </c>
      <c r="JT86" s="30">
        <f t="shared" si="683"/>
        <v>14990.539406435866</v>
      </c>
      <c r="JU86" s="30">
        <f t="shared" si="683"/>
        <v>14990.512085709077</v>
      </c>
      <c r="JV86" s="30">
        <f t="shared" si="683"/>
        <v>14990.484890159023</v>
      </c>
      <c r="JW86" s="30">
        <f t="shared" si="683"/>
        <v>14990.457817912527</v>
      </c>
      <c r="JX86" s="30">
        <f t="shared" si="683"/>
        <v>14990.430867117198</v>
      </c>
      <c r="JY86" s="30">
        <f t="shared" si="683"/>
        <v>14990.40403594216</v>
      </c>
      <c r="JZ86" s="30">
        <f t="shared" si="683"/>
        <v>14990.377322578252</v>
      </c>
      <c r="KA86" s="30">
        <f t="shared" si="683"/>
        <v>14990.350725235072</v>
      </c>
      <c r="KB86" s="30">
        <f t="shared" si="683"/>
        <v>14990.324242142531</v>
      </c>
      <c r="KC86" s="30">
        <f t="shared" si="683"/>
        <v>14990.297871550873</v>
      </c>
      <c r="KD86" s="30">
        <f t="shared" si="683"/>
        <v>14990.271611729499</v>
      </c>
      <c r="KE86" s="30">
        <f t="shared" si="683"/>
        <v>14990.245460967688</v>
      </c>
      <c r="KF86" s="30">
        <f t="shared" si="683"/>
        <v>14990.219417572715</v>
      </c>
    </row>
    <row r="87" spans="1:292" s="51" customFormat="1" x14ac:dyDescent="0.2">
      <c r="A87" s="49" t="s">
        <v>67</v>
      </c>
      <c r="B87" s="50">
        <f>B74</f>
        <v>0</v>
      </c>
      <c r="C87" s="50">
        <f t="shared" ref="C87:BN87" si="684">C74</f>
        <v>0</v>
      </c>
      <c r="D87" s="50">
        <f t="shared" si="684"/>
        <v>0</v>
      </c>
      <c r="E87" s="50">
        <f t="shared" si="684"/>
        <v>0</v>
      </c>
      <c r="F87" s="50">
        <f t="shared" si="684"/>
        <v>0</v>
      </c>
      <c r="G87" s="50">
        <f t="shared" si="684"/>
        <v>0</v>
      </c>
      <c r="H87" s="50">
        <f t="shared" si="684"/>
        <v>0</v>
      </c>
      <c r="I87" s="50">
        <f t="shared" si="684"/>
        <v>0</v>
      </c>
      <c r="J87" s="50">
        <f t="shared" si="684"/>
        <v>0</v>
      </c>
      <c r="K87" s="50">
        <f t="shared" si="684"/>
        <v>0</v>
      </c>
      <c r="L87" s="50">
        <f t="shared" si="684"/>
        <v>0</v>
      </c>
      <c r="M87" s="50">
        <f t="shared" si="684"/>
        <v>0</v>
      </c>
      <c r="N87" s="50">
        <f t="shared" si="684"/>
        <v>0</v>
      </c>
      <c r="O87" s="50">
        <f t="shared" si="684"/>
        <v>0</v>
      </c>
      <c r="P87" s="50">
        <f t="shared" si="684"/>
        <v>0</v>
      </c>
      <c r="Q87" s="50">
        <f t="shared" si="684"/>
        <v>0</v>
      </c>
      <c r="R87" s="50">
        <f t="shared" si="684"/>
        <v>0</v>
      </c>
      <c r="S87" s="50">
        <f t="shared" si="684"/>
        <v>0</v>
      </c>
      <c r="T87" s="50">
        <f t="shared" si="684"/>
        <v>0</v>
      </c>
      <c r="U87" s="50">
        <f t="shared" si="684"/>
        <v>0</v>
      </c>
      <c r="V87" s="50">
        <f t="shared" si="684"/>
        <v>0</v>
      </c>
      <c r="W87" s="50">
        <f t="shared" si="684"/>
        <v>0</v>
      </c>
      <c r="X87" s="50">
        <f t="shared" si="684"/>
        <v>0</v>
      </c>
      <c r="Y87" s="50">
        <f t="shared" si="684"/>
        <v>0</v>
      </c>
      <c r="Z87" s="50">
        <f t="shared" si="684"/>
        <v>0</v>
      </c>
      <c r="AA87" s="50">
        <f t="shared" si="684"/>
        <v>0</v>
      </c>
      <c r="AB87" s="50">
        <f t="shared" si="684"/>
        <v>0</v>
      </c>
      <c r="AC87" s="50">
        <f t="shared" si="684"/>
        <v>0</v>
      </c>
      <c r="AD87" s="50">
        <f t="shared" si="684"/>
        <v>0</v>
      </c>
      <c r="AE87" s="50">
        <f t="shared" si="684"/>
        <v>0</v>
      </c>
      <c r="AF87" s="50">
        <f t="shared" si="684"/>
        <v>0</v>
      </c>
      <c r="AG87" s="50">
        <f t="shared" si="684"/>
        <v>0</v>
      </c>
      <c r="AH87" s="50">
        <f t="shared" si="684"/>
        <v>0</v>
      </c>
      <c r="AI87" s="50">
        <f t="shared" si="684"/>
        <v>0</v>
      </c>
      <c r="AJ87" s="50">
        <f t="shared" si="684"/>
        <v>0</v>
      </c>
      <c r="AK87" s="50">
        <f t="shared" si="684"/>
        <v>0</v>
      </c>
      <c r="AL87" s="50">
        <f t="shared" si="684"/>
        <v>0</v>
      </c>
      <c r="AM87" s="50">
        <f t="shared" si="684"/>
        <v>0</v>
      </c>
      <c r="AN87" s="50">
        <f t="shared" si="684"/>
        <v>0</v>
      </c>
      <c r="AO87" s="50">
        <f t="shared" si="684"/>
        <v>0</v>
      </c>
      <c r="AP87" s="50">
        <f t="shared" si="684"/>
        <v>0</v>
      </c>
      <c r="AQ87" s="50">
        <f t="shared" si="684"/>
        <v>0</v>
      </c>
      <c r="AR87" s="50">
        <f t="shared" si="684"/>
        <v>0</v>
      </c>
      <c r="AS87" s="50">
        <f t="shared" si="684"/>
        <v>0</v>
      </c>
      <c r="AT87" s="50">
        <f t="shared" si="684"/>
        <v>0</v>
      </c>
      <c r="AU87" s="50">
        <f t="shared" si="684"/>
        <v>0</v>
      </c>
      <c r="AV87" s="50">
        <f t="shared" si="684"/>
        <v>0</v>
      </c>
      <c r="AW87" s="50">
        <f t="shared" si="684"/>
        <v>0</v>
      </c>
      <c r="AX87" s="50">
        <f t="shared" si="684"/>
        <v>0</v>
      </c>
      <c r="AY87" s="50">
        <f t="shared" si="684"/>
        <v>0</v>
      </c>
      <c r="AZ87" s="50">
        <f t="shared" si="684"/>
        <v>0</v>
      </c>
      <c r="BA87" s="50">
        <f t="shared" si="684"/>
        <v>0</v>
      </c>
      <c r="BB87" s="50">
        <f t="shared" si="684"/>
        <v>0</v>
      </c>
      <c r="BC87" s="50">
        <f t="shared" si="684"/>
        <v>0</v>
      </c>
      <c r="BD87" s="50">
        <f t="shared" si="684"/>
        <v>0</v>
      </c>
      <c r="BE87" s="50">
        <f t="shared" si="684"/>
        <v>0</v>
      </c>
      <c r="BF87" s="50">
        <f t="shared" si="684"/>
        <v>0</v>
      </c>
      <c r="BG87" s="50">
        <f t="shared" si="684"/>
        <v>0</v>
      </c>
      <c r="BH87" s="50">
        <f t="shared" si="684"/>
        <v>0</v>
      </c>
      <c r="BI87" s="50">
        <f t="shared" si="684"/>
        <v>0</v>
      </c>
      <c r="BJ87" s="50">
        <f t="shared" si="684"/>
        <v>0</v>
      </c>
      <c r="BK87" s="50">
        <f t="shared" si="684"/>
        <v>0</v>
      </c>
      <c r="BL87" s="50">
        <f t="shared" si="684"/>
        <v>0</v>
      </c>
      <c r="BM87" s="50">
        <f t="shared" si="684"/>
        <v>0</v>
      </c>
      <c r="BN87" s="50">
        <f t="shared" si="684"/>
        <v>0</v>
      </c>
      <c r="BO87" s="50">
        <f t="shared" ref="BO87:DZ87" si="685">BO74</f>
        <v>0</v>
      </c>
      <c r="BP87" s="50">
        <f t="shared" si="685"/>
        <v>0</v>
      </c>
      <c r="BQ87" s="50">
        <f t="shared" si="685"/>
        <v>0</v>
      </c>
      <c r="BR87" s="50">
        <f t="shared" si="685"/>
        <v>0</v>
      </c>
      <c r="BS87" s="50">
        <f t="shared" si="685"/>
        <v>0</v>
      </c>
      <c r="BT87" s="50">
        <f t="shared" si="685"/>
        <v>0</v>
      </c>
      <c r="BU87" s="50">
        <f t="shared" si="685"/>
        <v>0</v>
      </c>
      <c r="BV87" s="50">
        <f t="shared" si="685"/>
        <v>0</v>
      </c>
      <c r="BW87" s="50">
        <f t="shared" si="685"/>
        <v>0</v>
      </c>
      <c r="BX87" s="50">
        <f t="shared" si="685"/>
        <v>0</v>
      </c>
      <c r="BY87" s="50">
        <f t="shared" si="685"/>
        <v>0</v>
      </c>
      <c r="BZ87" s="50">
        <f t="shared" si="685"/>
        <v>0</v>
      </c>
      <c r="CA87" s="50">
        <f t="shared" si="685"/>
        <v>0</v>
      </c>
      <c r="CB87" s="50">
        <f t="shared" si="685"/>
        <v>0</v>
      </c>
      <c r="CC87" s="50">
        <f t="shared" si="685"/>
        <v>0</v>
      </c>
      <c r="CD87" s="50">
        <f t="shared" si="685"/>
        <v>0</v>
      </c>
      <c r="CE87" s="50">
        <f t="shared" si="685"/>
        <v>0</v>
      </c>
      <c r="CF87" s="50">
        <f t="shared" si="685"/>
        <v>0</v>
      </c>
      <c r="CG87" s="50">
        <f t="shared" si="685"/>
        <v>0</v>
      </c>
      <c r="CH87" s="50">
        <f t="shared" si="685"/>
        <v>0</v>
      </c>
      <c r="CI87" s="50">
        <f t="shared" si="685"/>
        <v>0</v>
      </c>
      <c r="CJ87" s="50">
        <f t="shared" si="685"/>
        <v>0</v>
      </c>
      <c r="CK87" s="50">
        <f t="shared" si="685"/>
        <v>0</v>
      </c>
      <c r="CL87" s="50">
        <f t="shared" si="685"/>
        <v>0</v>
      </c>
      <c r="CM87" s="50">
        <f t="shared" si="685"/>
        <v>0</v>
      </c>
      <c r="CN87" s="50">
        <f t="shared" si="685"/>
        <v>0</v>
      </c>
      <c r="CO87" s="50">
        <f t="shared" si="685"/>
        <v>0</v>
      </c>
      <c r="CP87" s="50">
        <f t="shared" si="685"/>
        <v>0</v>
      </c>
      <c r="CQ87" s="50">
        <f t="shared" si="685"/>
        <v>0</v>
      </c>
      <c r="CR87" s="50">
        <f t="shared" si="685"/>
        <v>0</v>
      </c>
      <c r="CS87" s="50">
        <f t="shared" si="685"/>
        <v>0</v>
      </c>
      <c r="CT87" s="50">
        <f t="shared" si="685"/>
        <v>0</v>
      </c>
      <c r="CU87" s="50">
        <f t="shared" si="685"/>
        <v>0</v>
      </c>
      <c r="CV87" s="50">
        <f t="shared" si="685"/>
        <v>0</v>
      </c>
      <c r="CW87" s="50">
        <f t="shared" si="685"/>
        <v>0</v>
      </c>
      <c r="CX87" s="50">
        <f t="shared" si="685"/>
        <v>0</v>
      </c>
      <c r="CY87" s="50">
        <f t="shared" si="685"/>
        <v>0</v>
      </c>
      <c r="CZ87" s="50">
        <f t="shared" si="685"/>
        <v>0</v>
      </c>
      <c r="DA87" s="50">
        <f t="shared" si="685"/>
        <v>0</v>
      </c>
      <c r="DB87" s="50">
        <f t="shared" si="685"/>
        <v>0</v>
      </c>
      <c r="DC87" s="50">
        <f t="shared" si="685"/>
        <v>0</v>
      </c>
      <c r="DD87" s="50">
        <f t="shared" si="685"/>
        <v>0</v>
      </c>
      <c r="DE87" s="50">
        <f t="shared" si="685"/>
        <v>0</v>
      </c>
      <c r="DF87" s="50">
        <f t="shared" si="685"/>
        <v>0</v>
      </c>
      <c r="DG87" s="50">
        <f t="shared" si="685"/>
        <v>0</v>
      </c>
      <c r="DH87" s="50">
        <f t="shared" si="685"/>
        <v>0</v>
      </c>
      <c r="DI87" s="50">
        <f t="shared" si="685"/>
        <v>0</v>
      </c>
      <c r="DJ87" s="50">
        <f t="shared" si="685"/>
        <v>0</v>
      </c>
      <c r="DK87" s="50">
        <f t="shared" si="685"/>
        <v>0</v>
      </c>
      <c r="DL87" s="50">
        <f t="shared" si="685"/>
        <v>0</v>
      </c>
      <c r="DM87" s="50">
        <f t="shared" si="685"/>
        <v>0</v>
      </c>
      <c r="DN87" s="50">
        <f t="shared" si="685"/>
        <v>0</v>
      </c>
      <c r="DO87" s="50">
        <f t="shared" si="685"/>
        <v>0</v>
      </c>
      <c r="DP87" s="50">
        <f t="shared" si="685"/>
        <v>0</v>
      </c>
      <c r="DQ87" s="50">
        <f t="shared" si="685"/>
        <v>0</v>
      </c>
      <c r="DR87" s="50">
        <f t="shared" si="685"/>
        <v>0</v>
      </c>
      <c r="DS87" s="50">
        <f t="shared" si="685"/>
        <v>0</v>
      </c>
      <c r="DT87" s="50">
        <f t="shared" si="685"/>
        <v>0</v>
      </c>
      <c r="DU87" s="50">
        <f t="shared" si="685"/>
        <v>0</v>
      </c>
      <c r="DV87" s="50">
        <f t="shared" si="685"/>
        <v>0</v>
      </c>
      <c r="DW87" s="50">
        <f t="shared" si="685"/>
        <v>0</v>
      </c>
      <c r="DX87" s="50">
        <f t="shared" si="685"/>
        <v>0</v>
      </c>
      <c r="DY87" s="50">
        <f t="shared" si="685"/>
        <v>0</v>
      </c>
      <c r="DZ87" s="50">
        <f t="shared" si="685"/>
        <v>0</v>
      </c>
      <c r="EA87" s="50">
        <f t="shared" ref="EA87:GL87" si="686">EA74</f>
        <v>0</v>
      </c>
      <c r="EB87" s="50">
        <f t="shared" si="686"/>
        <v>0</v>
      </c>
      <c r="EC87" s="50">
        <f t="shared" si="686"/>
        <v>0</v>
      </c>
      <c r="ED87" s="50">
        <f t="shared" si="686"/>
        <v>0</v>
      </c>
      <c r="EE87" s="50">
        <f t="shared" si="686"/>
        <v>0</v>
      </c>
      <c r="EF87" s="50">
        <f t="shared" si="686"/>
        <v>0</v>
      </c>
      <c r="EG87" s="50">
        <f t="shared" si="686"/>
        <v>0</v>
      </c>
      <c r="EH87" s="50">
        <f t="shared" si="686"/>
        <v>0</v>
      </c>
      <c r="EI87" s="50">
        <f t="shared" si="686"/>
        <v>0</v>
      </c>
      <c r="EJ87" s="50">
        <f t="shared" si="686"/>
        <v>0</v>
      </c>
      <c r="EK87" s="50">
        <f t="shared" si="686"/>
        <v>0</v>
      </c>
      <c r="EL87" s="50">
        <f t="shared" si="686"/>
        <v>0</v>
      </c>
      <c r="EM87" s="50">
        <f t="shared" si="686"/>
        <v>0</v>
      </c>
      <c r="EN87" s="50">
        <f t="shared" si="686"/>
        <v>0</v>
      </c>
      <c r="EO87" s="50">
        <f t="shared" si="686"/>
        <v>0</v>
      </c>
      <c r="EP87" s="50">
        <f t="shared" si="686"/>
        <v>0</v>
      </c>
      <c r="EQ87" s="50">
        <f t="shared" si="686"/>
        <v>0</v>
      </c>
      <c r="ER87" s="50">
        <f t="shared" si="686"/>
        <v>0</v>
      </c>
      <c r="ES87" s="50">
        <f t="shared" si="686"/>
        <v>0</v>
      </c>
      <c r="ET87" s="50">
        <f t="shared" si="686"/>
        <v>0</v>
      </c>
      <c r="EU87" s="50">
        <f t="shared" si="686"/>
        <v>0</v>
      </c>
      <c r="EV87" s="50">
        <f t="shared" si="686"/>
        <v>0</v>
      </c>
      <c r="EW87" s="50">
        <f t="shared" si="686"/>
        <v>0</v>
      </c>
      <c r="EX87" s="50">
        <f t="shared" si="686"/>
        <v>0</v>
      </c>
      <c r="EY87" s="50">
        <f t="shared" si="686"/>
        <v>0</v>
      </c>
      <c r="EZ87" s="50">
        <f t="shared" si="686"/>
        <v>0</v>
      </c>
      <c r="FA87" s="50">
        <f t="shared" si="686"/>
        <v>0</v>
      </c>
      <c r="FB87" s="50">
        <f t="shared" si="686"/>
        <v>0</v>
      </c>
      <c r="FC87" s="50">
        <f t="shared" si="686"/>
        <v>0</v>
      </c>
      <c r="FD87" s="50">
        <f t="shared" si="686"/>
        <v>0</v>
      </c>
      <c r="FE87" s="50">
        <f t="shared" si="686"/>
        <v>0</v>
      </c>
      <c r="FF87" s="50">
        <f t="shared" si="686"/>
        <v>0</v>
      </c>
      <c r="FG87" s="50">
        <f t="shared" si="686"/>
        <v>0</v>
      </c>
      <c r="FH87" s="50">
        <f t="shared" si="686"/>
        <v>0</v>
      </c>
      <c r="FI87" s="50">
        <f t="shared" si="686"/>
        <v>0</v>
      </c>
      <c r="FJ87" s="50">
        <f t="shared" si="686"/>
        <v>0</v>
      </c>
      <c r="FK87" s="50">
        <f t="shared" si="686"/>
        <v>0</v>
      </c>
      <c r="FL87" s="50">
        <f t="shared" si="686"/>
        <v>0</v>
      </c>
      <c r="FM87" s="50">
        <f t="shared" si="686"/>
        <v>0</v>
      </c>
      <c r="FN87" s="50">
        <f t="shared" si="686"/>
        <v>0</v>
      </c>
      <c r="FO87" s="50">
        <f t="shared" si="686"/>
        <v>0</v>
      </c>
      <c r="FP87" s="50">
        <f t="shared" si="686"/>
        <v>0</v>
      </c>
      <c r="FQ87" s="50">
        <f t="shared" si="686"/>
        <v>0</v>
      </c>
      <c r="FR87" s="50">
        <f t="shared" si="686"/>
        <v>0</v>
      </c>
      <c r="FS87" s="50">
        <f t="shared" si="686"/>
        <v>0</v>
      </c>
      <c r="FT87" s="50">
        <f t="shared" si="686"/>
        <v>0</v>
      </c>
      <c r="FU87" s="50">
        <f t="shared" si="686"/>
        <v>0</v>
      </c>
      <c r="FV87" s="50">
        <f t="shared" si="686"/>
        <v>0</v>
      </c>
      <c r="FW87" s="50">
        <f t="shared" si="686"/>
        <v>0</v>
      </c>
      <c r="FX87" s="50">
        <f t="shared" si="686"/>
        <v>0</v>
      </c>
      <c r="FY87" s="50">
        <f t="shared" si="686"/>
        <v>0</v>
      </c>
      <c r="FZ87" s="50">
        <f t="shared" si="686"/>
        <v>0</v>
      </c>
      <c r="GA87" s="50">
        <f t="shared" si="686"/>
        <v>0</v>
      </c>
      <c r="GB87" s="50">
        <f t="shared" si="686"/>
        <v>0</v>
      </c>
      <c r="GC87" s="50">
        <f t="shared" si="686"/>
        <v>0</v>
      </c>
      <c r="GD87" s="50">
        <f t="shared" si="686"/>
        <v>0</v>
      </c>
      <c r="GE87" s="50">
        <f t="shared" si="686"/>
        <v>0</v>
      </c>
      <c r="GF87" s="50">
        <f t="shared" si="686"/>
        <v>0</v>
      </c>
      <c r="GG87" s="50">
        <f t="shared" si="686"/>
        <v>0</v>
      </c>
      <c r="GH87" s="50">
        <f t="shared" si="686"/>
        <v>0</v>
      </c>
      <c r="GI87" s="50">
        <f t="shared" si="686"/>
        <v>0</v>
      </c>
      <c r="GJ87" s="50">
        <f t="shared" si="686"/>
        <v>0</v>
      </c>
      <c r="GK87" s="50">
        <f t="shared" si="686"/>
        <v>0</v>
      </c>
      <c r="GL87" s="50">
        <f t="shared" si="686"/>
        <v>0</v>
      </c>
      <c r="GM87" s="50">
        <f t="shared" ref="GM87:IX87" si="687">GM74</f>
        <v>0</v>
      </c>
      <c r="GN87" s="50">
        <f t="shared" si="687"/>
        <v>0</v>
      </c>
      <c r="GO87" s="50">
        <f t="shared" si="687"/>
        <v>0</v>
      </c>
      <c r="GP87" s="50">
        <f t="shared" si="687"/>
        <v>0</v>
      </c>
      <c r="GQ87" s="50">
        <f t="shared" si="687"/>
        <v>0</v>
      </c>
      <c r="GR87" s="50">
        <f t="shared" si="687"/>
        <v>0</v>
      </c>
      <c r="GS87" s="50">
        <f t="shared" si="687"/>
        <v>0</v>
      </c>
      <c r="GT87" s="50">
        <f t="shared" si="687"/>
        <v>0</v>
      </c>
      <c r="GU87" s="50">
        <f t="shared" si="687"/>
        <v>0</v>
      </c>
      <c r="GV87" s="50">
        <f t="shared" si="687"/>
        <v>0</v>
      </c>
      <c r="GW87" s="50">
        <f t="shared" si="687"/>
        <v>0</v>
      </c>
      <c r="GX87" s="50">
        <f t="shared" si="687"/>
        <v>0</v>
      </c>
      <c r="GY87" s="50">
        <f t="shared" si="687"/>
        <v>0</v>
      </c>
      <c r="GZ87" s="50">
        <f t="shared" si="687"/>
        <v>0</v>
      </c>
      <c r="HA87" s="50">
        <f t="shared" si="687"/>
        <v>0</v>
      </c>
      <c r="HB87" s="50">
        <f t="shared" si="687"/>
        <v>0</v>
      </c>
      <c r="HC87" s="50">
        <f t="shared" si="687"/>
        <v>0</v>
      </c>
      <c r="HD87" s="50">
        <f t="shared" si="687"/>
        <v>0</v>
      </c>
      <c r="HE87" s="50">
        <f t="shared" si="687"/>
        <v>0</v>
      </c>
      <c r="HF87" s="50">
        <f t="shared" si="687"/>
        <v>0</v>
      </c>
      <c r="HG87" s="50">
        <f t="shared" si="687"/>
        <v>0</v>
      </c>
      <c r="HH87" s="50">
        <f t="shared" si="687"/>
        <v>0</v>
      </c>
      <c r="HI87" s="50">
        <f t="shared" si="687"/>
        <v>0</v>
      </c>
      <c r="HJ87" s="50">
        <f t="shared" si="687"/>
        <v>0</v>
      </c>
      <c r="HK87" s="50">
        <f t="shared" si="687"/>
        <v>0</v>
      </c>
      <c r="HL87" s="50">
        <f t="shared" si="687"/>
        <v>0</v>
      </c>
      <c r="HM87" s="50">
        <f t="shared" si="687"/>
        <v>0</v>
      </c>
      <c r="HN87" s="50">
        <f t="shared" si="687"/>
        <v>0</v>
      </c>
      <c r="HO87" s="50">
        <f t="shared" si="687"/>
        <v>0</v>
      </c>
      <c r="HP87" s="50">
        <f t="shared" si="687"/>
        <v>0</v>
      </c>
      <c r="HQ87" s="50">
        <f t="shared" si="687"/>
        <v>0</v>
      </c>
      <c r="HR87" s="50">
        <f t="shared" si="687"/>
        <v>0</v>
      </c>
      <c r="HS87" s="50">
        <f t="shared" si="687"/>
        <v>0</v>
      </c>
      <c r="HT87" s="50">
        <f t="shared" si="687"/>
        <v>0</v>
      </c>
      <c r="HU87" s="50">
        <f t="shared" si="687"/>
        <v>0</v>
      </c>
      <c r="HV87" s="50">
        <f t="shared" si="687"/>
        <v>0</v>
      </c>
      <c r="HW87" s="50">
        <f t="shared" si="687"/>
        <v>0</v>
      </c>
      <c r="HX87" s="50">
        <f t="shared" si="687"/>
        <v>0</v>
      </c>
      <c r="HY87" s="50">
        <f t="shared" si="687"/>
        <v>0</v>
      </c>
      <c r="HZ87" s="50">
        <f t="shared" si="687"/>
        <v>0</v>
      </c>
      <c r="IA87" s="50">
        <f t="shared" si="687"/>
        <v>0</v>
      </c>
      <c r="IB87" s="50">
        <f t="shared" si="687"/>
        <v>0</v>
      </c>
      <c r="IC87" s="50">
        <f t="shared" si="687"/>
        <v>0</v>
      </c>
      <c r="ID87" s="50">
        <f t="shared" si="687"/>
        <v>0</v>
      </c>
      <c r="IE87" s="50">
        <f t="shared" si="687"/>
        <v>0</v>
      </c>
      <c r="IF87" s="50">
        <f t="shared" si="687"/>
        <v>0</v>
      </c>
      <c r="IG87" s="50">
        <f t="shared" si="687"/>
        <v>0</v>
      </c>
      <c r="IH87" s="50">
        <f t="shared" si="687"/>
        <v>0</v>
      </c>
      <c r="II87" s="50">
        <f t="shared" si="687"/>
        <v>0</v>
      </c>
      <c r="IJ87" s="50">
        <f t="shared" si="687"/>
        <v>0</v>
      </c>
      <c r="IK87" s="50">
        <f t="shared" si="687"/>
        <v>0</v>
      </c>
      <c r="IL87" s="50">
        <f t="shared" si="687"/>
        <v>0</v>
      </c>
      <c r="IM87" s="50">
        <f t="shared" si="687"/>
        <v>0</v>
      </c>
      <c r="IN87" s="50">
        <f t="shared" si="687"/>
        <v>0</v>
      </c>
      <c r="IO87" s="50">
        <f t="shared" si="687"/>
        <v>0</v>
      </c>
      <c r="IP87" s="50">
        <f t="shared" si="687"/>
        <v>0</v>
      </c>
      <c r="IQ87" s="50">
        <f t="shared" si="687"/>
        <v>0</v>
      </c>
      <c r="IR87" s="50">
        <f t="shared" si="687"/>
        <v>0</v>
      </c>
      <c r="IS87" s="50">
        <f t="shared" si="687"/>
        <v>0</v>
      </c>
      <c r="IT87" s="50">
        <f t="shared" si="687"/>
        <v>0</v>
      </c>
      <c r="IU87" s="50">
        <f t="shared" si="687"/>
        <v>0</v>
      </c>
      <c r="IV87" s="50">
        <f t="shared" si="687"/>
        <v>0</v>
      </c>
      <c r="IW87" s="50">
        <f t="shared" si="687"/>
        <v>0</v>
      </c>
      <c r="IX87" s="50">
        <f t="shared" si="687"/>
        <v>0</v>
      </c>
      <c r="IY87" s="50">
        <f t="shared" ref="IY87:KF87" si="688">IY74</f>
        <v>0</v>
      </c>
      <c r="IZ87" s="50">
        <f t="shared" si="688"/>
        <v>0</v>
      </c>
      <c r="JA87" s="50">
        <f t="shared" si="688"/>
        <v>0</v>
      </c>
      <c r="JB87" s="50">
        <f t="shared" si="688"/>
        <v>0</v>
      </c>
      <c r="JC87" s="50">
        <f t="shared" si="688"/>
        <v>0</v>
      </c>
      <c r="JD87" s="50">
        <f t="shared" si="688"/>
        <v>0</v>
      </c>
      <c r="JE87" s="50">
        <f t="shared" si="688"/>
        <v>0</v>
      </c>
      <c r="JF87" s="50">
        <f t="shared" si="688"/>
        <v>0</v>
      </c>
      <c r="JG87" s="50">
        <f t="shared" si="688"/>
        <v>0</v>
      </c>
      <c r="JH87" s="50">
        <f t="shared" si="688"/>
        <v>0</v>
      </c>
      <c r="JI87" s="50">
        <f t="shared" si="688"/>
        <v>0</v>
      </c>
      <c r="JJ87" s="50">
        <f t="shared" si="688"/>
        <v>0</v>
      </c>
      <c r="JK87" s="50">
        <f t="shared" si="688"/>
        <v>0</v>
      </c>
      <c r="JL87" s="50">
        <f t="shared" si="688"/>
        <v>0</v>
      </c>
      <c r="JM87" s="50">
        <f t="shared" si="688"/>
        <v>0</v>
      </c>
      <c r="JN87" s="50">
        <f t="shared" si="688"/>
        <v>0</v>
      </c>
      <c r="JO87" s="50">
        <f t="shared" si="688"/>
        <v>0</v>
      </c>
      <c r="JP87" s="50">
        <f t="shared" si="688"/>
        <v>0</v>
      </c>
      <c r="JQ87" s="50">
        <f t="shared" si="688"/>
        <v>0</v>
      </c>
      <c r="JR87" s="50">
        <f t="shared" si="688"/>
        <v>0</v>
      </c>
      <c r="JS87" s="50">
        <f t="shared" si="688"/>
        <v>0</v>
      </c>
      <c r="JT87" s="50">
        <f t="shared" si="688"/>
        <v>0</v>
      </c>
      <c r="JU87" s="50">
        <f t="shared" si="688"/>
        <v>0</v>
      </c>
      <c r="JV87" s="50">
        <f t="shared" si="688"/>
        <v>0</v>
      </c>
      <c r="JW87" s="50">
        <f t="shared" si="688"/>
        <v>0</v>
      </c>
      <c r="JX87" s="50">
        <f t="shared" si="688"/>
        <v>0</v>
      </c>
      <c r="JY87" s="50">
        <f t="shared" si="688"/>
        <v>0</v>
      </c>
      <c r="JZ87" s="50">
        <f t="shared" si="688"/>
        <v>0</v>
      </c>
      <c r="KA87" s="50">
        <f t="shared" si="688"/>
        <v>0</v>
      </c>
      <c r="KB87" s="50">
        <f t="shared" si="688"/>
        <v>0</v>
      </c>
      <c r="KC87" s="50">
        <f t="shared" si="688"/>
        <v>0</v>
      </c>
      <c r="KD87" s="50">
        <f t="shared" si="688"/>
        <v>0</v>
      </c>
      <c r="KE87" s="50">
        <f t="shared" si="688"/>
        <v>0</v>
      </c>
      <c r="KF87" s="50">
        <f t="shared" si="688"/>
        <v>0</v>
      </c>
    </row>
    <row r="89" spans="1:292" ht="19" x14ac:dyDescent="0.25">
      <c r="A89" s="22" t="s">
        <v>11</v>
      </c>
    </row>
    <row r="90" spans="1:292" s="32" customFormat="1" x14ac:dyDescent="0.2">
      <c r="A90" s="26" t="s">
        <v>68</v>
      </c>
      <c r="B90" s="32">
        <f>$B$82*B93</f>
        <v>12.949574919569724</v>
      </c>
      <c r="C90" s="32">
        <f t="shared" ref="C90:BN90" si="689">$B$82*C93</f>
        <v>13.225338824554262</v>
      </c>
      <c r="D90" s="32">
        <f t="shared" si="689"/>
        <v>13.506775595399363</v>
      </c>
      <c r="E90" s="32">
        <f t="shared" si="689"/>
        <v>13.793947873210952</v>
      </c>
      <c r="F90" s="32">
        <f t="shared" si="689"/>
        <v>14.086916232197405</v>
      </c>
      <c r="G90" s="32">
        <f t="shared" si="689"/>
        <v>14.385738593936148</v>
      </c>
      <c r="H90" s="32">
        <f t="shared" si="689"/>
        <v>14.690470167045824</v>
      </c>
      <c r="I90" s="32">
        <f t="shared" si="689"/>
        <v>15.001163418314274</v>
      </c>
      <c r="J90" s="32">
        <f t="shared" si="689"/>
        <v>15.317868064597087</v>
      </c>
      <c r="K90" s="32">
        <f t="shared" si="689"/>
        <v>15.64063109311331</v>
      </c>
      <c r="L90" s="32">
        <f t="shared" si="689"/>
        <v>15.969496810664392</v>
      </c>
      <c r="M90" s="32">
        <f t="shared" si="689"/>
        <v>16.30450706113562</v>
      </c>
      <c r="N90" s="32">
        <f t="shared" si="689"/>
        <v>16.662824245098932</v>
      </c>
      <c r="O90" s="32">
        <f t="shared" si="689"/>
        <v>17.045841442061807</v>
      </c>
      <c r="P90" s="32">
        <f t="shared" si="689"/>
        <v>17.455076172764549</v>
      </c>
      <c r="Q90" s="32">
        <f t="shared" si="689"/>
        <v>17.892182787280014</v>
      </c>
      <c r="R90" s="32">
        <f t="shared" si="689"/>
        <v>18.358965407768324</v>
      </c>
      <c r="S90" s="32">
        <f t="shared" si="689"/>
        <v>18.857392720171696</v>
      </c>
      <c r="T90" s="32">
        <f t="shared" si="689"/>
        <v>19.389613490722315</v>
      </c>
      <c r="U90" s="32">
        <f t="shared" si="689"/>
        <v>19.957974292664503</v>
      </c>
      <c r="V90" s="32">
        <f t="shared" si="689"/>
        <v>20.565039249855321</v>
      </c>
      <c r="W90" s="32">
        <f t="shared" si="689"/>
        <v>21.213611734219764</v>
      </c>
      <c r="X90" s="32">
        <f t="shared" si="689"/>
        <v>21.84129036426825</v>
      </c>
      <c r="Y90" s="32">
        <f t="shared" si="689"/>
        <v>22.444212897197417</v>
      </c>
      <c r="Z90" s="32">
        <f t="shared" si="689"/>
        <v>23.018523629713115</v>
      </c>
      <c r="AA90" s="32">
        <f t="shared" si="689"/>
        <v>23.560415686027216</v>
      </c>
      <c r="AB90" s="32">
        <f t="shared" si="689"/>
        <v>24.06617658186693</v>
      </c>
      <c r="AC90" s="32">
        <f t="shared" si="689"/>
        <v>24.5322345706203</v>
      </c>
      <c r="AD90" s="32">
        <f t="shared" si="689"/>
        <v>24.955204983395884</v>
      </c>
      <c r="AE90" s="32">
        <f t="shared" si="689"/>
        <v>25.331935635161219</v>
      </c>
      <c r="AF90" s="32">
        <f t="shared" si="689"/>
        <v>25.659550409960442</v>
      </c>
      <c r="AG90" s="32">
        <f t="shared" si="689"/>
        <v>25.93549062543849</v>
      </c>
      <c r="AH90" s="32">
        <f t="shared" si="689"/>
        <v>26.239711794587084</v>
      </c>
      <c r="AI90" s="32">
        <f t="shared" si="689"/>
        <v>26.573194656386185</v>
      </c>
      <c r="AJ90" s="32">
        <f t="shared" si="689"/>
        <v>26.937019830549772</v>
      </c>
      <c r="AK90" s="32">
        <f t="shared" si="689"/>
        <v>27.332377559873525</v>
      </c>
      <c r="AL90" s="32">
        <f t="shared" si="689"/>
        <v>27.760574429403334</v>
      </c>
      <c r="AM90" s="32">
        <f t="shared" si="689"/>
        <v>28.223040830538821</v>
      </c>
      <c r="AN90" s="32">
        <f t="shared" si="689"/>
        <v>28.72133926786757</v>
      </c>
      <c r="AO90" s="32">
        <f t="shared" si="689"/>
        <v>29.257173520249754</v>
      </c>
      <c r="AP90" s="32">
        <f t="shared" si="689"/>
        <v>29.832398759985058</v>
      </c>
      <c r="AQ90" s="32">
        <f t="shared" si="689"/>
        <v>30.449032575325727</v>
      </c>
      <c r="AR90" s="32">
        <f t="shared" si="689"/>
        <v>31.047779190434643</v>
      </c>
      <c r="AS90" s="32">
        <f t="shared" si="689"/>
        <v>31.62686587130165</v>
      </c>
      <c r="AT90" s="32">
        <f t="shared" si="689"/>
        <v>32.184542904564545</v>
      </c>
      <c r="AU90" s="32">
        <f t="shared" si="689"/>
        <v>32.719091124542793</v>
      </c>
      <c r="AV90" s="32">
        <f t="shared" si="689"/>
        <v>33.22883118170364</v>
      </c>
      <c r="AW90" s="32">
        <f t="shared" si="689"/>
        <v>33.712132827020511</v>
      </c>
      <c r="AX90" s="32">
        <f t="shared" si="689"/>
        <v>34.167424119853798</v>
      </c>
      <c r="AY90" s="32">
        <f t="shared" si="689"/>
        <v>34.593200470838582</v>
      </c>
      <c r="AZ90" s="32">
        <f t="shared" si="689"/>
        <v>34.988033452512866</v>
      </c>
      <c r="BA90" s="32">
        <f t="shared" si="689"/>
        <v>35.35058023329394</v>
      </c>
      <c r="BB90" s="32">
        <f t="shared" si="689"/>
        <v>35.790476921814125</v>
      </c>
      <c r="BC90" s="32">
        <f t="shared" si="689"/>
        <v>36.310639831217074</v>
      </c>
      <c r="BD90" s="32">
        <f t="shared" si="689"/>
        <v>36.914558728450231</v>
      </c>
      <c r="BE90" s="32">
        <f t="shared" si="689"/>
        <v>37.60634254346796</v>
      </c>
      <c r="BF90" s="32">
        <f t="shared" si="689"/>
        <v>38.390768548565269</v>
      </c>
      <c r="BG90" s="32">
        <f t="shared" si="689"/>
        <v>39.273340393665578</v>
      </c>
      <c r="BH90" s="32">
        <f t="shared" si="689"/>
        <v>40.260356094182463</v>
      </c>
      <c r="BI90" s="32">
        <f t="shared" si="689"/>
        <v>41.358987157988274</v>
      </c>
      <c r="BJ90" s="32">
        <f t="shared" si="689"/>
        <v>42.577370296291257</v>
      </c>
      <c r="BK90" s="32">
        <f t="shared" si="689"/>
        <v>43.924712066093733</v>
      </c>
      <c r="BL90" s="32">
        <f t="shared" si="689"/>
        <v>45.312647969604278</v>
      </c>
      <c r="BM90" s="32">
        <f t="shared" si="689"/>
        <v>46.742024009917586</v>
      </c>
      <c r="BN90" s="32">
        <f t="shared" si="689"/>
        <v>48.213687781653043</v>
      </c>
      <c r="BO90" s="32">
        <f t="shared" ref="BO90:DZ90" si="690">$B$82*BO93</f>
        <v>49.72848595973732</v>
      </c>
      <c r="BP90" s="32">
        <f t="shared" si="690"/>
        <v>51.287263691155886</v>
      </c>
      <c r="BQ90" s="32">
        <f t="shared" si="690"/>
        <v>52.890863975665603</v>
      </c>
      <c r="BR90" s="32">
        <f t="shared" si="690"/>
        <v>54.54012715485954</v>
      </c>
      <c r="BS90" s="32">
        <f t="shared" si="690"/>
        <v>56.235890376594305</v>
      </c>
      <c r="BT90" s="32">
        <f t="shared" si="690"/>
        <v>57.978987099943829</v>
      </c>
      <c r="BU90" s="32">
        <f t="shared" si="690"/>
        <v>59.770245173940403</v>
      </c>
      <c r="BV90" s="32">
        <f t="shared" si="690"/>
        <v>61.492335571867272</v>
      </c>
      <c r="BW90" s="32">
        <f t="shared" si="690"/>
        <v>63.135565641354845</v>
      </c>
      <c r="BX90" s="32">
        <f t="shared" si="690"/>
        <v>64.690437819453976</v>
      </c>
      <c r="BY90" s="32">
        <f t="shared" si="690"/>
        <v>66.147740304060548</v>
      </c>
      <c r="BZ90" s="32">
        <f t="shared" si="690"/>
        <v>67.498639016904022</v>
      </c>
      <c r="CA90" s="32">
        <f t="shared" si="690"/>
        <v>68.734768098779867</v>
      </c>
      <c r="CB90" s="32">
        <f t="shared" si="690"/>
        <v>69.848317897139097</v>
      </c>
      <c r="CC90" s="32">
        <f t="shared" si="690"/>
        <v>70.832118943713624</v>
      </c>
      <c r="CD90" s="32">
        <f t="shared" si="690"/>
        <v>71.679720645260772</v>
      </c>
      <c r="CE90" s="32">
        <f t="shared" si="690"/>
        <v>72.385466094093445</v>
      </c>
      <c r="CF90" s="32">
        <f t="shared" si="690"/>
        <v>73.114599152744816</v>
      </c>
      <c r="CG90" s="32">
        <f t="shared" si="690"/>
        <v>73.867567708858473</v>
      </c>
      <c r="CH90" s="32">
        <f t="shared" si="690"/>
        <v>74.644850843271612</v>
      </c>
      <c r="CI90" s="32">
        <f t="shared" si="690"/>
        <v>75.446963427939934</v>
      </c>
      <c r="CJ90" s="32">
        <f t="shared" si="690"/>
        <v>76.274457212115351</v>
      </c>
      <c r="CK90" s="32">
        <f t="shared" si="690"/>
        <v>77.127921868165842</v>
      </c>
      <c r="CL90" s="32">
        <f t="shared" si="690"/>
        <v>78.007986420068349</v>
      </c>
      <c r="CM90" s="32">
        <f t="shared" si="690"/>
        <v>78.915320723155403</v>
      </c>
      <c r="CN90" s="32">
        <f t="shared" si="690"/>
        <v>79.850637076428683</v>
      </c>
      <c r="CO90" s="32">
        <f t="shared" si="690"/>
        <v>80.814601911170016</v>
      </c>
      <c r="CP90" s="32">
        <f t="shared" si="690"/>
        <v>81.787337312226242</v>
      </c>
      <c r="CQ90" s="32">
        <f t="shared" si="690"/>
        <v>82.768876362707559</v>
      </c>
      <c r="CR90" s="32">
        <f t="shared" si="690"/>
        <v>83.759252385734584</v>
      </c>
      <c r="CS90" s="32">
        <f t="shared" si="690"/>
        <v>84.758498675352484</v>
      </c>
      <c r="CT90" s="32">
        <f t="shared" si="690"/>
        <v>85.766648464191476</v>
      </c>
      <c r="CU90" s="32">
        <f t="shared" si="690"/>
        <v>86.783734888034544</v>
      </c>
      <c r="CV90" s="32">
        <f t="shared" si="690"/>
        <v>87.809790968369782</v>
      </c>
      <c r="CW90" s="32">
        <f t="shared" si="690"/>
        <v>88.844849579726457</v>
      </c>
      <c r="CX90" s="32">
        <f t="shared" si="690"/>
        <v>89.888943445143838</v>
      </c>
      <c r="CY90" s="32">
        <f t="shared" si="690"/>
        <v>90.942105096291442</v>
      </c>
      <c r="CZ90" s="32">
        <f t="shared" si="690"/>
        <v>92.004366874887623</v>
      </c>
      <c r="DA90" s="32">
        <f t="shared" si="690"/>
        <v>93.075760901591607</v>
      </c>
      <c r="DB90" s="32">
        <f t="shared" si="690"/>
        <v>94.156319075234407</v>
      </c>
      <c r="DC90" s="32">
        <f t="shared" si="690"/>
        <v>95.246073049376477</v>
      </c>
      <c r="DD90" s="32">
        <f t="shared" si="690"/>
        <v>96.345054222446919</v>
      </c>
      <c r="DE90" s="32">
        <f t="shared" si="690"/>
        <v>97.453293722565959</v>
      </c>
      <c r="DF90" s="32">
        <f t="shared" si="690"/>
        <v>98.570822407066757</v>
      </c>
      <c r="DG90" s="32">
        <f t="shared" si="690"/>
        <v>99.697670842982006</v>
      </c>
      <c r="DH90" s="32">
        <f t="shared" si="690"/>
        <v>100.83386930833971</v>
      </c>
      <c r="DI90" s="32">
        <f t="shared" si="690"/>
        <v>101.97944778387523</v>
      </c>
      <c r="DJ90" s="32">
        <f t="shared" si="690"/>
        <v>103.13443592907876</v>
      </c>
      <c r="DK90" s="32">
        <f t="shared" si="690"/>
        <v>104.29886309004247</v>
      </c>
      <c r="DL90" s="32">
        <f t="shared" si="690"/>
        <v>105.47275828180518</v>
      </c>
      <c r="DM90" s="32">
        <f t="shared" si="690"/>
        <v>106.65615019568781</v>
      </c>
      <c r="DN90" s="32">
        <f t="shared" si="690"/>
        <v>107.84906718711152</v>
      </c>
      <c r="DO90" s="32">
        <f t="shared" si="690"/>
        <v>109.05153727469809</v>
      </c>
      <c r="DP90" s="32">
        <f t="shared" si="690"/>
        <v>110.26358812811667</v>
      </c>
      <c r="DQ90" s="32">
        <f t="shared" si="690"/>
        <v>111.48524706619301</v>
      </c>
      <c r="DR90" s="32">
        <f t="shared" si="690"/>
        <v>112.71654105457024</v>
      </c>
      <c r="DS90" s="32">
        <f t="shared" si="690"/>
        <v>113.95749669490145</v>
      </c>
      <c r="DT90" s="32">
        <f t="shared" si="690"/>
        <v>115.20814023054784</v>
      </c>
      <c r="DU90" s="32">
        <f t="shared" si="690"/>
        <v>116.46849754264616</v>
      </c>
      <c r="DV90" s="32">
        <f t="shared" si="690"/>
        <v>117.73859413893055</v>
      </c>
      <c r="DW90" s="32">
        <f t="shared" si="690"/>
        <v>119.01845516043147</v>
      </c>
      <c r="DX90" s="32">
        <f t="shared" si="690"/>
        <v>120.30810536880372</v>
      </c>
      <c r="DY90" s="32">
        <f t="shared" si="690"/>
        <v>121.60756913779758</v>
      </c>
      <c r="DZ90" s="32">
        <f t="shared" si="690"/>
        <v>122.91687046097165</v>
      </c>
      <c r="EA90" s="32">
        <f t="shared" ref="EA90:GL90" si="691">$B$82*EA93</f>
        <v>124.23603294945913</v>
      </c>
      <c r="EB90" s="32">
        <f t="shared" si="691"/>
        <v>125.56507983872716</v>
      </c>
      <c r="EC90" s="32">
        <f t="shared" si="691"/>
        <v>126.90403397001396</v>
      </c>
      <c r="ED90" s="32">
        <f t="shared" si="691"/>
        <v>128.25291778058639</v>
      </c>
      <c r="EE90" s="32">
        <f t="shared" si="691"/>
        <v>129.61175332066594</v>
      </c>
      <c r="EF90" s="32">
        <f t="shared" si="691"/>
        <v>130.9805622392791</v>
      </c>
      <c r="EG90" s="32">
        <f t="shared" si="691"/>
        <v>132.35936577987721</v>
      </c>
      <c r="EH90" s="32">
        <f t="shared" si="691"/>
        <v>133.74818479180433</v>
      </c>
      <c r="EI90" s="32">
        <f t="shared" si="691"/>
        <v>135.14703970330339</v>
      </c>
      <c r="EJ90" s="32">
        <f t="shared" si="691"/>
        <v>136.55595056484179</v>
      </c>
      <c r="EK90" s="32">
        <f t="shared" si="691"/>
        <v>137.97493701430281</v>
      </c>
      <c r="EL90" s="32">
        <f t="shared" si="691"/>
        <v>139.40401827013397</v>
      </c>
      <c r="EM90" s="32">
        <f t="shared" si="691"/>
        <v>140.84321312908517</v>
      </c>
      <c r="EN90" s="32">
        <f t="shared" si="691"/>
        <v>142.29253998809347</v>
      </c>
      <c r="EO90" s="32">
        <f t="shared" si="691"/>
        <v>143.75201683585868</v>
      </c>
      <c r="EP90" s="32">
        <f t="shared" si="691"/>
        <v>145.22166124471434</v>
      </c>
      <c r="EQ90" s="32">
        <f t="shared" si="691"/>
        <v>146.70149036654453</v>
      </c>
      <c r="ER90" s="32">
        <f t="shared" si="691"/>
        <v>148.19152092061535</v>
      </c>
      <c r="ES90" s="32">
        <f t="shared" si="691"/>
        <v>149.6917692111966</v>
      </c>
      <c r="ET90" s="32">
        <f t="shared" si="691"/>
        <v>151.20225111210934</v>
      </c>
      <c r="EU90" s="32">
        <f t="shared" si="691"/>
        <v>152.72298205904383</v>
      </c>
      <c r="EV90" s="32">
        <f t="shared" si="691"/>
        <v>154.25397708599431</v>
      </c>
      <c r="EW90" s="32">
        <f t="shared" si="691"/>
        <v>155.79525077482296</v>
      </c>
      <c r="EX90" s="32">
        <f t="shared" si="691"/>
        <v>157.34681727652114</v>
      </c>
      <c r="EY90" s="32">
        <f t="shared" si="691"/>
        <v>158.90869030984726</v>
      </c>
      <c r="EZ90" s="32">
        <f t="shared" si="691"/>
        <v>160.48088315194218</v>
      </c>
      <c r="FA90" s="32">
        <f t="shared" si="691"/>
        <v>162.06340863732464</v>
      </c>
      <c r="FB90" s="32">
        <f t="shared" si="691"/>
        <v>163.65627916858492</v>
      </c>
      <c r="FC90" s="32">
        <f t="shared" si="691"/>
        <v>165.25950669765135</v>
      </c>
      <c r="FD90" s="32">
        <f t="shared" si="691"/>
        <v>166.87310274078325</v>
      </c>
      <c r="FE90" s="32">
        <f t="shared" si="691"/>
        <v>168.49707836265324</v>
      </c>
      <c r="FF90" s="32">
        <f t="shared" si="691"/>
        <v>170.1314441816501</v>
      </c>
      <c r="FG90" s="32">
        <f t="shared" si="691"/>
        <v>171.77621036790055</v>
      </c>
      <c r="FH90" s="32">
        <f t="shared" si="691"/>
        <v>173.43138666218204</v>
      </c>
      <c r="FI90" s="32">
        <f t="shared" si="691"/>
        <v>175.09698232020693</v>
      </c>
      <c r="FJ90" s="32">
        <f t="shared" si="691"/>
        <v>176.77300614770058</v>
      </c>
      <c r="FK90" s="32">
        <f t="shared" si="691"/>
        <v>178.45946648686501</v>
      </c>
      <c r="FL90" s="32">
        <f t="shared" si="691"/>
        <v>180.1563712329847</v>
      </c>
      <c r="FM90" s="32">
        <f t="shared" si="691"/>
        <v>181.86372781295321</v>
      </c>
      <c r="FN90" s="32">
        <f t="shared" si="691"/>
        <v>183.58154319093936</v>
      </c>
      <c r="FO90" s="32">
        <f t="shared" si="691"/>
        <v>185.30982386672923</v>
      </c>
      <c r="FP90" s="32">
        <f t="shared" si="691"/>
        <v>187.0485758650496</v>
      </c>
      <c r="FQ90" s="32">
        <f t="shared" si="691"/>
        <v>188.79780473784896</v>
      </c>
      <c r="FR90" s="32">
        <f t="shared" si="691"/>
        <v>190.55751555041726</v>
      </c>
      <c r="FS90" s="32">
        <f t="shared" si="691"/>
        <v>192.32771290293786</v>
      </c>
      <c r="FT90" s="32">
        <f t="shared" si="691"/>
        <v>194.1084009014773</v>
      </c>
      <c r="FU90" s="32">
        <f t="shared" si="691"/>
        <v>195.89958317459102</v>
      </c>
      <c r="FV90" s="32">
        <f t="shared" si="691"/>
        <v>197.70126307685254</v>
      </c>
      <c r="FW90" s="32">
        <f t="shared" si="691"/>
        <v>199.51344317371593</v>
      </c>
      <c r="FX90" s="32">
        <f t="shared" si="691"/>
        <v>201.33612618611676</v>
      </c>
      <c r="FY90" s="32">
        <f t="shared" si="691"/>
        <v>203.16931353471193</v>
      </c>
      <c r="FZ90" s="32">
        <f t="shared" si="691"/>
        <v>205.01300616963198</v>
      </c>
      <c r="GA90" s="32">
        <f t="shared" si="691"/>
        <v>206.86720479775536</v>
      </c>
      <c r="GB90" s="32">
        <f t="shared" si="691"/>
        <v>208.73190961485565</v>
      </c>
      <c r="GC90" s="32">
        <f t="shared" si="691"/>
        <v>210.60712034964311</v>
      </c>
      <c r="GD90" s="32">
        <f t="shared" si="691"/>
        <v>212.49283621318628</v>
      </c>
      <c r="GE90" s="32">
        <f t="shared" si="691"/>
        <v>214.38905591858915</v>
      </c>
      <c r="GF90" s="32">
        <f t="shared" si="691"/>
        <v>216.29577765657353</v>
      </c>
      <c r="GG90" s="32">
        <f t="shared" si="691"/>
        <v>218.2129991194069</v>
      </c>
      <c r="GH90" s="32">
        <f t="shared" si="691"/>
        <v>220.14071748061914</v>
      </c>
      <c r="GI90" s="32">
        <f t="shared" si="691"/>
        <v>222.07892941867684</v>
      </c>
      <c r="GJ90" s="32">
        <f t="shared" si="691"/>
        <v>224.02763107853559</v>
      </c>
      <c r="GK90" s="32">
        <f t="shared" si="691"/>
        <v>225.98681770338632</v>
      </c>
      <c r="GL90" s="32">
        <f t="shared" si="691"/>
        <v>227.95334501886012</v>
      </c>
      <c r="GM90" s="32">
        <f t="shared" ref="GM90:IX90" si="692">$B$82*GM93</f>
        <v>229.92712518538758</v>
      </c>
      <c r="GN90" s="32">
        <f t="shared" si="692"/>
        <v>231.90806887513835</v>
      </c>
      <c r="GO90" s="32">
        <f t="shared" si="692"/>
        <v>233.89608531266899</v>
      </c>
      <c r="GP90" s="32">
        <f t="shared" si="692"/>
        <v>235.89108229020897</v>
      </c>
      <c r="GQ90" s="32">
        <f t="shared" si="692"/>
        <v>237.89296620909661</v>
      </c>
      <c r="GR90" s="32">
        <f t="shared" si="692"/>
        <v>239.90164204510768</v>
      </c>
      <c r="GS90" s="32">
        <f t="shared" si="692"/>
        <v>241.91701343573516</v>
      </c>
      <c r="GT90" s="32">
        <f t="shared" si="692"/>
        <v>243.93898264729862</v>
      </c>
      <c r="GU90" s="32">
        <f t="shared" si="692"/>
        <v>245.96745060927998</v>
      </c>
      <c r="GV90" s="32">
        <f t="shared" si="692"/>
        <v>248.00231692801367</v>
      </c>
      <c r="GW90" s="32">
        <f t="shared" si="692"/>
        <v>250.04347986242695</v>
      </c>
      <c r="GX90" s="32">
        <f t="shared" si="692"/>
        <v>252.09083636639505</v>
      </c>
      <c r="GY90" s="32">
        <f t="shared" si="692"/>
        <v>254.14428212023267</v>
      </c>
      <c r="GZ90" s="32">
        <f t="shared" si="692"/>
        <v>256.20371153669703</v>
      </c>
      <c r="HA90" s="32">
        <f t="shared" si="692"/>
        <v>258.26901772804484</v>
      </c>
      <c r="HB90" s="32">
        <f t="shared" si="692"/>
        <v>260.34009255705695</v>
      </c>
      <c r="HC90" s="32">
        <f t="shared" si="692"/>
        <v>262.41682664248623</v>
      </c>
      <c r="HD90" s="32">
        <f t="shared" si="692"/>
        <v>264.49910940200715</v>
      </c>
      <c r="HE90" s="32">
        <f t="shared" si="692"/>
        <v>266.58682925585344</v>
      </c>
      <c r="HF90" s="32">
        <f t="shared" si="692"/>
        <v>268.67987288834036</v>
      </c>
      <c r="HG90" s="32">
        <f t="shared" si="692"/>
        <v>270.7781260145444</v>
      </c>
      <c r="HH90" s="32">
        <f t="shared" si="692"/>
        <v>272.88147318301628</v>
      </c>
      <c r="HI90" s="32">
        <f t="shared" si="692"/>
        <v>274.98979773371838</v>
      </c>
      <c r="HJ90" s="32">
        <f t="shared" si="692"/>
        <v>277.10298184785069</v>
      </c>
      <c r="HK90" s="32">
        <f t="shared" si="692"/>
        <v>279.22090652578828</v>
      </c>
      <c r="HL90" s="32">
        <f t="shared" si="692"/>
        <v>281.3434515926923</v>
      </c>
      <c r="HM90" s="32">
        <f t="shared" si="692"/>
        <v>283.47049573461794</v>
      </c>
      <c r="HN90" s="32">
        <f t="shared" si="692"/>
        <v>285.60191649719127</v>
      </c>
      <c r="HO90" s="32">
        <f t="shared" si="692"/>
        <v>287.73759031100917</v>
      </c>
      <c r="HP90" s="32">
        <f t="shared" si="692"/>
        <v>289.87739247379676</v>
      </c>
      <c r="HQ90" s="32">
        <f t="shared" si="692"/>
        <v>292.02119724333301</v>
      </c>
      <c r="HR90" s="32">
        <f t="shared" si="692"/>
        <v>294.16887775126645</v>
      </c>
      <c r="HS90" s="32">
        <f t="shared" si="692"/>
        <v>296.32030593263971</v>
      </c>
      <c r="HT90" s="32">
        <f t="shared" si="692"/>
        <v>298.47535269286317</v>
      </c>
      <c r="HU90" s="32">
        <f t="shared" si="692"/>
        <v>300.63388786519948</v>
      </c>
      <c r="HV90" s="32">
        <f t="shared" si="692"/>
        <v>302.79578023614732</v>
      </c>
      <c r="HW90" s="32">
        <f t="shared" si="692"/>
        <v>304.96089755949873</v>
      </c>
      <c r="HX90" s="32">
        <f t="shared" si="692"/>
        <v>307.12910651113418</v>
      </c>
      <c r="HY90" s="32">
        <f t="shared" si="692"/>
        <v>309.30027275648217</v>
      </c>
      <c r="HZ90" s="32">
        <f t="shared" si="692"/>
        <v>311.474260948569</v>
      </c>
      <c r="IA90" s="32">
        <f t="shared" si="692"/>
        <v>313.65093473249283</v>
      </c>
      <c r="IB90" s="32">
        <f t="shared" si="692"/>
        <v>315.83015675553798</v>
      </c>
      <c r="IC90" s="32">
        <f t="shared" si="692"/>
        <v>318.01178864980682</v>
      </c>
      <c r="ID90" s="32">
        <f t="shared" si="692"/>
        <v>320.19569107849253</v>
      </c>
      <c r="IE90" s="32">
        <f t="shared" si="692"/>
        <v>322.38172374626549</v>
      </c>
      <c r="IF90" s="32">
        <f t="shared" si="692"/>
        <v>324.56974538728753</v>
      </c>
      <c r="IG90" s="32">
        <f t="shared" si="692"/>
        <v>326.75961378217676</v>
      </c>
      <c r="IH90" s="32">
        <f t="shared" si="692"/>
        <v>328.95118572297736</v>
      </c>
      <c r="II90" s="32">
        <f t="shared" si="692"/>
        <v>331.14431711369451</v>
      </c>
      <c r="IJ90" s="32">
        <f t="shared" si="692"/>
        <v>333.338862956654</v>
      </c>
      <c r="IK90" s="32">
        <f t="shared" si="692"/>
        <v>335.5346773522644</v>
      </c>
      <c r="IL90" s="32">
        <f t="shared" si="692"/>
        <v>337.73161350543512</v>
      </c>
      <c r="IM90" s="32">
        <f t="shared" si="692"/>
        <v>339.92952376099367</v>
      </c>
      <c r="IN90" s="32">
        <f t="shared" si="692"/>
        <v>342.12825958558238</v>
      </c>
      <c r="IO90" s="32">
        <f t="shared" si="692"/>
        <v>344.32767162777782</v>
      </c>
      <c r="IP90" s="32">
        <f t="shared" si="692"/>
        <v>346.52760969319007</v>
      </c>
      <c r="IQ90" s="32">
        <f t="shared" si="692"/>
        <v>348.72792270477186</v>
      </c>
      <c r="IR90" s="32">
        <f t="shared" si="692"/>
        <v>350.92845879622274</v>
      </c>
      <c r="IS90" s="32">
        <f t="shared" si="692"/>
        <v>353.12906531050589</v>
      </c>
      <c r="IT90" s="32">
        <f t="shared" si="692"/>
        <v>355.32958878850116</v>
      </c>
      <c r="IU90" s="32">
        <f t="shared" si="692"/>
        <v>357.529875007653</v>
      </c>
      <c r="IV90" s="32">
        <f t="shared" si="692"/>
        <v>359.72976895774548</v>
      </c>
      <c r="IW90" s="32">
        <f t="shared" si="692"/>
        <v>361.92911489259825</v>
      </c>
      <c r="IX90" s="32">
        <f t="shared" si="692"/>
        <v>364.12775635502788</v>
      </c>
      <c r="IY90" s="32">
        <f t="shared" ref="IY90:KF90" si="693">$B$82*IY93</f>
        <v>366.32553615871382</v>
      </c>
      <c r="IZ90" s="32">
        <f t="shared" si="693"/>
        <v>368.52229639676585</v>
      </c>
      <c r="JA90" s="32">
        <f t="shared" si="693"/>
        <v>370.71787850571457</v>
      </c>
      <c r="JB90" s="32">
        <f t="shared" si="693"/>
        <v>372.91212322215239</v>
      </c>
      <c r="JC90" s="32">
        <f t="shared" si="693"/>
        <v>375.10487063525687</v>
      </c>
      <c r="JD90" s="32">
        <f t="shared" si="693"/>
        <v>377.29596015079119</v>
      </c>
      <c r="JE90" s="32">
        <f t="shared" si="693"/>
        <v>379.485230538775</v>
      </c>
      <c r="JF90" s="32">
        <f t="shared" si="693"/>
        <v>381.67251994825693</v>
      </c>
      <c r="JG90" s="32">
        <f t="shared" si="693"/>
        <v>383.85766591034411</v>
      </c>
      <c r="JH90" s="32">
        <f t="shared" si="693"/>
        <v>386.04050541026129</v>
      </c>
      <c r="JI90" s="32">
        <f t="shared" si="693"/>
        <v>388.22087481832074</v>
      </c>
      <c r="JJ90" s="32">
        <f t="shared" si="693"/>
        <v>390.39860998387786</v>
      </c>
      <c r="JK90" s="32">
        <f t="shared" si="693"/>
        <v>392.57354620404129</v>
      </c>
      <c r="JL90" s="32">
        <f t="shared" si="693"/>
        <v>394.74551825252763</v>
      </c>
      <c r="JM90" s="32">
        <f t="shared" si="693"/>
        <v>396.91436036985436</v>
      </c>
      <c r="JN90" s="32">
        <f t="shared" si="693"/>
        <v>399.0799063062579</v>
      </c>
      <c r="JO90" s="32">
        <f t="shared" si="693"/>
        <v>401.24198933133897</v>
      </c>
      <c r="JP90" s="32">
        <f t="shared" si="693"/>
        <v>403.40044225687865</v>
      </c>
      <c r="JQ90" s="32">
        <f t="shared" si="693"/>
        <v>405.55509744004172</v>
      </c>
      <c r="JR90" s="32">
        <f t="shared" si="693"/>
        <v>407.70578684566885</v>
      </c>
      <c r="JS90" s="32">
        <f t="shared" si="693"/>
        <v>409.85234195791202</v>
      </c>
      <c r="JT90" s="32">
        <f t="shared" si="693"/>
        <v>411.99459391880083</v>
      </c>
      <c r="JU90" s="32">
        <f t="shared" si="693"/>
        <v>414.13237347692672</v>
      </c>
      <c r="JV90" s="32">
        <f t="shared" si="693"/>
        <v>416.26551103129555</v>
      </c>
      <c r="JW90" s="32">
        <f t="shared" si="693"/>
        <v>418.39383662811684</v>
      </c>
      <c r="JX90" s="32">
        <f t="shared" si="693"/>
        <v>420.51717996599501</v>
      </c>
      <c r="JY90" s="32">
        <f t="shared" si="693"/>
        <v>422.63537044828735</v>
      </c>
      <c r="JZ90" s="32">
        <f t="shared" si="693"/>
        <v>424.74823722638547</v>
      </c>
      <c r="KA90" s="32">
        <f t="shared" si="693"/>
        <v>426.85560912338178</v>
      </c>
      <c r="KB90" s="32">
        <f t="shared" si="693"/>
        <v>428.95731472288378</v>
      </c>
      <c r="KC90" s="32">
        <f t="shared" si="693"/>
        <v>431.05318239965106</v>
      </c>
      <c r="KD90" s="32">
        <f t="shared" si="693"/>
        <v>433.14304030986972</v>
      </c>
      <c r="KE90" s="32">
        <f t="shared" si="693"/>
        <v>435.22671644987292</v>
      </c>
      <c r="KF90" s="32">
        <f t="shared" si="693"/>
        <v>437.30403861911077</v>
      </c>
    </row>
    <row r="91" spans="1:292" s="13" customFormat="1" x14ac:dyDescent="0.2">
      <c r="A91" s="26" t="s">
        <v>69</v>
      </c>
      <c r="B91" s="12">
        <v>139.65</v>
      </c>
      <c r="C91" s="13">
        <f>(1-$B$81)*B91+B90</f>
        <v>138.63457491956973</v>
      </c>
      <c r="D91" s="13">
        <f>(1-$B$81)*C91+C90</f>
        <v>137.99645625216704</v>
      </c>
      <c r="E91" s="13">
        <f>(1-$B$81)*D91+D90</f>
        <v>137.70358622234971</v>
      </c>
      <c r="F91" s="13">
        <f>(1-$B$81)*E91+E90</f>
        <v>137.7271754733257</v>
      </c>
      <c r="G91" s="13">
        <f t="shared" ref="G91:BR91" si="694">(1-$B$81)*F91+F90</f>
        <v>138.04137415819054</v>
      </c>
      <c r="H91" s="13">
        <f t="shared" si="694"/>
        <v>138.62297533630763</v>
      </c>
      <c r="I91" s="13">
        <f t="shared" si="694"/>
        <v>139.45114796972268</v>
      </c>
      <c r="J91" s="13">
        <f t="shared" si="694"/>
        <v>140.50719659106468</v>
      </c>
      <c r="K91" s="13">
        <f t="shared" si="694"/>
        <v>141.7743449965553</v>
      </c>
      <c r="L91" s="13">
        <f t="shared" si="694"/>
        <v>143.23754159001308</v>
      </c>
      <c r="M91" s="13">
        <f t="shared" si="694"/>
        <v>144.88328424167617</v>
      </c>
      <c r="N91" s="13">
        <f t="shared" si="694"/>
        <v>146.69946287864417</v>
      </c>
      <c r="O91" s="13">
        <f t="shared" si="694"/>
        <v>148.6923408358787</v>
      </c>
      <c r="P91" s="13">
        <f t="shared" si="694"/>
        <v>150.86894819435264</v>
      </c>
      <c r="Q91" s="13">
        <f t="shared" si="694"/>
        <v>153.23712954768195</v>
      </c>
      <c r="R91" s="13">
        <f t="shared" si="694"/>
        <v>155.80559938019377</v>
      </c>
      <c r="S91" s="13">
        <f t="shared" si="694"/>
        <v>158.58400484994272</v>
      </c>
      <c r="T91" s="13">
        <f t="shared" si="694"/>
        <v>161.58299708512016</v>
      </c>
      <c r="U91" s="13">
        <f t="shared" si="694"/>
        <v>164.81431086733048</v>
      </c>
      <c r="V91" s="13">
        <f t="shared" si="694"/>
        <v>168.29085407326193</v>
      </c>
      <c r="W91" s="13">
        <f t="shared" si="694"/>
        <v>172.02680791579107</v>
      </c>
      <c r="X91" s="13">
        <f t="shared" si="694"/>
        <v>176.03773885843174</v>
      </c>
      <c r="Y91" s="13">
        <f t="shared" si="694"/>
        <v>180.27525533685682</v>
      </c>
      <c r="Z91" s="13">
        <f t="shared" si="694"/>
        <v>184.69194270036854</v>
      </c>
      <c r="AA91" s="13">
        <f t="shared" si="694"/>
        <v>189.24127206004482</v>
      </c>
      <c r="AB91" s="13">
        <f t="shared" si="694"/>
        <v>193.87756054006758</v>
      </c>
      <c r="AC91" s="13">
        <f t="shared" si="694"/>
        <v>198.55598106792775</v>
      </c>
      <c r="AD91" s="13">
        <f t="shared" si="694"/>
        <v>203.23261753175527</v>
      </c>
      <c r="AE91" s="13">
        <f t="shared" si="694"/>
        <v>207.86456076197561</v>
      </c>
      <c r="AF91" s="13">
        <f t="shared" si="694"/>
        <v>212.41004032093926</v>
      </c>
      <c r="AG91" s="13">
        <f t="shared" si="694"/>
        <v>216.82858669880579</v>
      </c>
      <c r="AH91" s="13">
        <f t="shared" si="694"/>
        <v>221.08121865436371</v>
      </c>
      <c r="AI91" s="13">
        <f t="shared" si="694"/>
        <v>225.21280858351443</v>
      </c>
      <c r="AJ91" s="13">
        <f t="shared" si="694"/>
        <v>229.26472238154918</v>
      </c>
      <c r="AK91" s="13">
        <f t="shared" si="694"/>
        <v>233.27526997394403</v>
      </c>
      <c r="AL91" s="13">
        <f t="shared" si="694"/>
        <v>237.28012053642317</v>
      </c>
      <c r="AM91" s="13">
        <f t="shared" si="694"/>
        <v>241.31268291218419</v>
      </c>
      <c r="AN91" s="13">
        <f t="shared" si="694"/>
        <v>245.40445545150459</v>
      </c>
      <c r="AO91" s="13">
        <f t="shared" si="694"/>
        <v>249.5853491742217</v>
      </c>
      <c r="AP91" s="13">
        <f t="shared" si="694"/>
        <v>253.8839877770493</v>
      </c>
      <c r="AQ91" s="13">
        <f t="shared" si="694"/>
        <v>258.3279877593294</v>
      </c>
      <c r="AR91" s="13">
        <f t="shared" si="694"/>
        <v>262.94422155872218</v>
      </c>
      <c r="AS91" s="13">
        <f t="shared" si="694"/>
        <v>267.69757859328462</v>
      </c>
      <c r="AT91" s="13">
        <f t="shared" si="694"/>
        <v>272.55468660525781</v>
      </c>
      <c r="AU91" s="13">
        <f t="shared" si="694"/>
        <v>277.48376084929657</v>
      </c>
      <c r="AV91" s="13">
        <f t="shared" si="694"/>
        <v>282.45447588890971</v>
      </c>
      <c r="AW91" s="13">
        <f t="shared" si="694"/>
        <v>287.4378594817224</v>
      </c>
      <c r="AX91" s="13">
        <f t="shared" si="694"/>
        <v>292.40620636057071</v>
      </c>
      <c r="AY91" s="13">
        <f t="shared" si="694"/>
        <v>297.33300984436744</v>
      </c>
      <c r="AZ91" s="13">
        <f t="shared" si="694"/>
        <v>302.19290933076934</v>
      </c>
      <c r="BA91" s="13">
        <f t="shared" si="694"/>
        <v>306.96165185020527</v>
      </c>
      <c r="BB91" s="13">
        <f t="shared" si="694"/>
        <v>311.61606689847872</v>
      </c>
      <c r="BC91" s="13">
        <f t="shared" si="694"/>
        <v>316.24493713044495</v>
      </c>
      <c r="BD91" s="13">
        <f t="shared" si="694"/>
        <v>320.93108324861754</v>
      </c>
      <c r="BE91" s="13">
        <f t="shared" si="694"/>
        <v>325.75253365220601</v>
      </c>
      <c r="BF91" s="13">
        <f t="shared" si="694"/>
        <v>330.7836228304534</v>
      </c>
      <c r="BG91" s="13">
        <f t="shared" si="694"/>
        <v>336.09602909597334</v>
      </c>
      <c r="BH91" s="13">
        <f t="shared" si="694"/>
        <v>341.75976658004163</v>
      </c>
      <c r="BI91" s="13">
        <f t="shared" si="694"/>
        <v>347.8441460162199</v>
      </c>
      <c r="BJ91" s="13">
        <f t="shared" si="694"/>
        <v>354.41871857258622</v>
      </c>
      <c r="BK91" s="13">
        <f t="shared" si="694"/>
        <v>361.55421701161885</v>
      </c>
      <c r="BL91" s="13">
        <f t="shared" si="694"/>
        <v>369.32350737655071</v>
      </c>
      <c r="BM91" s="13">
        <f t="shared" si="694"/>
        <v>377.70380460849992</v>
      </c>
      <c r="BN91" s="13">
        <f t="shared" si="694"/>
        <v>386.67544815756753</v>
      </c>
      <c r="BO91" s="13">
        <f t="shared" si="694"/>
        <v>396.22159112346384</v>
      </c>
      <c r="BP91" s="13">
        <f t="shared" si="694"/>
        <v>406.3279179708548</v>
      </c>
      <c r="BQ91" s="13">
        <f t="shared" si="694"/>
        <v>416.98238986492521</v>
      </c>
      <c r="BR91" s="13">
        <f t="shared" si="694"/>
        <v>428.17501485409827</v>
      </c>
      <c r="BS91" s="13">
        <f t="shared" ref="BS91:ED91" si="695">(1-$B$81)*BR91+BR90</f>
        <v>439.89764052354798</v>
      </c>
      <c r="BT91" s="13">
        <f t="shared" si="695"/>
        <v>452.14376684778745</v>
      </c>
      <c r="BU91" s="13">
        <f t="shared" si="695"/>
        <v>464.90837726295251</v>
      </c>
      <c r="BV91" s="13">
        <f t="shared" si="695"/>
        <v>478.18778471059767</v>
      </c>
      <c r="BW91" s="13">
        <f t="shared" si="695"/>
        <v>491.86134181140517</v>
      </c>
      <c r="BX91" s="13">
        <f t="shared" si="695"/>
        <v>505.8107732716195</v>
      </c>
      <c r="BY91" s="13">
        <f t="shared" si="695"/>
        <v>519.92013376391151</v>
      </c>
      <c r="BZ91" s="13">
        <f t="shared" si="695"/>
        <v>534.07586069158094</v>
      </c>
      <c r="CA91" s="13">
        <f t="shared" si="695"/>
        <v>548.16691363932694</v>
      </c>
      <c r="CB91" s="13">
        <f t="shared" si="695"/>
        <v>562.08499037417414</v>
      </c>
      <c r="CC91" s="13">
        <f t="shared" si="695"/>
        <v>575.72480923389583</v>
      </c>
      <c r="CD91" s="13">
        <f t="shared" si="695"/>
        <v>588.98444725421996</v>
      </c>
      <c r="CE91" s="13">
        <f t="shared" si="695"/>
        <v>601.76572317405873</v>
      </c>
      <c r="CF91" s="13">
        <f t="shared" si="695"/>
        <v>613.97461695074628</v>
      </c>
      <c r="CG91" s="13">
        <f t="shared" si="695"/>
        <v>625.6917544084165</v>
      </c>
      <c r="CH91" s="13">
        <f t="shared" si="695"/>
        <v>636.99014667643337</v>
      </c>
      <c r="CI91" s="13">
        <f t="shared" si="695"/>
        <v>647.93598285206167</v>
      </c>
      <c r="CJ91" s="13">
        <f t="shared" si="695"/>
        <v>658.5893479947955</v>
      </c>
      <c r="CK91" s="13">
        <f t="shared" si="695"/>
        <v>669.00487040743133</v>
      </c>
      <c r="CL91" s="13">
        <f t="shared" si="695"/>
        <v>679.23230523485404</v>
      </c>
      <c r="CM91" s="13">
        <f t="shared" si="695"/>
        <v>689.31706113143707</v>
      </c>
      <c r="CN91" s="13">
        <f t="shared" si="695"/>
        <v>699.3006757414488</v>
      </c>
      <c r="CO91" s="13">
        <f t="shared" si="695"/>
        <v>709.2212452437326</v>
      </c>
      <c r="CP91" s="13">
        <f t="shared" si="695"/>
        <v>719.11372263052942</v>
      </c>
      <c r="CQ91" s="13">
        <f t="shared" si="695"/>
        <v>728.98968767970268</v>
      </c>
      <c r="CR91" s="13">
        <f t="shared" si="695"/>
        <v>738.85959527444004</v>
      </c>
      <c r="CS91" s="13">
        <f t="shared" si="695"/>
        <v>748.73288813273064</v>
      </c>
      <c r="CT91" s="13">
        <f t="shared" si="695"/>
        <v>758.61809799481011</v>
      </c>
      <c r="CU91" s="13">
        <f t="shared" si="695"/>
        <v>768.52293665952061</v>
      </c>
      <c r="CV91" s="13">
        <f t="shared" si="695"/>
        <v>778.45437788160314</v>
      </c>
      <c r="CW91" s="13">
        <f t="shared" si="695"/>
        <v>788.41873106181265</v>
      </c>
      <c r="CX91" s="13">
        <f t="shared" si="695"/>
        <v>798.42170753535788</v>
      </c>
      <c r="CY91" s="13">
        <f t="shared" si="695"/>
        <v>808.46848022696588</v>
      </c>
      <c r="CZ91" s="13">
        <f t="shared" si="695"/>
        <v>818.56373730056077</v>
      </c>
      <c r="DA91" s="13">
        <f t="shared" si="695"/>
        <v>828.71173044539239</v>
      </c>
      <c r="DB91" s="13">
        <f t="shared" si="695"/>
        <v>838.91631830244478</v>
      </c>
      <c r="DC91" s="13">
        <f t="shared" si="695"/>
        <v>849.18100554743467</v>
      </c>
      <c r="DD91" s="13">
        <f t="shared" si="695"/>
        <v>859.50897804206772</v>
      </c>
      <c r="DE91" s="13">
        <f t="shared" si="695"/>
        <v>869.90313446030791</v>
      </c>
      <c r="DF91" s="13">
        <f t="shared" si="695"/>
        <v>880.36611473684309</v>
      </c>
      <c r="DG91" s="13">
        <f t="shared" si="695"/>
        <v>890.90032567022558</v>
      </c>
      <c r="DH91" s="13">
        <f t="shared" si="695"/>
        <v>901.5079639461851</v>
      </c>
      <c r="DI91" s="13">
        <f t="shared" si="695"/>
        <v>912.19103685990626</v>
      </c>
      <c r="DJ91" s="13">
        <f t="shared" si="695"/>
        <v>922.95138095779089</v>
      </c>
      <c r="DK91" s="13">
        <f t="shared" si="695"/>
        <v>933.79067879109061</v>
      </c>
      <c r="DL91" s="13">
        <f t="shared" si="695"/>
        <v>944.71047400202406</v>
      </c>
      <c r="DM91" s="13">
        <f t="shared" si="695"/>
        <v>955.71218488362695</v>
      </c>
      <c r="DN91" s="13">
        <f t="shared" si="695"/>
        <v>966.7971165909521</v>
      </c>
      <c r="DO91" s="13">
        <f t="shared" si="695"/>
        <v>977.96647211896834</v>
      </c>
      <c r="DP91" s="13">
        <f t="shared" si="695"/>
        <v>989.22136218176956</v>
      </c>
      <c r="DQ91" s="13">
        <f t="shared" si="695"/>
        <v>1000.5628140917094</v>
      </c>
      <c r="DR91" s="13">
        <f t="shared" si="695"/>
        <v>1011.9917797487315</v>
      </c>
      <c r="DS91" s="13">
        <f t="shared" si="695"/>
        <v>1023.5091428284286</v>
      </c>
      <c r="DT91" s="13">
        <f t="shared" si="695"/>
        <v>1035.1157252404871</v>
      </c>
      <c r="DU91" s="13">
        <f t="shared" si="695"/>
        <v>1046.8122929469862</v>
      </c>
      <c r="DV91" s="13">
        <f t="shared" si="695"/>
        <v>1058.5995611949338</v>
      </c>
      <c r="DW91" s="13">
        <f t="shared" si="695"/>
        <v>1070.478199214371</v>
      </c>
      <c r="DX91" s="13">
        <f t="shared" si="695"/>
        <v>1082.4488344533654</v>
      </c>
      <c r="DY91" s="13">
        <f t="shared" si="695"/>
        <v>1094.5120563768326</v>
      </c>
      <c r="DZ91" s="13">
        <f t="shared" si="695"/>
        <v>1106.6684198769469</v>
      </c>
      <c r="EA91" s="13">
        <f t="shared" si="695"/>
        <v>1118.918448350224</v>
      </c>
      <c r="EB91" s="13">
        <f t="shared" si="695"/>
        <v>1131.2626364646608</v>
      </c>
      <c r="EC91" s="13">
        <f t="shared" si="695"/>
        <v>1143.7014526569219</v>
      </c>
      <c r="ED91" s="13">
        <f t="shared" si="695"/>
        <v>1156.2353413612436</v>
      </c>
      <c r="EE91" s="13">
        <f t="shared" ref="EE91:GP91" si="696">(1-$B$81)*ED91+ED90</f>
        <v>1168.8647250057056</v>
      </c>
      <c r="EF91" s="13">
        <f t="shared" si="696"/>
        <v>1181.590005825801</v>
      </c>
      <c r="EG91" s="13">
        <f t="shared" si="696"/>
        <v>1194.4115674825</v>
      </c>
      <c r="EH91" s="13">
        <f t="shared" si="696"/>
        <v>1207.3297765141272</v>
      </c>
      <c r="EI91" s="13">
        <f t="shared" si="696"/>
        <v>1220.3449836545187</v>
      </c>
      <c r="EJ91" s="13">
        <f t="shared" si="696"/>
        <v>1233.4575249923703</v>
      </c>
      <c r="EK91" s="13">
        <f t="shared" si="696"/>
        <v>1246.6677230579751</v>
      </c>
      <c r="EL91" s="13">
        <f t="shared" si="696"/>
        <v>1259.9758877664806</v>
      </c>
      <c r="EM91" s="13">
        <f t="shared" si="696"/>
        <v>1273.3823172599666</v>
      </c>
      <c r="EN91" s="13">
        <f t="shared" si="696"/>
        <v>1286.8872986630552</v>
      </c>
      <c r="EO91" s="13">
        <f t="shared" si="696"/>
        <v>1300.4911087848432</v>
      </c>
      <c r="EP91" s="13">
        <f t="shared" si="696"/>
        <v>1314.1940147422176</v>
      </c>
      <c r="EQ91" s="13">
        <f t="shared" si="696"/>
        <v>1327.9962745127102</v>
      </c>
      <c r="ER91" s="13">
        <f t="shared" si="696"/>
        <v>1341.8981374279838</v>
      </c>
      <c r="ES91" s="13">
        <f t="shared" si="696"/>
        <v>1355.8998446058008</v>
      </c>
      <c r="ET91" s="13">
        <f t="shared" si="696"/>
        <v>1370.0016293564172</v>
      </c>
      <c r="EU91" s="13">
        <f t="shared" si="696"/>
        <v>1384.2037175328849</v>
      </c>
      <c r="EV91" s="13">
        <f t="shared" si="696"/>
        <v>1398.5063278386401</v>
      </c>
      <c r="EW91" s="13">
        <f t="shared" si="696"/>
        <v>1412.9096721407705</v>
      </c>
      <c r="EX91" s="13">
        <f t="shared" si="696"/>
        <v>1427.4139557015164</v>
      </c>
      <c r="EY91" s="13">
        <f t="shared" si="696"/>
        <v>1442.0193774078859</v>
      </c>
      <c r="EZ91" s="13">
        <f t="shared" si="696"/>
        <v>1456.7261299769448</v>
      </c>
      <c r="FA91" s="13">
        <f t="shared" si="696"/>
        <v>1471.5344001311926</v>
      </c>
      <c r="FB91" s="13">
        <f t="shared" si="696"/>
        <v>1486.444368755398</v>
      </c>
      <c r="FC91" s="13">
        <f t="shared" si="696"/>
        <v>1501.4562110484433</v>
      </c>
      <c r="FD91" s="13">
        <f t="shared" si="696"/>
        <v>1516.5700966412503</v>
      </c>
      <c r="FE91" s="13">
        <f t="shared" si="696"/>
        <v>1531.7861897179084</v>
      </c>
      <c r="FF91" s="13">
        <f t="shared" si="696"/>
        <v>1547.1046491087707</v>
      </c>
      <c r="FG91" s="13">
        <f t="shared" si="696"/>
        <v>1562.5256283795436</v>
      </c>
      <c r="FH91" s="13">
        <f t="shared" si="696"/>
        <v>1578.0492759094898</v>
      </c>
      <c r="FI91" s="13">
        <f t="shared" si="696"/>
        <v>1593.6757349807231</v>
      </c>
      <c r="FJ91" s="13">
        <f t="shared" si="696"/>
        <v>1609.4051438028578</v>
      </c>
      <c r="FK91" s="13">
        <f t="shared" si="696"/>
        <v>1625.2376355702727</v>
      </c>
      <c r="FL91" s="13">
        <f t="shared" si="696"/>
        <v>1641.1733385001105</v>
      </c>
      <c r="FM91" s="13">
        <f t="shared" si="696"/>
        <v>1657.2123758830842</v>
      </c>
      <c r="FN91" s="13">
        <f t="shared" si="696"/>
        <v>1673.3548661077289</v>
      </c>
      <c r="FO91" s="13">
        <f t="shared" si="696"/>
        <v>1689.6009226878953</v>
      </c>
      <c r="FP91" s="13">
        <f t="shared" si="696"/>
        <v>1705.9506542858348</v>
      </c>
      <c r="FQ91" s="13">
        <f t="shared" si="696"/>
        <v>1722.4041647223009</v>
      </c>
      <c r="FR91" s="13">
        <f t="shared" si="696"/>
        <v>1738.96155298792</v>
      </c>
      <c r="FS91" s="13">
        <f t="shared" si="696"/>
        <v>1755.6229132395454</v>
      </c>
      <c r="FT91" s="13">
        <f t="shared" si="696"/>
        <v>1772.3883348185288</v>
      </c>
      <c r="FU91" s="13">
        <f t="shared" si="696"/>
        <v>1789.2579022381533</v>
      </c>
      <c r="FV91" s="13">
        <f t="shared" si="696"/>
        <v>1806.2316951889291</v>
      </c>
      <c r="FW91" s="13">
        <f t="shared" si="696"/>
        <v>1823.3097887468887</v>
      </c>
      <c r="FX91" s="13">
        <f t="shared" si="696"/>
        <v>1840.4922530459157</v>
      </c>
      <c r="FY91" s="13">
        <f t="shared" si="696"/>
        <v>1857.7791539274408</v>
      </c>
      <c r="FZ91" s="13">
        <f t="shared" si="696"/>
        <v>1875.1705520694086</v>
      </c>
      <c r="GA91" s="13">
        <f t="shared" si="696"/>
        <v>1892.6665030320999</v>
      </c>
      <c r="GB91" s="13">
        <f t="shared" si="696"/>
        <v>1910.2670575266454</v>
      </c>
      <c r="GC91" s="13">
        <f t="shared" si="696"/>
        <v>1927.9722613888364</v>
      </c>
      <c r="GD91" s="13">
        <f t="shared" si="696"/>
        <v>1945.7821555995959</v>
      </c>
      <c r="GE91" s="13">
        <f t="shared" si="696"/>
        <v>1963.6967762528227</v>
      </c>
      <c r="GF91" s="13">
        <f t="shared" si="696"/>
        <v>1981.7161545461295</v>
      </c>
      <c r="GG91" s="13">
        <f t="shared" si="696"/>
        <v>1999.8403167480901</v>
      </c>
      <c r="GH91" s="13">
        <f t="shared" si="696"/>
        <v>2018.0692841926882</v>
      </c>
      <c r="GI91" s="13">
        <f t="shared" si="696"/>
        <v>2036.4030732540384</v>
      </c>
      <c r="GJ91" s="13">
        <f t="shared" si="696"/>
        <v>2054.8416953473115</v>
      </c>
      <c r="GK91" s="13">
        <f t="shared" si="696"/>
        <v>2073.3851568911159</v>
      </c>
      <c r="GL91" s="13">
        <f t="shared" si="696"/>
        <v>2092.0334589053905</v>
      </c>
      <c r="GM91" s="13">
        <f t="shared" si="696"/>
        <v>2110.7834580337117</v>
      </c>
      <c r="GN91" s="13">
        <f t="shared" si="696"/>
        <v>2129.632237415728</v>
      </c>
      <c r="GO91" s="13">
        <f t="shared" si="696"/>
        <v>2148.5770825492937</v>
      </c>
      <c r="GP91" s="13">
        <f t="shared" si="696"/>
        <v>2167.6154596070332</v>
      </c>
      <c r="GQ91" s="13">
        <f t="shared" ref="GQ91:JB91" si="697">(1-$B$81)*GP91+GP90</f>
        <v>2186.744995936539</v>
      </c>
      <c r="GR91" s="13">
        <f t="shared" si="697"/>
        <v>2205.963462551982</v>
      </c>
      <c r="GS91" s="13">
        <f t="shared" si="697"/>
        <v>2225.2687583418915</v>
      </c>
      <c r="GT91" s="13">
        <f t="shared" si="697"/>
        <v>2244.6588959434375</v>
      </c>
      <c r="GU91" s="13">
        <f t="shared" si="697"/>
        <v>2264.1319889963925</v>
      </c>
      <c r="GV91" s="13">
        <f t="shared" si="697"/>
        <v>2283.6862407060335</v>
      </c>
      <c r="GW91" s="13">
        <f t="shared" si="697"/>
        <v>2303.3199335634436</v>
      </c>
      <c r="GX91" s="13">
        <f t="shared" si="697"/>
        <v>2323.0314200695261</v>
      </c>
      <c r="GY91" s="13">
        <f t="shared" si="697"/>
        <v>2342.819114428969</v>
      </c>
      <c r="GZ91" s="13">
        <f t="shared" si="697"/>
        <v>2362.681485106305</v>
      </c>
      <c r="HA91" s="13">
        <f t="shared" si="697"/>
        <v>2382.6170481323716</v>
      </c>
      <c r="HB91" s="13">
        <f t="shared" si="697"/>
        <v>2402.6243610471793</v>
      </c>
      <c r="HC91" s="13">
        <f t="shared" si="697"/>
        <v>2422.7020174995182</v>
      </c>
      <c r="HD91" s="13">
        <f t="shared" si="697"/>
        <v>2442.8486423920526</v>
      </c>
      <c r="HE91" s="13">
        <f t="shared" si="697"/>
        <v>2463.0628875548546</v>
      </c>
      <c r="HF91" s="13">
        <f t="shared" si="697"/>
        <v>2483.3434280552228</v>
      </c>
      <c r="HG91" s="13">
        <f t="shared" si="697"/>
        <v>2503.688958138041</v>
      </c>
      <c r="HH91" s="13">
        <f t="shared" si="697"/>
        <v>2524.0981883387813</v>
      </c>
      <c r="HI91" s="13">
        <f t="shared" si="697"/>
        <v>2544.5698426879194</v>
      </c>
      <c r="HJ91" s="13">
        <f t="shared" si="697"/>
        <v>2565.1026561528456</v>
      </c>
      <c r="HK91" s="13">
        <f t="shared" si="697"/>
        <v>2585.6953723854117</v>
      </c>
      <c r="HL91" s="13">
        <f t="shared" si="697"/>
        <v>2606.3467416726589</v>
      </c>
      <c r="HM91" s="13">
        <f t="shared" si="697"/>
        <v>2627.0555190980854</v>
      </c>
      <c r="HN91" s="13">
        <f t="shared" si="697"/>
        <v>2647.8204629228949</v>
      </c>
      <c r="HO91" s="13">
        <f t="shared" si="697"/>
        <v>2668.6403331277966</v>
      </c>
      <c r="HP91" s="13">
        <f t="shared" si="697"/>
        <v>2689.5138901260261</v>
      </c>
      <c r="HQ91" s="13">
        <f t="shared" si="697"/>
        <v>2710.43989358722</v>
      </c>
      <c r="HR91" s="13">
        <f t="shared" si="697"/>
        <v>2731.4171014718313</v>
      </c>
      <c r="HS91" s="13">
        <f t="shared" si="697"/>
        <v>2752.4442690759147</v>
      </c>
      <c r="HT91" s="13">
        <f t="shared" si="697"/>
        <v>2773.5201481009631</v>
      </c>
      <c r="HU91" s="13">
        <f t="shared" si="697"/>
        <v>2794.64348598373</v>
      </c>
      <c r="HV91" s="13">
        <f t="shared" si="697"/>
        <v>2815.8130252505566</v>
      </c>
      <c r="HW91" s="13">
        <f t="shared" si="697"/>
        <v>2837.0275029616487</v>
      </c>
      <c r="HX91" s="13">
        <f t="shared" si="697"/>
        <v>2858.2856502249829</v>
      </c>
      <c r="HY91" s="13">
        <f t="shared" si="697"/>
        <v>2879.5861917136185</v>
      </c>
      <c r="HZ91" s="13">
        <f t="shared" si="697"/>
        <v>2900.9278452987387</v>
      </c>
      <c r="IA91" s="13">
        <f t="shared" si="697"/>
        <v>2922.3093217174337</v>
      </c>
      <c r="IB91" s="13">
        <f t="shared" si="697"/>
        <v>2943.729324278183</v>
      </c>
      <c r="IC91" s="13">
        <f t="shared" si="697"/>
        <v>2965.1865486059028</v>
      </c>
      <c r="ID91" s="13">
        <f t="shared" si="697"/>
        <v>2986.6796823951195</v>
      </c>
      <c r="IE91" s="13">
        <f t="shared" si="697"/>
        <v>3008.2074052341</v>
      </c>
      <c r="IF91" s="13">
        <f t="shared" si="697"/>
        <v>3029.7683884569556</v>
      </c>
      <c r="IG91" s="13">
        <f t="shared" si="697"/>
        <v>3051.3612949985477</v>
      </c>
      <c r="IH91" s="13">
        <f t="shared" si="697"/>
        <v>3072.9847792808696</v>
      </c>
      <c r="II91" s="13">
        <f t="shared" si="697"/>
        <v>3094.63748707576</v>
      </c>
      <c r="IJ91" s="13">
        <f t="shared" si="697"/>
        <v>3116.3180554818782</v>
      </c>
      <c r="IK91" s="13">
        <f t="shared" si="697"/>
        <v>3138.0251128903442</v>
      </c>
      <c r="IL91" s="13">
        <f t="shared" si="697"/>
        <v>3159.7572789535739</v>
      </c>
      <c r="IM91" s="13">
        <f t="shared" si="697"/>
        <v>3181.5131645636516</v>
      </c>
      <c r="IN91" s="13">
        <f t="shared" si="697"/>
        <v>3203.2913718682798</v>
      </c>
      <c r="IO91" s="13">
        <f t="shared" si="697"/>
        <v>3225.090494267034</v>
      </c>
      <c r="IP91" s="13">
        <f t="shared" si="697"/>
        <v>3246.9091164681086</v>
      </c>
      <c r="IQ91" s="13">
        <f t="shared" si="697"/>
        <v>3268.7458145144878</v>
      </c>
      <c r="IR91" s="13">
        <f t="shared" si="697"/>
        <v>3290.5991557678112</v>
      </c>
      <c r="IS91" s="13">
        <f t="shared" si="697"/>
        <v>3312.4676989872532</v>
      </c>
      <c r="IT91" s="13">
        <f t="shared" si="697"/>
        <v>3334.3499943990337</v>
      </c>
      <c r="IU91" s="13">
        <f t="shared" si="697"/>
        <v>3356.2445837476316</v>
      </c>
      <c r="IV91" s="13">
        <f t="shared" si="697"/>
        <v>3378.1500003805218</v>
      </c>
      <c r="IW91" s="13">
        <f t="shared" si="697"/>
        <v>3400.0647693002152</v>
      </c>
      <c r="IX91" s="13">
        <f t="shared" si="697"/>
        <v>3421.9874072627917</v>
      </c>
      <c r="IY91" s="13">
        <f t="shared" si="697"/>
        <v>3443.9164228915406</v>
      </c>
      <c r="IZ91" s="13">
        <f t="shared" si="697"/>
        <v>3465.8503167611007</v>
      </c>
      <c r="JA91" s="13">
        <f t="shared" si="697"/>
        <v>3487.7875814817567</v>
      </c>
      <c r="JB91" s="13">
        <f t="shared" si="697"/>
        <v>3509.7267018392954</v>
      </c>
      <c r="JC91" s="13">
        <f t="shared" ref="JC91:KF91" si="698">(1-$B$81)*JB91+JB90</f>
        <v>3531.6661548775182</v>
      </c>
      <c r="JD91" s="13">
        <f t="shared" si="698"/>
        <v>3553.6044100250233</v>
      </c>
      <c r="JE91" s="13">
        <f t="shared" si="698"/>
        <v>3575.539929173312</v>
      </c>
      <c r="JF91" s="13">
        <f t="shared" si="698"/>
        <v>3597.4711667947558</v>
      </c>
      <c r="JG91" s="13">
        <f t="shared" si="698"/>
        <v>3619.3965700635376</v>
      </c>
      <c r="JH91" s="13">
        <f t="shared" si="698"/>
        <v>3641.3145789675282</v>
      </c>
      <c r="JI91" s="13">
        <f t="shared" si="698"/>
        <v>3663.2236264810367</v>
      </c>
      <c r="JJ91" s="13">
        <f t="shared" si="698"/>
        <v>3685.1221386512539</v>
      </c>
      <c r="JK91" s="13">
        <f t="shared" si="698"/>
        <v>3707.0085347700065</v>
      </c>
      <c r="JL91" s="13">
        <f t="shared" si="698"/>
        <v>3728.8812274970469</v>
      </c>
      <c r="JM91" s="13">
        <f t="shared" si="698"/>
        <v>3750.7386229998701</v>
      </c>
      <c r="JN91" s="13">
        <f t="shared" si="698"/>
        <v>3772.5791210697375</v>
      </c>
      <c r="JO91" s="13">
        <f t="shared" si="698"/>
        <v>3794.4011152690214</v>
      </c>
      <c r="JP91" s="13">
        <f t="shared" si="698"/>
        <v>3816.2029930734584</v>
      </c>
      <c r="JQ91" s="13">
        <f t="shared" si="698"/>
        <v>3837.9831360229914</v>
      </c>
      <c r="JR91" s="13">
        <f t="shared" si="698"/>
        <v>3859.7399198607341</v>
      </c>
      <c r="JS91" s="13">
        <f t="shared" si="698"/>
        <v>3881.4717147203291</v>
      </c>
      <c r="JT91" s="13">
        <f t="shared" si="698"/>
        <v>3903.1768852062082</v>
      </c>
      <c r="JU91" s="13">
        <f t="shared" si="698"/>
        <v>3924.8537906043885</v>
      </c>
      <c r="JV91" s="13">
        <f t="shared" si="698"/>
        <v>3946.5007850208763</v>
      </c>
      <c r="JW91" s="13">
        <f t="shared" si="698"/>
        <v>3968.116217550084</v>
      </c>
      <c r="JX91" s="13">
        <f t="shared" si="698"/>
        <v>3989.6984324231926</v>
      </c>
      <c r="JY91" s="13">
        <f t="shared" si="698"/>
        <v>4011.2457691468685</v>
      </c>
      <c r="JZ91" s="13">
        <f t="shared" si="698"/>
        <v>4032.756562680469</v>
      </c>
      <c r="KA91" s="13">
        <f t="shared" si="698"/>
        <v>4054.2291436388073</v>
      </c>
      <c r="KB91" s="13">
        <f t="shared" si="698"/>
        <v>4075.6618383983082</v>
      </c>
      <c r="KC91" s="13">
        <f t="shared" si="698"/>
        <v>4097.0529692813607</v>
      </c>
      <c r="KD91" s="13">
        <f t="shared" si="698"/>
        <v>4118.4008547528756</v>
      </c>
      <c r="KE91" s="13">
        <f t="shared" si="698"/>
        <v>4139.7038095874577</v>
      </c>
      <c r="KF91" s="13">
        <f t="shared" si="698"/>
        <v>4160.9601450785849</v>
      </c>
    </row>
    <row r="92" spans="1:292" s="13" customFormat="1" x14ac:dyDescent="0.2">
      <c r="A92" t="s">
        <v>70</v>
      </c>
      <c r="B92" s="13">
        <f>B85*(B91^$B$80)*(B86^(1-$B$80))</f>
        <v>58.974936057091995</v>
      </c>
      <c r="C92" s="13">
        <f>C85*(C91^$B$80)*(C86^(1-$B$80))</f>
        <v>60.23641116342074</v>
      </c>
      <c r="D92" s="13">
        <f t="shared" ref="D92:BO92" si="699">D85*(D91^$B$80)*(D86^(1-$B$80))</f>
        <v>61.524092110846908</v>
      </c>
      <c r="E92" s="13">
        <f t="shared" si="699"/>
        <v>62.838280230578064</v>
      </c>
      <c r="F92" s="13">
        <f t="shared" si="699"/>
        <v>64.179267903761001</v>
      </c>
      <c r="G92" s="13">
        <f t="shared" si="699"/>
        <v>65.547335884824392</v>
      </c>
      <c r="H92" s="13">
        <f t="shared" si="699"/>
        <v>66.942753016013441</v>
      </c>
      <c r="I92" s="13">
        <f t="shared" si="699"/>
        <v>68.365776083537597</v>
      </c>
      <c r="J92" s="13">
        <f t="shared" si="699"/>
        <v>69.816649766637454</v>
      </c>
      <c r="K92" s="13">
        <f t="shared" si="699"/>
        <v>71.295606714339812</v>
      </c>
      <c r="L92" s="13">
        <f t="shared" si="699"/>
        <v>72.802867752355425</v>
      </c>
      <c r="M92" s="13">
        <f t="shared" si="699"/>
        <v>74.338642240449104</v>
      </c>
      <c r="N92" s="13">
        <f t="shared" si="699"/>
        <v>75.981208625560186</v>
      </c>
      <c r="O92" s="13">
        <f t="shared" si="699"/>
        <v>77.736967671982754</v>
      </c>
      <c r="P92" s="13">
        <f t="shared" si="699"/>
        <v>79.612892427413243</v>
      </c>
      <c r="Q92" s="13">
        <f t="shared" si="699"/>
        <v>81.616585258271016</v>
      </c>
      <c r="R92" s="13">
        <f t="shared" si="699"/>
        <v>83.756337012033484</v>
      </c>
      <c r="S92" s="13">
        <f t="shared" si="699"/>
        <v>86.041195083033969</v>
      </c>
      <c r="T92" s="13">
        <f t="shared" si="699"/>
        <v>88.481034851408026</v>
      </c>
      <c r="U92" s="13">
        <f t="shared" si="699"/>
        <v>91.086641280757888</v>
      </c>
      <c r="V92" s="13">
        <f t="shared" si="699"/>
        <v>93.869799804270059</v>
      </c>
      <c r="W92" s="13">
        <f t="shared" si="699"/>
        <v>96.843397686415599</v>
      </c>
      <c r="X92" s="13">
        <f t="shared" si="699"/>
        <v>99.722620812411321</v>
      </c>
      <c r="Y92" s="13">
        <f t="shared" si="699"/>
        <v>102.48981233095871</v>
      </c>
      <c r="Z92" s="13">
        <f t="shared" si="699"/>
        <v>105.12733406257047</v>
      </c>
      <c r="AA92" s="13">
        <f t="shared" si="699"/>
        <v>107.61775929030208</v>
      </c>
      <c r="AB92" s="13">
        <f t="shared" si="699"/>
        <v>109.94408068226342</v>
      </c>
      <c r="AC92" s="13">
        <f t="shared" si="699"/>
        <v>112.08992197598076</v>
      </c>
      <c r="AD92" s="13">
        <f t="shared" si="699"/>
        <v>114.03974983634696</v>
      </c>
      <c r="AE92" s="13">
        <f t="shared" si="699"/>
        <v>115.77908165671293</v>
      </c>
      <c r="AF92" s="13">
        <f t="shared" si="699"/>
        <v>117.29468525420714</v>
      </c>
      <c r="AG92" s="13">
        <f t="shared" si="699"/>
        <v>118.5747663953816</v>
      </c>
      <c r="AH92" s="13">
        <f t="shared" si="699"/>
        <v>119.98482846025838</v>
      </c>
      <c r="AI92" s="13">
        <f t="shared" si="699"/>
        <v>121.52942695988095</v>
      </c>
      <c r="AJ92" s="13">
        <f t="shared" si="699"/>
        <v>123.2135790329823</v>
      </c>
      <c r="AK92" s="13">
        <f t="shared" si="699"/>
        <v>125.04280848291174</v>
      </c>
      <c r="AL92" s="13">
        <f t="shared" si="699"/>
        <v>127.02317704823041</v>
      </c>
      <c r="AM92" s="13">
        <f t="shared" si="699"/>
        <v>129.16131913534971</v>
      </c>
      <c r="AN92" s="13">
        <f t="shared" si="699"/>
        <v>131.46448046544859</v>
      </c>
      <c r="AO92" s="13">
        <f t="shared" si="699"/>
        <v>133.94056069426713</v>
      </c>
      <c r="AP92" s="13">
        <f t="shared" si="699"/>
        <v>136.59816048670413</v>
      </c>
      <c r="AQ92" s="13">
        <f t="shared" si="699"/>
        <v>139.44663353219727</v>
      </c>
      <c r="AR92" s="13">
        <f t="shared" si="699"/>
        <v>142.21449647394064</v>
      </c>
      <c r="AS92" s="13">
        <f t="shared" si="699"/>
        <v>144.89360196757025</v>
      </c>
      <c r="AT92" s="13">
        <f t="shared" si="699"/>
        <v>147.47590110237658</v>
      </c>
      <c r="AU92" s="13">
        <f t="shared" si="699"/>
        <v>149.95347781350478</v>
      </c>
      <c r="AV92" s="13">
        <f t="shared" si="699"/>
        <v>152.31859131604483</v>
      </c>
      <c r="AW92" s="13">
        <f t="shared" si="699"/>
        <v>154.56371866281057</v>
      </c>
      <c r="AX92" s="13">
        <f t="shared" si="699"/>
        <v>156.68159700482826</v>
      </c>
      <c r="AY92" s="13">
        <f t="shared" si="699"/>
        <v>158.66526515046178</v>
      </c>
      <c r="AZ92" s="13">
        <f t="shared" si="699"/>
        <v>160.50810411585644</v>
      </c>
      <c r="BA92" s="13">
        <f t="shared" si="699"/>
        <v>162.20387644697374</v>
      </c>
      <c r="BB92" s="13">
        <f t="shared" si="699"/>
        <v>164.25566127697209</v>
      </c>
      <c r="BC92" s="13">
        <f t="shared" si="699"/>
        <v>166.67707211839033</v>
      </c>
      <c r="BD92" s="13">
        <f t="shared" si="699"/>
        <v>169.48437123587402</v>
      </c>
      <c r="BE92" s="13">
        <f t="shared" si="699"/>
        <v>172.69668252846125</v>
      </c>
      <c r="BF92" s="13">
        <f t="shared" si="699"/>
        <v>176.33622071441997</v>
      </c>
      <c r="BG92" s="13">
        <f t="shared" si="699"/>
        <v>180.42856159039519</v>
      </c>
      <c r="BH92" s="13">
        <f t="shared" si="699"/>
        <v>185.00295847230009</v>
      </c>
      <c r="BI92" s="13">
        <f t="shared" si="699"/>
        <v>190.09271035082568</v>
      </c>
      <c r="BJ92" s="13">
        <f t="shared" si="699"/>
        <v>195.73558849464251</v>
      </c>
      <c r="BK92" s="13">
        <f t="shared" si="699"/>
        <v>201.97432943460481</v>
      </c>
      <c r="BL92" s="13">
        <f t="shared" si="699"/>
        <v>208.40296424106023</v>
      </c>
      <c r="BM92" s="13">
        <f t="shared" si="699"/>
        <v>215.02555681196677</v>
      </c>
      <c r="BN92" s="13">
        <f t="shared" si="699"/>
        <v>221.84618527705828</v>
      </c>
      <c r="BO92" s="13">
        <f t="shared" si="699"/>
        <v>228.86893066363302</v>
      </c>
      <c r="BP92" s="13">
        <f t="shared" ref="BP92:EA92" si="700">BP85*(BP91^$B$80)*(BP86^(1-$B$80))</f>
        <v>236.09787430505008</v>
      </c>
      <c r="BQ92" s="13">
        <f t="shared" si="700"/>
        <v>243.53709519637795</v>
      </c>
      <c r="BR92" s="13">
        <f t="shared" si="700"/>
        <v>251.19066784929851</v>
      </c>
      <c r="BS92" s="13">
        <f t="shared" si="700"/>
        <v>259.06266003599211</v>
      </c>
      <c r="BT92" s="13">
        <f t="shared" si="700"/>
        <v>267.15713072314816</v>
      </c>
      <c r="BU92" s="13">
        <f t="shared" si="700"/>
        <v>275.47812844033348</v>
      </c>
      <c r="BV92" s="13">
        <f t="shared" si="700"/>
        <v>283.48499680155618</v>
      </c>
      <c r="BW92" s="13">
        <f t="shared" si="700"/>
        <v>291.13288236178499</v>
      </c>
      <c r="BX92" s="13">
        <f t="shared" si="700"/>
        <v>298.37778310793368</v>
      </c>
      <c r="BY92" s="13">
        <f t="shared" si="700"/>
        <v>305.17696649584173</v>
      </c>
      <c r="BZ92" s="13">
        <f t="shared" si="700"/>
        <v>311.4893940653813</v>
      </c>
      <c r="CA92" s="13">
        <f t="shared" si="700"/>
        <v>317.27613994091251</v>
      </c>
      <c r="CB92" s="13">
        <f t="shared" si="700"/>
        <v>322.50079843696011</v>
      </c>
      <c r="CC92" s="13">
        <f t="shared" si="700"/>
        <v>327.12987384302232</v>
      </c>
      <c r="CD92" s="13">
        <f t="shared" si="700"/>
        <v>331.13314648756602</v>
      </c>
      <c r="CE92" s="13">
        <f t="shared" si="700"/>
        <v>334.48400992924684</v>
      </c>
      <c r="CF92" s="13">
        <f t="shared" si="700"/>
        <v>337.94574232702797</v>
      </c>
      <c r="CG92" s="13">
        <f t="shared" si="700"/>
        <v>341.52053229980828</v>
      </c>
      <c r="CH92" s="13">
        <f t="shared" si="700"/>
        <v>345.21071400816066</v>
      </c>
      <c r="CI92" s="13">
        <f t="shared" si="700"/>
        <v>349.01878848354204</v>
      </c>
      <c r="CJ92" s="13">
        <f t="shared" si="700"/>
        <v>352.94742875168509</v>
      </c>
      <c r="CK92" s="13">
        <f t="shared" si="700"/>
        <v>356.9994847822598</v>
      </c>
      <c r="CL92" s="13">
        <f t="shared" si="700"/>
        <v>361.17799022052554</v>
      </c>
      <c r="CM92" s="13">
        <f t="shared" si="700"/>
        <v>365.48616936802421</v>
      </c>
      <c r="CN92" s="13">
        <f t="shared" si="700"/>
        <v>369.92744478846976</v>
      </c>
      <c r="CO92" s="13">
        <f t="shared" si="700"/>
        <v>374.50544601039678</v>
      </c>
      <c r="CP92" s="13">
        <f t="shared" si="700"/>
        <v>379.12817995343016</v>
      </c>
      <c r="CQ92" s="13">
        <f t="shared" si="700"/>
        <v>383.79586931319949</v>
      </c>
      <c r="CR92" s="13">
        <f t="shared" si="700"/>
        <v>388.50873838401361</v>
      </c>
      <c r="CS92" s="13">
        <f t="shared" si="700"/>
        <v>393.26701176776504</v>
      </c>
      <c r="CT92" s="13">
        <f t="shared" si="700"/>
        <v>398.07091418924063</v>
      </c>
      <c r="CU92" s="13">
        <f t="shared" si="700"/>
        <v>402.92067030301132</v>
      </c>
      <c r="CV92" s="13">
        <f t="shared" si="700"/>
        <v>407.81650458748135</v>
      </c>
      <c r="CW92" s="13">
        <f t="shared" si="700"/>
        <v>412.75864117062503</v>
      </c>
      <c r="CX92" s="13">
        <f t="shared" si="700"/>
        <v>417.74730378783045</v>
      </c>
      <c r="CY92" s="13">
        <f t="shared" si="700"/>
        <v>422.78271557647918</v>
      </c>
      <c r="CZ92" s="13">
        <f t="shared" si="700"/>
        <v>427.86509906298107</v>
      </c>
      <c r="DA92" s="13">
        <f t="shared" si="700"/>
        <v>432.99467599905131</v>
      </c>
      <c r="DB92" s="13">
        <f t="shared" si="700"/>
        <v>438.17166733928718</v>
      </c>
      <c r="DC92" s="13">
        <f t="shared" si="700"/>
        <v>443.39629311349972</v>
      </c>
      <c r="DD92" s="13">
        <f t="shared" si="700"/>
        <v>448.66877236231949</v>
      </c>
      <c r="DE92" s="13">
        <f t="shared" si="700"/>
        <v>453.98932304814605</v>
      </c>
      <c r="DF92" s="13">
        <f t="shared" si="700"/>
        <v>459.3581620346298</v>
      </c>
      <c r="DG92" s="13">
        <f t="shared" si="700"/>
        <v>464.77550497756584</v>
      </c>
      <c r="DH92" s="13">
        <f t="shared" si="700"/>
        <v>470.2415663127793</v>
      </c>
      <c r="DI92" s="13">
        <f t="shared" si="700"/>
        <v>475.75655919944154</v>
      </c>
      <c r="DJ92" s="13">
        <f t="shared" si="700"/>
        <v>481.3206953903146</v>
      </c>
      <c r="DK92" s="13">
        <f t="shared" si="700"/>
        <v>486.93418525032143</v>
      </c>
      <c r="DL92" s="13">
        <f t="shared" si="700"/>
        <v>492.59723765619202</v>
      </c>
      <c r="DM92" s="13">
        <f t="shared" si="700"/>
        <v>498.3100600127824</v>
      </c>
      <c r="DN92" s="13">
        <f t="shared" si="700"/>
        <v>504.07285817834139</v>
      </c>
      <c r="DO92" s="13">
        <f t="shared" si="700"/>
        <v>509.88583644248865</v>
      </c>
      <c r="DP92" s="13">
        <f t="shared" si="700"/>
        <v>515.74919745162947</v>
      </c>
      <c r="DQ92" s="13">
        <f t="shared" si="700"/>
        <v>521.66314218234277</v>
      </c>
      <c r="DR92" s="13">
        <f t="shared" si="700"/>
        <v>527.62786991272765</v>
      </c>
      <c r="DS92" s="13">
        <f t="shared" si="700"/>
        <v>533.64357815414678</v>
      </c>
      <c r="DT92" s="13">
        <f t="shared" si="700"/>
        <v>539.71046266025257</v>
      </c>
      <c r="DU92" s="13">
        <f t="shared" si="700"/>
        <v>545.82871739101427</v>
      </c>
      <c r="DV92" s="13">
        <f t="shared" si="700"/>
        <v>551.99853444280916</v>
      </c>
      <c r="DW92" s="13">
        <f t="shared" si="700"/>
        <v>558.22010406231107</v>
      </c>
      <c r="DX92" s="13">
        <f t="shared" si="700"/>
        <v>564.49361456963697</v>
      </c>
      <c r="DY92" s="13">
        <f t="shared" si="700"/>
        <v>570.81925230087461</v>
      </c>
      <c r="DZ92" s="13">
        <f t="shared" si="700"/>
        <v>577.19720162685485</v>
      </c>
      <c r="EA92" s="13">
        <f t="shared" si="700"/>
        <v>583.62764492536189</v>
      </c>
      <c r="EB92" s="13">
        <f t="shared" ref="EB92:GM92" si="701">EB85*(EB91^$B$80)*(EB86^(1-$B$80))</f>
        <v>590.11076259565868</v>
      </c>
      <c r="EC92" s="13">
        <f t="shared" si="701"/>
        <v>596.64673295411467</v>
      </c>
      <c r="ED92" s="13">
        <f t="shared" si="701"/>
        <v>603.23573217118462</v>
      </c>
      <c r="EE92" s="13">
        <f t="shared" si="701"/>
        <v>609.87793433384138</v>
      </c>
      <c r="EF92" s="13">
        <f t="shared" si="701"/>
        <v>616.57351136200134</v>
      </c>
      <c r="EG92" s="13">
        <f t="shared" si="701"/>
        <v>623.32263297087638</v>
      </c>
      <c r="EH92" s="13">
        <f t="shared" si="701"/>
        <v>630.12546670802294</v>
      </c>
      <c r="EI92" s="13">
        <f t="shared" si="701"/>
        <v>636.98217780933305</v>
      </c>
      <c r="EJ92" s="13">
        <f t="shared" si="701"/>
        <v>643.89292938636981</v>
      </c>
      <c r="EK92" s="13">
        <f t="shared" si="701"/>
        <v>650.85788224573082</v>
      </c>
      <c r="EL92" s="13">
        <f t="shared" si="701"/>
        <v>657.87719484002832</v>
      </c>
      <c r="EM92" s="13">
        <f t="shared" si="701"/>
        <v>664.95102324054767</v>
      </c>
      <c r="EN92" s="13">
        <f t="shared" si="701"/>
        <v>672.07952122402946</v>
      </c>
      <c r="EO92" s="13">
        <f t="shared" si="701"/>
        <v>679.2628402165966</v>
      </c>
      <c r="EP92" s="13">
        <f t="shared" si="701"/>
        <v>686.50112923908046</v>
      </c>
      <c r="EQ92" s="13">
        <f t="shared" si="701"/>
        <v>693.79453487148839</v>
      </c>
      <c r="ER92" s="13">
        <f t="shared" si="701"/>
        <v>701.14320117927298</v>
      </c>
      <c r="ES92" s="13">
        <f t="shared" si="701"/>
        <v>708.54726978057204</v>
      </c>
      <c r="ET92" s="13">
        <f t="shared" si="701"/>
        <v>716.00687975715709</v>
      </c>
      <c r="EU92" s="13">
        <f t="shared" si="701"/>
        <v>723.52216760211741</v>
      </c>
      <c r="EV92" s="13">
        <f t="shared" si="701"/>
        <v>731.09326737666379</v>
      </c>
      <c r="EW92" s="13">
        <f t="shared" si="701"/>
        <v>738.72031045559572</v>
      </c>
      <c r="EX92" s="13">
        <f t="shared" si="701"/>
        <v>746.40342561237435</v>
      </c>
      <c r="EY92" s="13">
        <f t="shared" si="701"/>
        <v>754.14273899722161</v>
      </c>
      <c r="EZ92" s="13">
        <f t="shared" si="701"/>
        <v>761.93837407724197</v>
      </c>
      <c r="FA92" s="13">
        <f t="shared" si="701"/>
        <v>769.79045161636134</v>
      </c>
      <c r="FB92" s="13">
        <f t="shared" si="701"/>
        <v>777.69908971097937</v>
      </c>
      <c r="FC92" s="13">
        <f t="shared" si="701"/>
        <v>785.66440368599228</v>
      </c>
      <c r="FD92" s="13">
        <f t="shared" si="701"/>
        <v>793.68650615113108</v>
      </c>
      <c r="FE92" s="13">
        <f t="shared" si="701"/>
        <v>801.76550691054683</v>
      </c>
      <c r="FF92" s="13">
        <f t="shared" si="701"/>
        <v>809.90151297336115</v>
      </c>
      <c r="FG92" s="13">
        <f t="shared" si="701"/>
        <v>818.09462852975389</v>
      </c>
      <c r="FH92" s="13">
        <f t="shared" si="701"/>
        <v>826.34495502671825</v>
      </c>
      <c r="FI92" s="13">
        <f t="shared" si="701"/>
        <v>834.65259088846813</v>
      </c>
      <c r="FJ92" s="13">
        <f t="shared" si="701"/>
        <v>843.01763166927969</v>
      </c>
      <c r="FK92" s="13">
        <f t="shared" si="701"/>
        <v>851.44016997499864</v>
      </c>
      <c r="FL92" s="13">
        <f t="shared" si="701"/>
        <v>859.9202955284095</v>
      </c>
      <c r="FM92" s="13">
        <f t="shared" si="701"/>
        <v>868.45809505314026</v>
      </c>
      <c r="FN92" s="13">
        <f t="shared" si="701"/>
        <v>877.05365228711776</v>
      </c>
      <c r="FO92" s="13">
        <f t="shared" si="701"/>
        <v>885.7070479612579</v>
      </c>
      <c r="FP92" s="13">
        <f t="shared" si="701"/>
        <v>894.41835973518118</v>
      </c>
      <c r="FQ92" s="13">
        <f t="shared" si="701"/>
        <v>903.18766219495285</v>
      </c>
      <c r="FR92" s="13">
        <f t="shared" si="701"/>
        <v>912.01502677367773</v>
      </c>
      <c r="FS92" s="13">
        <f t="shared" si="701"/>
        <v>920.90052184175465</v>
      </c>
      <c r="FT92" s="13">
        <f t="shared" si="701"/>
        <v>929.84421255537677</v>
      </c>
      <c r="FU92" s="13">
        <f t="shared" si="701"/>
        <v>938.84616092345618</v>
      </c>
      <c r="FV92" s="13">
        <f t="shared" si="701"/>
        <v>947.90642677119763</v>
      </c>
      <c r="FW92" s="13">
        <f t="shared" si="701"/>
        <v>957.02506525916954</v>
      </c>
      <c r="FX92" s="13">
        <f t="shared" si="701"/>
        <v>966.20213140116334</v>
      </c>
      <c r="FY92" s="13">
        <f t="shared" si="701"/>
        <v>975.43767307001895</v>
      </c>
      <c r="FZ92" s="13">
        <f t="shared" si="701"/>
        <v>984.73173496273341</v>
      </c>
      <c r="GA92" s="13">
        <f t="shared" si="701"/>
        <v>994.08435968135734</v>
      </c>
      <c r="GB92" s="13">
        <f t="shared" si="701"/>
        <v>1003.4955864366711</v>
      </c>
      <c r="GC92" s="13">
        <f t="shared" si="701"/>
        <v>1012.9654512487299</v>
      </c>
      <c r="GD92" s="13">
        <f t="shared" si="701"/>
        <v>1022.4939866928785</v>
      </c>
      <c r="GE92" s="13">
        <f t="shared" si="701"/>
        <v>1032.0812219835343</v>
      </c>
      <c r="GF92" s="13">
        <f t="shared" si="701"/>
        <v>1041.7271828460607</v>
      </c>
      <c r="GG92" s="13">
        <f t="shared" si="701"/>
        <v>1051.4318916214827</v>
      </c>
      <c r="GH92" s="13">
        <f t="shared" si="701"/>
        <v>1061.195367158602</v>
      </c>
      <c r="GI92" s="13">
        <f t="shared" si="701"/>
        <v>1071.0176249180615</v>
      </c>
      <c r="GJ92" s="13">
        <f t="shared" si="701"/>
        <v>1080.8986767771996</v>
      </c>
      <c r="GK92" s="13">
        <f t="shared" si="701"/>
        <v>1090.8385310548042</v>
      </c>
      <c r="GL92" s="13">
        <f t="shared" si="701"/>
        <v>1100.8220334852076</v>
      </c>
      <c r="GM92" s="13">
        <f t="shared" si="701"/>
        <v>1110.8487680037624</v>
      </c>
      <c r="GN92" s="13">
        <f t="shared" ref="GN92:IY92" si="702">GN85*(GN91^$B$80)*(GN86^(1-$B$80))</f>
        <v>1120.9183093391475</v>
      </c>
      <c r="GO92" s="13">
        <f t="shared" si="702"/>
        <v>1131.0302232062681</v>
      </c>
      <c r="GP92" s="13">
        <f t="shared" si="702"/>
        <v>1141.1840663722219</v>
      </c>
      <c r="GQ92" s="13">
        <f t="shared" si="702"/>
        <v>1151.3793868463013</v>
      </c>
      <c r="GR92" s="13">
        <f t="shared" si="702"/>
        <v>1161.6157237005384</v>
      </c>
      <c r="GS92" s="13">
        <f t="shared" si="702"/>
        <v>1171.8926074798628</v>
      </c>
      <c r="GT92" s="13">
        <f t="shared" si="702"/>
        <v>1182.209560030768</v>
      </c>
      <c r="GU92" s="13">
        <f t="shared" si="702"/>
        <v>1192.5660946555763</v>
      </c>
      <c r="GV92" s="13">
        <f t="shared" si="702"/>
        <v>1202.9617161672572</v>
      </c>
      <c r="GW92" s="13">
        <f t="shared" si="702"/>
        <v>1213.3959207606281</v>
      </c>
      <c r="GX92" s="13">
        <f t="shared" si="702"/>
        <v>1223.8681962071023</v>
      </c>
      <c r="GY92" s="13">
        <f t="shared" si="702"/>
        <v>1234.3780219977059</v>
      </c>
      <c r="GZ92" s="13">
        <f t="shared" si="702"/>
        <v>1244.9248693631775</v>
      </c>
      <c r="HA92" s="13">
        <f t="shared" si="702"/>
        <v>1255.5082011053603</v>
      </c>
      <c r="HB92" s="13">
        <f t="shared" si="702"/>
        <v>1266.1274718371051</v>
      </c>
      <c r="HC92" s="13">
        <f t="shared" si="702"/>
        <v>1276.7821280016469</v>
      </c>
      <c r="HD92" s="13">
        <f t="shared" si="702"/>
        <v>1287.4716080751821</v>
      </c>
      <c r="HE92" s="13">
        <f t="shared" si="702"/>
        <v>1298.1953435531152</v>
      </c>
      <c r="HF92" s="13">
        <f t="shared" si="702"/>
        <v>1308.9527553496</v>
      </c>
      <c r="HG92" s="13">
        <f t="shared" si="702"/>
        <v>1319.7432575243888</v>
      </c>
      <c r="HH92" s="13">
        <f t="shared" si="702"/>
        <v>1330.5662563196634</v>
      </c>
      <c r="HI92" s="13">
        <f t="shared" si="702"/>
        <v>1341.4211499521898</v>
      </c>
      <c r="HJ92" s="13">
        <f t="shared" si="702"/>
        <v>1352.3073288539888</v>
      </c>
      <c r="HK92" s="13">
        <f t="shared" si="702"/>
        <v>1363.2241755632695</v>
      </c>
      <c r="HL92" s="13">
        <f t="shared" si="702"/>
        <v>1374.1710647508728</v>
      </c>
      <c r="HM92" s="13">
        <f t="shared" si="702"/>
        <v>1385.147363396431</v>
      </c>
      <c r="HN92" s="13">
        <f t="shared" si="702"/>
        <v>1396.152430782616</v>
      </c>
      <c r="HO92" s="13">
        <f t="shared" si="702"/>
        <v>1407.1856186206933</v>
      </c>
      <c r="HP92" s="13">
        <f t="shared" si="702"/>
        <v>1418.2462709654435</v>
      </c>
      <c r="HQ92" s="13">
        <f t="shared" si="702"/>
        <v>1429.3337246726685</v>
      </c>
      <c r="HR92" s="13">
        <f t="shared" si="702"/>
        <v>1440.4473089814228</v>
      </c>
      <c r="HS92" s="13">
        <f t="shared" si="702"/>
        <v>1451.5863451727537</v>
      </c>
      <c r="HT92" s="13">
        <f t="shared" si="702"/>
        <v>1462.750147391894</v>
      </c>
      <c r="HU92" s="13">
        <f t="shared" si="702"/>
        <v>1473.9380224460442</v>
      </c>
      <c r="HV92" s="13">
        <f t="shared" si="702"/>
        <v>1485.1492699352987</v>
      </c>
      <c r="HW92" s="13">
        <f t="shared" si="702"/>
        <v>1496.3831823289213</v>
      </c>
      <c r="HX92" s="13">
        <f t="shared" si="702"/>
        <v>1507.6390447515075</v>
      </c>
      <c r="HY92" s="13">
        <f t="shared" si="702"/>
        <v>1518.9161353224947</v>
      </c>
      <c r="HZ92" s="13">
        <f t="shared" si="702"/>
        <v>1530.2137251561089</v>
      </c>
      <c r="IA92" s="13">
        <f t="shared" si="702"/>
        <v>1541.5310783934744</v>
      </c>
      <c r="IB92" s="13">
        <f t="shared" si="702"/>
        <v>1552.8674522631206</v>
      </c>
      <c r="IC92" s="13">
        <f t="shared" si="702"/>
        <v>1564.2220970070352</v>
      </c>
      <c r="ID92" s="13">
        <f t="shared" si="702"/>
        <v>1575.5942561202799</v>
      </c>
      <c r="IE92" s="13">
        <f t="shared" si="702"/>
        <v>1586.983166415095</v>
      </c>
      <c r="IF92" s="13">
        <f t="shared" si="702"/>
        <v>1598.3880579755466</v>
      </c>
      <c r="IG92" s="13">
        <f t="shared" si="702"/>
        <v>1609.8081542552543</v>
      </c>
      <c r="IH92" s="13">
        <f t="shared" si="702"/>
        <v>1621.2426719196374</v>
      </c>
      <c r="II92" s="13">
        <f t="shared" si="702"/>
        <v>1632.6908213567397</v>
      </c>
      <c r="IJ92" s="13">
        <f t="shared" si="702"/>
        <v>1644.151806626644</v>
      </c>
      <c r="IK92" s="13">
        <f t="shared" si="702"/>
        <v>1655.6248254774282</v>
      </c>
      <c r="IL92" s="13">
        <f t="shared" si="702"/>
        <v>1667.1090693945307</v>
      </c>
      <c r="IM92" s="13">
        <f t="shared" si="702"/>
        <v>1678.6037237939565</v>
      </c>
      <c r="IN92" s="13">
        <f t="shared" si="702"/>
        <v>1690.1079679520358</v>
      </c>
      <c r="IO92" s="13">
        <f t="shared" si="702"/>
        <v>1701.6209753220953</v>
      </c>
      <c r="IP92" s="13">
        <f t="shared" si="702"/>
        <v>1713.1419134320217</v>
      </c>
      <c r="IQ92" s="13">
        <f t="shared" si="702"/>
        <v>1724.6699437089185</v>
      </c>
      <c r="IR92" s="13">
        <f t="shared" si="702"/>
        <v>1736.2042219623256</v>
      </c>
      <c r="IS92" s="13">
        <f t="shared" si="702"/>
        <v>1747.7438983993698</v>
      </c>
      <c r="IT92" s="13">
        <f t="shared" si="702"/>
        <v>1759.2881175915561</v>
      </c>
      <c r="IU92" s="13">
        <f t="shared" si="702"/>
        <v>1770.8360186895541</v>
      </c>
      <c r="IV92" s="13">
        <f t="shared" si="702"/>
        <v>1782.3867353273679</v>
      </c>
      <c r="IW92" s="13">
        <f t="shared" si="702"/>
        <v>1793.939395903026</v>
      </c>
      <c r="IX92" s="13">
        <f t="shared" si="702"/>
        <v>1805.4931237277428</v>
      </c>
      <c r="IY92" s="13">
        <f t="shared" si="702"/>
        <v>1817.0470369620368</v>
      </c>
      <c r="IZ92" s="13">
        <f t="shared" ref="IZ92:KF92" si="703">IZ85*(IZ91^$B$80)*(IZ86^(1-$B$80))</f>
        <v>1828.6002486845907</v>
      </c>
      <c r="JA92" s="13">
        <f t="shared" si="703"/>
        <v>1840.1518672367449</v>
      </c>
      <c r="JB92" s="13">
        <f t="shared" si="703"/>
        <v>1851.7009960350501</v>
      </c>
      <c r="JC92" s="13">
        <f t="shared" si="703"/>
        <v>1863.2467338600418</v>
      </c>
      <c r="JD92" s="13">
        <f t="shared" si="703"/>
        <v>1874.7881747060994</v>
      </c>
      <c r="JE92" s="13">
        <f t="shared" si="703"/>
        <v>1886.3244080472202</v>
      </c>
      <c r="JF92" s="13">
        <f t="shared" si="703"/>
        <v>1897.8545189400832</v>
      </c>
      <c r="JG92" s="13">
        <f t="shared" si="703"/>
        <v>1909.3775880692235</v>
      </c>
      <c r="JH92" s="13">
        <f t="shared" si="703"/>
        <v>1920.8926921360751</v>
      </c>
      <c r="JI92" s="13">
        <f t="shared" si="703"/>
        <v>1932.3989035468073</v>
      </c>
      <c r="JJ92" s="13">
        <f t="shared" si="703"/>
        <v>1943.8952909113393</v>
      </c>
      <c r="JK92" s="13">
        <f t="shared" si="703"/>
        <v>1955.3809189197782</v>
      </c>
      <c r="JL92" s="13">
        <f t="shared" si="703"/>
        <v>1966.8548485185231</v>
      </c>
      <c r="JM92" s="13">
        <f t="shared" si="703"/>
        <v>1978.3161368942469</v>
      </c>
      <c r="JN92" s="13">
        <f t="shared" si="703"/>
        <v>1989.7638377209373</v>
      </c>
      <c r="JO92" s="13">
        <f t="shared" si="703"/>
        <v>2001.1970012416841</v>
      </c>
      <c r="JP92" s="13">
        <f t="shared" si="703"/>
        <v>2012.6146744165153</v>
      </c>
      <c r="JQ92" s="13">
        <f t="shared" si="703"/>
        <v>2024.0159009728134</v>
      </c>
      <c r="JR92" s="13">
        <f t="shared" si="703"/>
        <v>2035.39972175098</v>
      </c>
      <c r="JS92" s="13">
        <f t="shared" si="703"/>
        <v>2046.7651742985292</v>
      </c>
      <c r="JT92" s="13">
        <f t="shared" si="703"/>
        <v>2058.1112935971737</v>
      </c>
      <c r="JU92" s="13">
        <f t="shared" si="703"/>
        <v>2069.437111842552</v>
      </c>
      <c r="JV92" s="13">
        <f t="shared" si="703"/>
        <v>2080.7416586993459</v>
      </c>
      <c r="JW92" s="13">
        <f t="shared" si="703"/>
        <v>2092.0239613216349</v>
      </c>
      <c r="JX92" s="13">
        <f t="shared" si="703"/>
        <v>2103.2830444153819</v>
      </c>
      <c r="JY92" s="13">
        <f t="shared" si="703"/>
        <v>2114.5179305370748</v>
      </c>
      <c r="JZ92" s="13">
        <f t="shared" si="703"/>
        <v>2125.7276403475335</v>
      </c>
      <c r="KA92" s="13">
        <f t="shared" si="703"/>
        <v>2136.9111922673796</v>
      </c>
      <c r="KB92" s="13">
        <f t="shared" si="703"/>
        <v>2148.0676029589035</v>
      </c>
      <c r="KC92" s="13">
        <f t="shared" si="703"/>
        <v>2159.1958875173782</v>
      </c>
      <c r="KD92" s="13">
        <f t="shared" si="703"/>
        <v>2170.295059460444</v>
      </c>
      <c r="KE92" s="13">
        <f t="shared" si="703"/>
        <v>2181.3641310605012</v>
      </c>
      <c r="KF92" s="13">
        <f t="shared" si="703"/>
        <v>2192.4021131975787</v>
      </c>
    </row>
    <row r="93" spans="1:292" s="13" customFormat="1" x14ac:dyDescent="0.2">
      <c r="A93" s="35" t="s">
        <v>71</v>
      </c>
      <c r="B93" s="13">
        <f>B92-B110-B76</f>
        <v>58.861704179862379</v>
      </c>
      <c r="C93" s="13">
        <f t="shared" ref="C93:BM93" si="704">C92-C110-C76</f>
        <v>60.115176475246642</v>
      </c>
      <c r="D93" s="13">
        <f t="shared" si="704"/>
        <v>61.394434524542561</v>
      </c>
      <c r="E93" s="13">
        <f t="shared" si="704"/>
        <v>62.699763060049783</v>
      </c>
      <c r="F93" s="13">
        <f t="shared" si="704"/>
        <v>64.031437419079111</v>
      </c>
      <c r="G93" s="13">
        <f t="shared" si="704"/>
        <v>65.38972088152795</v>
      </c>
      <c r="H93" s="13">
        <f t="shared" si="704"/>
        <v>66.774864395662831</v>
      </c>
      <c r="I93" s="13">
        <f t="shared" si="704"/>
        <v>68.187106446883064</v>
      </c>
      <c r="J93" s="13">
        <f t="shared" si="704"/>
        <v>69.626673020895851</v>
      </c>
      <c r="K93" s="13">
        <f t="shared" si="704"/>
        <v>71.093777695969592</v>
      </c>
      <c r="L93" s="13">
        <f t="shared" si="704"/>
        <v>72.588621866656325</v>
      </c>
      <c r="M93" s="13">
        <f t="shared" si="704"/>
        <v>74.111395732434644</v>
      </c>
      <c r="N93" s="13">
        <f t="shared" si="704"/>
        <v>75.740110204995148</v>
      </c>
      <c r="O93" s="13">
        <f t="shared" si="704"/>
        <v>77.481097463917308</v>
      </c>
      <c r="P93" s="13">
        <f t="shared" si="704"/>
        <v>79.341255330747956</v>
      </c>
      <c r="Q93" s="13">
        <f t="shared" si="704"/>
        <v>81.328103578545523</v>
      </c>
      <c r="R93" s="13">
        <f t="shared" si="704"/>
        <v>83.449842762583287</v>
      </c>
      <c r="S93" s="13">
        <f t="shared" si="704"/>
        <v>85.715421455325881</v>
      </c>
      <c r="T93" s="13">
        <f t="shared" si="704"/>
        <v>88.134606776010529</v>
      </c>
      <c r="U93" s="13">
        <f t="shared" si="704"/>
        <v>90.718064966656826</v>
      </c>
      <c r="V93" s="13">
        <f t="shared" si="704"/>
        <v>93.477451135706005</v>
      </c>
      <c r="W93" s="13">
        <f t="shared" si="704"/>
        <v>96.425507882817115</v>
      </c>
      <c r="X93" s="13">
        <f t="shared" si="704"/>
        <v>99.278592564855686</v>
      </c>
      <c r="Y93" s="13">
        <f t="shared" si="704"/>
        <v>102.01914953271553</v>
      </c>
      <c r="Z93" s="13">
        <f t="shared" si="704"/>
        <v>104.62965286233234</v>
      </c>
      <c r="AA93" s="13">
        <f t="shared" si="704"/>
        <v>107.09279857285098</v>
      </c>
      <c r="AB93" s="13">
        <f t="shared" si="704"/>
        <v>109.39171173575878</v>
      </c>
      <c r="AC93" s="13">
        <f t="shared" si="704"/>
        <v>111.51015713918318</v>
      </c>
      <c r="AD93" s="13">
        <f t="shared" si="704"/>
        <v>113.43274992452675</v>
      </c>
      <c r="AE93" s="13">
        <f t="shared" si="704"/>
        <v>115.14516197800555</v>
      </c>
      <c r="AF93" s="13">
        <f t="shared" si="704"/>
        <v>116.63432004527473</v>
      </c>
      <c r="AG93" s="13">
        <f t="shared" si="704"/>
        <v>117.88859375199314</v>
      </c>
      <c r="AH93" s="13">
        <f t="shared" si="704"/>
        <v>119.27141724812311</v>
      </c>
      <c r="AI93" s="13">
        <f t="shared" si="704"/>
        <v>120.78724843811902</v>
      </c>
      <c r="AJ93" s="13">
        <f t="shared" si="704"/>
        <v>122.44099922977169</v>
      </c>
      <c r="AK93" s="13">
        <f t="shared" si="704"/>
        <v>124.23807981760693</v>
      </c>
      <c r="AL93" s="13">
        <f t="shared" si="704"/>
        <v>126.1844292245606</v>
      </c>
      <c r="AM93" s="13">
        <f t="shared" si="704"/>
        <v>128.28654922972191</v>
      </c>
      <c r="AN93" s="13">
        <f t="shared" si="704"/>
        <v>130.55154212667077</v>
      </c>
      <c r="AO93" s="13">
        <f t="shared" si="704"/>
        <v>132.98715236477162</v>
      </c>
      <c r="AP93" s="13">
        <f t="shared" si="704"/>
        <v>135.60181254538662</v>
      </c>
      <c r="AQ93" s="13">
        <f t="shared" si="704"/>
        <v>138.40469352420786</v>
      </c>
      <c r="AR93" s="13">
        <f t="shared" si="704"/>
        <v>141.12626904743018</v>
      </c>
      <c r="AS93" s="13">
        <f t="shared" si="704"/>
        <v>143.75848123318931</v>
      </c>
      <c r="AT93" s="13">
        <f t="shared" si="704"/>
        <v>146.29337683892976</v>
      </c>
      <c r="AU93" s="13">
        <f t="shared" si="704"/>
        <v>148.72314147519452</v>
      </c>
      <c r="AV93" s="13">
        <f t="shared" si="704"/>
        <v>151.04014173501653</v>
      </c>
      <c r="AW93" s="13">
        <f t="shared" si="704"/>
        <v>153.23696739554777</v>
      </c>
      <c r="AX93" s="13">
        <f t="shared" si="704"/>
        <v>155.3064732720627</v>
      </c>
      <c r="AY93" s="13">
        <f t="shared" si="704"/>
        <v>157.24182032199354</v>
      </c>
      <c r="AZ93" s="13">
        <f t="shared" si="704"/>
        <v>159.03651569324029</v>
      </c>
      <c r="BA93" s="13">
        <f t="shared" si="704"/>
        <v>160.68445560588154</v>
      </c>
      <c r="BB93" s="13">
        <f t="shared" si="704"/>
        <v>162.68398600824602</v>
      </c>
      <c r="BC93" s="13">
        <f t="shared" si="704"/>
        <v>165.04836286916853</v>
      </c>
      <c r="BD93" s="13">
        <f t="shared" si="704"/>
        <v>167.79344876568285</v>
      </c>
      <c r="BE93" s="13">
        <f t="shared" si="704"/>
        <v>170.9379206521271</v>
      </c>
      <c r="BF93" s="13">
        <f t="shared" si="704"/>
        <v>174.5034934025694</v>
      </c>
      <c r="BG93" s="13">
        <f t="shared" si="704"/>
        <v>178.5151836075708</v>
      </c>
      <c r="BH93" s="13">
        <f t="shared" si="704"/>
        <v>183.00161860992029</v>
      </c>
      <c r="BI93" s="13">
        <f t="shared" si="704"/>
        <v>187.99539617267396</v>
      </c>
      <c r="BJ93" s="13">
        <f t="shared" si="704"/>
        <v>193.53350134677842</v>
      </c>
      <c r="BK93" s="13">
        <f t="shared" si="704"/>
        <v>199.65778211860788</v>
      </c>
      <c r="BL93" s="13">
        <f t="shared" si="704"/>
        <v>205.96658168001946</v>
      </c>
      <c r="BM93" s="13">
        <f t="shared" si="704"/>
        <v>212.46374549962539</v>
      </c>
      <c r="BN93" s="13">
        <f t="shared" ref="BN93:DY93" si="705">BN92-BN110-BN76</f>
        <v>219.15312628024111</v>
      </c>
      <c r="BO93" s="13">
        <f t="shared" si="705"/>
        <v>226.03857254426055</v>
      </c>
      <c r="BP93" s="13">
        <f t="shared" si="705"/>
        <v>233.12392586889038</v>
      </c>
      <c r="BQ93" s="13">
        <f t="shared" si="705"/>
        <v>240.41301807120729</v>
      </c>
      <c r="BR93" s="13">
        <f t="shared" si="705"/>
        <v>247.90966888572518</v>
      </c>
      <c r="BS93" s="13">
        <f t="shared" si="705"/>
        <v>255.6176835299741</v>
      </c>
      <c r="BT93" s="13">
        <f t="shared" si="705"/>
        <v>263.54085045429014</v>
      </c>
      <c r="BU93" s="13">
        <f t="shared" si="705"/>
        <v>271.68293260882001</v>
      </c>
      <c r="BV93" s="13">
        <f t="shared" si="705"/>
        <v>279.51061623576032</v>
      </c>
      <c r="BW93" s="13">
        <f t="shared" si="705"/>
        <v>286.97984382434021</v>
      </c>
      <c r="BX93" s="13">
        <f t="shared" si="705"/>
        <v>294.0474446338817</v>
      </c>
      <c r="BY93" s="13">
        <f t="shared" si="705"/>
        <v>300.67154683663887</v>
      </c>
      <c r="BZ93" s="13">
        <f t="shared" si="705"/>
        <v>306.81199553138191</v>
      </c>
      <c r="CA93" s="13">
        <f t="shared" si="705"/>
        <v>312.43076408536302</v>
      </c>
      <c r="CB93" s="13">
        <f t="shared" si="705"/>
        <v>317.49235407790496</v>
      </c>
      <c r="CC93" s="13">
        <f t="shared" si="705"/>
        <v>321.96417701688011</v>
      </c>
      <c r="CD93" s="13">
        <f t="shared" si="705"/>
        <v>325.81691202391261</v>
      </c>
      <c r="CE93" s="13">
        <f t="shared" si="705"/>
        <v>329.02484588224291</v>
      </c>
      <c r="CF93" s="13">
        <f t="shared" si="705"/>
        <v>332.33908705793101</v>
      </c>
      <c r="CG93" s="13">
        <f t="shared" si="705"/>
        <v>335.76167140390214</v>
      </c>
      <c r="CH93" s="13">
        <f t="shared" si="705"/>
        <v>339.29477656032549</v>
      </c>
      <c r="CI93" s="13">
        <f t="shared" si="705"/>
        <v>342.9407428542724</v>
      </c>
      <c r="CJ93" s="13">
        <f t="shared" si="705"/>
        <v>346.70207823688798</v>
      </c>
      <c r="CK93" s="13">
        <f t="shared" si="705"/>
        <v>350.58146303711749</v>
      </c>
      <c r="CL93" s="13">
        <f t="shared" si="705"/>
        <v>354.58175645485613</v>
      </c>
      <c r="CM93" s="13">
        <f t="shared" si="705"/>
        <v>358.70600328707002</v>
      </c>
      <c r="CN93" s="13">
        <f t="shared" si="705"/>
        <v>362.95744125649401</v>
      </c>
      <c r="CO93" s="13">
        <f t="shared" si="705"/>
        <v>367.33909959622736</v>
      </c>
      <c r="CP93" s="13">
        <f t="shared" si="705"/>
        <v>371.76062414648294</v>
      </c>
      <c r="CQ93" s="13">
        <f t="shared" si="705"/>
        <v>376.22216528503435</v>
      </c>
      <c r="CR93" s="13">
        <f t="shared" si="705"/>
        <v>380.72387448061176</v>
      </c>
      <c r="CS93" s="13">
        <f t="shared" si="705"/>
        <v>385.26590306978403</v>
      </c>
      <c r="CT93" s="13">
        <f t="shared" si="705"/>
        <v>389.84840210996123</v>
      </c>
      <c r="CU93" s="13">
        <f t="shared" si="705"/>
        <v>394.47152221833886</v>
      </c>
      <c r="CV93" s="13">
        <f t="shared" si="705"/>
        <v>399.13541349258992</v>
      </c>
      <c r="CW93" s="13">
        <f t="shared" si="705"/>
        <v>403.84022536239297</v>
      </c>
      <c r="CX93" s="13">
        <f t="shared" si="705"/>
        <v>408.58610656883565</v>
      </c>
      <c r="CY93" s="13">
        <f t="shared" si="705"/>
        <v>413.3732049831429</v>
      </c>
      <c r="CZ93" s="13">
        <f t="shared" si="705"/>
        <v>418.20166761312555</v>
      </c>
      <c r="DA93" s="13">
        <f t="shared" si="705"/>
        <v>423.07164046178002</v>
      </c>
      <c r="DB93" s="13">
        <f t="shared" si="705"/>
        <v>427.98326852379279</v>
      </c>
      <c r="DC93" s="13">
        <f t="shared" si="705"/>
        <v>432.93669567898399</v>
      </c>
      <c r="DD93" s="13">
        <f t="shared" si="705"/>
        <v>437.93206464748602</v>
      </c>
      <c r="DE93" s="13">
        <f t="shared" si="705"/>
        <v>442.96951692075436</v>
      </c>
      <c r="DF93" s="13">
        <f t="shared" si="705"/>
        <v>448.04919275939437</v>
      </c>
      <c r="DG93" s="13">
        <f t="shared" si="705"/>
        <v>453.17123110446369</v>
      </c>
      <c r="DH93" s="13">
        <f t="shared" si="705"/>
        <v>458.33576958336232</v>
      </c>
      <c r="DI93" s="13">
        <f t="shared" si="705"/>
        <v>463.54294447216012</v>
      </c>
      <c r="DJ93" s="13">
        <f t="shared" si="705"/>
        <v>468.79289058672163</v>
      </c>
      <c r="DK93" s="13">
        <f t="shared" si="705"/>
        <v>474.08574131837486</v>
      </c>
      <c r="DL93" s="13">
        <f t="shared" si="705"/>
        <v>479.42162855365996</v>
      </c>
      <c r="DM93" s="13">
        <f t="shared" si="705"/>
        <v>484.80068270767185</v>
      </c>
      <c r="DN93" s="13">
        <f t="shared" si="705"/>
        <v>490.22303266868869</v>
      </c>
      <c r="DO93" s="13">
        <f t="shared" si="705"/>
        <v>495.68880579408221</v>
      </c>
      <c r="DP93" s="13">
        <f t="shared" si="705"/>
        <v>501.19812785507577</v>
      </c>
      <c r="DQ93" s="13">
        <f t="shared" si="705"/>
        <v>506.75112302815006</v>
      </c>
      <c r="DR93" s="13">
        <f t="shared" si="705"/>
        <v>512.34791388441022</v>
      </c>
      <c r="DS93" s="13">
        <f t="shared" si="705"/>
        <v>517.98862134046112</v>
      </c>
      <c r="DT93" s="13">
        <f t="shared" si="705"/>
        <v>523.67336468430835</v>
      </c>
      <c r="DU93" s="13">
        <f t="shared" si="705"/>
        <v>529.40226155748257</v>
      </c>
      <c r="DV93" s="13">
        <f t="shared" si="705"/>
        <v>535.17542790422976</v>
      </c>
      <c r="DW93" s="13">
        <f t="shared" si="705"/>
        <v>540.99297800196121</v>
      </c>
      <c r="DX93" s="13">
        <f t="shared" si="705"/>
        <v>546.85502440365326</v>
      </c>
      <c r="DY93" s="13">
        <f t="shared" si="705"/>
        <v>552.76167789907993</v>
      </c>
      <c r="DZ93" s="13">
        <f t="shared" ref="DZ93:GK93" si="706">DZ92-DZ110-DZ76</f>
        <v>558.71304754987113</v>
      </c>
      <c r="EA93" s="13">
        <f t="shared" si="706"/>
        <v>564.70924067935971</v>
      </c>
      <c r="EB93" s="13">
        <f t="shared" si="706"/>
        <v>570.75036290330524</v>
      </c>
      <c r="EC93" s="13">
        <f t="shared" si="706"/>
        <v>576.83651804551801</v>
      </c>
      <c r="ED93" s="13">
        <f t="shared" si="706"/>
        <v>582.96780809357449</v>
      </c>
      <c r="EE93" s="13">
        <f t="shared" si="706"/>
        <v>589.14433327575432</v>
      </c>
      <c r="EF93" s="13">
        <f t="shared" si="706"/>
        <v>595.36619199672316</v>
      </c>
      <c r="EG93" s="13">
        <f t="shared" si="706"/>
        <v>601.63348081762365</v>
      </c>
      <c r="EH93" s="13">
        <f t="shared" si="706"/>
        <v>607.9462945082015</v>
      </c>
      <c r="EI93" s="13">
        <f t="shared" si="706"/>
        <v>614.30472592410626</v>
      </c>
      <c r="EJ93" s="13">
        <f t="shared" si="706"/>
        <v>620.70886620382635</v>
      </c>
      <c r="EK93" s="13">
        <f t="shared" si="706"/>
        <v>627.15880461046731</v>
      </c>
      <c r="EL93" s="13">
        <f t="shared" si="706"/>
        <v>633.65462850060896</v>
      </c>
      <c r="EM93" s="13">
        <f t="shared" si="706"/>
        <v>640.19642331402349</v>
      </c>
      <c r="EN93" s="13">
        <f t="shared" si="706"/>
        <v>646.78427267315215</v>
      </c>
      <c r="EO93" s="13">
        <f t="shared" si="706"/>
        <v>653.41825834481222</v>
      </c>
      <c r="EP93" s="13">
        <f t="shared" si="706"/>
        <v>660.09846020324699</v>
      </c>
      <c r="EQ93" s="13">
        <f t="shared" si="706"/>
        <v>666.82495621156602</v>
      </c>
      <c r="ER93" s="13">
        <f t="shared" si="706"/>
        <v>673.59782236643343</v>
      </c>
      <c r="ES93" s="13">
        <f t="shared" si="706"/>
        <v>680.41713277816632</v>
      </c>
      <c r="ET93" s="13">
        <f t="shared" si="706"/>
        <v>687.28295960049695</v>
      </c>
      <c r="EU93" s="13">
        <f t="shared" si="706"/>
        <v>694.19537299565377</v>
      </c>
      <c r="EV93" s="13">
        <f t="shared" si="706"/>
        <v>701.15444129997411</v>
      </c>
      <c r="EW93" s="13">
        <f t="shared" si="706"/>
        <v>708.16023079464981</v>
      </c>
      <c r="EX93" s="13">
        <f t="shared" si="706"/>
        <v>715.21280580236885</v>
      </c>
      <c r="EY93" s="13">
        <f t="shared" si="706"/>
        <v>722.31222868112388</v>
      </c>
      <c r="EZ93" s="13">
        <f t="shared" si="706"/>
        <v>729.45855978155532</v>
      </c>
      <c r="FA93" s="13">
        <f t="shared" si="706"/>
        <v>736.65185744238477</v>
      </c>
      <c r="FB93" s="13">
        <f t="shared" si="706"/>
        <v>743.89217803902238</v>
      </c>
      <c r="FC93" s="13">
        <f t="shared" si="706"/>
        <v>751.17957589841524</v>
      </c>
      <c r="FD93" s="13">
        <f t="shared" si="706"/>
        <v>758.51410336719664</v>
      </c>
      <c r="FE93" s="13">
        <f t="shared" si="706"/>
        <v>765.89581073933289</v>
      </c>
      <c r="FF93" s="13">
        <f t="shared" si="706"/>
        <v>773.32474628022771</v>
      </c>
      <c r="FG93" s="13">
        <f t="shared" si="706"/>
        <v>780.80095621772978</v>
      </c>
      <c r="FH93" s="13">
        <f t="shared" si="706"/>
        <v>788.32448482810014</v>
      </c>
      <c r="FI93" s="13">
        <f t="shared" si="706"/>
        <v>795.89537418275881</v>
      </c>
      <c r="FJ93" s="13">
        <f t="shared" si="706"/>
        <v>803.51366430772998</v>
      </c>
      <c r="FK93" s="13">
        <f t="shared" si="706"/>
        <v>811.17939312211365</v>
      </c>
      <c r="FL93" s="13">
        <f t="shared" si="706"/>
        <v>818.89259651356679</v>
      </c>
      <c r="FM93" s="13">
        <f t="shared" si="706"/>
        <v>826.65330824069645</v>
      </c>
      <c r="FN93" s="13">
        <f t="shared" si="706"/>
        <v>834.46155995881531</v>
      </c>
      <c r="FO93" s="13">
        <f t="shared" si="706"/>
        <v>842.31738121240562</v>
      </c>
      <c r="FP93" s="13">
        <f t="shared" si="706"/>
        <v>850.22079938658908</v>
      </c>
      <c r="FQ93" s="13">
        <f t="shared" si="706"/>
        <v>858.17183971749535</v>
      </c>
      <c r="FR93" s="13">
        <f t="shared" si="706"/>
        <v>866.17052522916936</v>
      </c>
      <c r="FS93" s="13">
        <f t="shared" si="706"/>
        <v>874.21687683153573</v>
      </c>
      <c r="FT93" s="13">
        <f t="shared" si="706"/>
        <v>882.31091318853316</v>
      </c>
      <c r="FU93" s="13">
        <f t="shared" si="706"/>
        <v>890.45265079359547</v>
      </c>
      <c r="FV93" s="13">
        <f t="shared" si="706"/>
        <v>898.64210489478421</v>
      </c>
      <c r="FW93" s="13">
        <f t="shared" si="706"/>
        <v>906.87928715325415</v>
      </c>
      <c r="FX93" s="13">
        <f t="shared" si="706"/>
        <v>915.16420993689439</v>
      </c>
      <c r="FY93" s="13">
        <f t="shared" si="706"/>
        <v>923.496879703236</v>
      </c>
      <c r="FZ93" s="13">
        <f t="shared" si="706"/>
        <v>931.87730077105448</v>
      </c>
      <c r="GA93" s="13">
        <f t="shared" si="706"/>
        <v>940.30547635343351</v>
      </c>
      <c r="GB93" s="13">
        <f t="shared" si="706"/>
        <v>948.78140734025294</v>
      </c>
      <c r="GC93" s="13">
        <f t="shared" si="706"/>
        <v>957.3050924983778</v>
      </c>
      <c r="GD93" s="13">
        <f t="shared" si="706"/>
        <v>965.87652824175586</v>
      </c>
      <c r="GE93" s="13">
        <f t="shared" si="706"/>
        <v>974.49570872085974</v>
      </c>
      <c r="GF93" s="13">
        <f t="shared" si="706"/>
        <v>983.16262571169784</v>
      </c>
      <c r="GG93" s="13">
        <f t="shared" si="706"/>
        <v>991.87726872457688</v>
      </c>
      <c r="GH93" s="13">
        <f t="shared" si="706"/>
        <v>1000.6396249119052</v>
      </c>
      <c r="GI93" s="13">
        <f t="shared" si="706"/>
        <v>1009.4496791758038</v>
      </c>
      <c r="GJ93" s="13">
        <f t="shared" si="706"/>
        <v>1018.3074139933436</v>
      </c>
      <c r="GK93" s="13">
        <f t="shared" si="706"/>
        <v>1027.2128077426651</v>
      </c>
      <c r="GL93" s="13">
        <f t="shared" ref="GL93:IW93" si="707">GL92-GL110-GL76</f>
        <v>1036.1515682675461</v>
      </c>
      <c r="GM93" s="13">
        <f t="shared" si="707"/>
        <v>1045.1232962972163</v>
      </c>
      <c r="GN93" s="13">
        <f t="shared" si="707"/>
        <v>1054.1275857960834</v>
      </c>
      <c r="GO93" s="13">
        <f t="shared" si="707"/>
        <v>1063.1640241484954</v>
      </c>
      <c r="GP93" s="13">
        <f t="shared" si="707"/>
        <v>1072.2321922282226</v>
      </c>
      <c r="GQ93" s="13">
        <f t="shared" si="707"/>
        <v>1081.3316645868028</v>
      </c>
      <c r="GR93" s="13">
        <f t="shared" si="707"/>
        <v>1090.462009295944</v>
      </c>
      <c r="GS93" s="13">
        <f t="shared" si="707"/>
        <v>1099.6227883442507</v>
      </c>
      <c r="GT93" s="13">
        <f t="shared" si="707"/>
        <v>1108.813557487721</v>
      </c>
      <c r="GU93" s="13">
        <f t="shared" si="707"/>
        <v>1118.0338664058181</v>
      </c>
      <c r="GV93" s="13">
        <f t="shared" si="707"/>
        <v>1127.2832587636985</v>
      </c>
      <c r="GW93" s="13">
        <f t="shared" si="707"/>
        <v>1136.5612721019406</v>
      </c>
      <c r="GX93" s="13">
        <f t="shared" si="707"/>
        <v>1145.8674380290684</v>
      </c>
      <c r="GY93" s="13">
        <f t="shared" si="707"/>
        <v>1155.201282364694</v>
      </c>
      <c r="GZ93" s="13">
        <f t="shared" si="707"/>
        <v>1164.5623251668046</v>
      </c>
      <c r="HA93" s="13">
        <f t="shared" si="707"/>
        <v>1173.9500805820219</v>
      </c>
      <c r="HB93" s="13">
        <f t="shared" si="707"/>
        <v>1183.3640570775315</v>
      </c>
      <c r="HC93" s="13">
        <f t="shared" si="707"/>
        <v>1192.8037574658465</v>
      </c>
      <c r="HD93" s="13">
        <f t="shared" si="707"/>
        <v>1202.2686791000324</v>
      </c>
      <c r="HE93" s="13">
        <f t="shared" si="707"/>
        <v>1211.7583147993339</v>
      </c>
      <c r="HF93" s="13">
        <f t="shared" si="707"/>
        <v>1221.272149492456</v>
      </c>
      <c r="HG93" s="13">
        <f t="shared" si="707"/>
        <v>1230.8096637024746</v>
      </c>
      <c r="HH93" s="13">
        <f t="shared" si="707"/>
        <v>1240.370332650074</v>
      </c>
      <c r="HI93" s="13">
        <f t="shared" si="707"/>
        <v>1249.9536260623563</v>
      </c>
      <c r="HJ93" s="13">
        <f t="shared" si="707"/>
        <v>1259.5590083993213</v>
      </c>
      <c r="HK93" s="13">
        <f t="shared" si="707"/>
        <v>1269.1859387535831</v>
      </c>
      <c r="HL93" s="13">
        <f t="shared" si="707"/>
        <v>1278.833870875874</v>
      </c>
      <c r="HM93" s="13">
        <f t="shared" si="707"/>
        <v>1288.5022533391725</v>
      </c>
      <c r="HN93" s="13">
        <f t="shared" si="707"/>
        <v>1298.1905295326876</v>
      </c>
      <c r="HO93" s="13">
        <f t="shared" si="707"/>
        <v>1307.8981377773143</v>
      </c>
      <c r="HP93" s="13">
        <f t="shared" si="707"/>
        <v>1317.6245112445308</v>
      </c>
      <c r="HQ93" s="13">
        <f t="shared" si="707"/>
        <v>1327.3690783787863</v>
      </c>
      <c r="HR93" s="13">
        <f t="shared" si="707"/>
        <v>1337.1312625057565</v>
      </c>
      <c r="HS93" s="13">
        <f t="shared" si="707"/>
        <v>1346.9104815119986</v>
      </c>
      <c r="HT93" s="13">
        <f t="shared" si="707"/>
        <v>1356.7061486039236</v>
      </c>
      <c r="HU93" s="13">
        <f t="shared" si="707"/>
        <v>1366.5176721145431</v>
      </c>
      <c r="HV93" s="13">
        <f t="shared" si="707"/>
        <v>1376.3444556188515</v>
      </c>
      <c r="HW93" s="13">
        <f t="shared" si="707"/>
        <v>1386.1858979977214</v>
      </c>
      <c r="HX93" s="13">
        <f t="shared" si="707"/>
        <v>1396.0413932324282</v>
      </c>
      <c r="HY93" s="13">
        <f t="shared" si="707"/>
        <v>1405.9103307112825</v>
      </c>
      <c r="HZ93" s="13">
        <f t="shared" si="707"/>
        <v>1415.7920952207683</v>
      </c>
      <c r="IA93" s="13">
        <f t="shared" si="707"/>
        <v>1425.6860669658765</v>
      </c>
      <c r="IB93" s="13">
        <f t="shared" si="707"/>
        <v>1435.5916216160817</v>
      </c>
      <c r="IC93" s="13">
        <f t="shared" si="707"/>
        <v>1445.5081302263945</v>
      </c>
      <c r="ID93" s="13">
        <f t="shared" si="707"/>
        <v>1455.4349594476932</v>
      </c>
      <c r="IE93" s="13">
        <f t="shared" si="707"/>
        <v>1465.3714715739341</v>
      </c>
      <c r="IF93" s="13">
        <f t="shared" si="707"/>
        <v>1475.3170244876706</v>
      </c>
      <c r="IG93" s="13">
        <f t="shared" si="707"/>
        <v>1485.270971737167</v>
      </c>
      <c r="IH93" s="13">
        <f t="shared" si="707"/>
        <v>1495.2326623771698</v>
      </c>
      <c r="II93" s="13">
        <f t="shared" si="707"/>
        <v>1505.2014414258842</v>
      </c>
      <c r="IJ93" s="13">
        <f t="shared" si="707"/>
        <v>1515.1766498029726</v>
      </c>
      <c r="IK93" s="13">
        <f t="shared" si="707"/>
        <v>1525.1576243284746</v>
      </c>
      <c r="IL93" s="13">
        <f t="shared" si="707"/>
        <v>1535.1436977519777</v>
      </c>
      <c r="IM93" s="13">
        <f t="shared" si="707"/>
        <v>1545.1341989136076</v>
      </c>
      <c r="IN93" s="13">
        <f t="shared" si="707"/>
        <v>1555.128452661738</v>
      </c>
      <c r="IO93" s="13">
        <f t="shared" si="707"/>
        <v>1565.1257801262627</v>
      </c>
      <c r="IP93" s="13">
        <f t="shared" si="707"/>
        <v>1575.1254986054093</v>
      </c>
      <c r="IQ93" s="13">
        <f t="shared" si="707"/>
        <v>1585.1269213853266</v>
      </c>
      <c r="IR93" s="13">
        <f t="shared" si="707"/>
        <v>1595.1293581646487</v>
      </c>
      <c r="IS93" s="13">
        <f t="shared" si="707"/>
        <v>1605.132115047754</v>
      </c>
      <c r="IT93" s="13">
        <f t="shared" si="707"/>
        <v>1615.134494493187</v>
      </c>
      <c r="IU93" s="13">
        <f t="shared" si="707"/>
        <v>1625.1357954893317</v>
      </c>
      <c r="IV93" s="13">
        <f t="shared" si="707"/>
        <v>1635.1353134442977</v>
      </c>
      <c r="IW93" s="13">
        <f t="shared" si="707"/>
        <v>1645.1323404209011</v>
      </c>
      <c r="IX93" s="13">
        <f t="shared" ref="IX93:KF93" si="708">IX92-IX110-IX76</f>
        <v>1655.1261652501269</v>
      </c>
      <c r="IY93" s="13">
        <f t="shared" si="708"/>
        <v>1665.1160734486991</v>
      </c>
      <c r="IZ93" s="13">
        <f t="shared" si="708"/>
        <v>1675.1013472580266</v>
      </c>
      <c r="JA93" s="13">
        <f t="shared" si="708"/>
        <v>1685.0812659350661</v>
      </c>
      <c r="JB93" s="13">
        <f t="shared" si="708"/>
        <v>1695.0551055552382</v>
      </c>
      <c r="JC93" s="13">
        <f t="shared" si="708"/>
        <v>1705.0221392511676</v>
      </c>
      <c r="JD93" s="13">
        <f t="shared" si="708"/>
        <v>1714.9816370490507</v>
      </c>
      <c r="JE93" s="13">
        <f t="shared" si="708"/>
        <v>1724.9328660853409</v>
      </c>
      <c r="JF93" s="13">
        <f t="shared" si="708"/>
        <v>1734.8750906738951</v>
      </c>
      <c r="JG93" s="13">
        <f t="shared" si="708"/>
        <v>1744.807572319746</v>
      </c>
      <c r="JH93" s="13">
        <f t="shared" si="708"/>
        <v>1754.7295700466423</v>
      </c>
      <c r="JI93" s="13">
        <f t="shared" si="708"/>
        <v>1764.640340083276</v>
      </c>
      <c r="JJ93" s="13">
        <f t="shared" si="708"/>
        <v>1774.5391362903538</v>
      </c>
      <c r="JK93" s="13">
        <f t="shared" si="708"/>
        <v>1784.4252100183696</v>
      </c>
      <c r="JL93" s="13">
        <f t="shared" si="708"/>
        <v>1794.2978102387619</v>
      </c>
      <c r="JM93" s="13">
        <f t="shared" si="708"/>
        <v>1804.1561834993381</v>
      </c>
      <c r="JN93" s="13">
        <f t="shared" si="708"/>
        <v>1813.9995741193541</v>
      </c>
      <c r="JO93" s="13">
        <f t="shared" si="708"/>
        <v>1823.8272242333589</v>
      </c>
      <c r="JP93" s="13">
        <f t="shared" si="708"/>
        <v>1833.638373894903</v>
      </c>
      <c r="JQ93" s="13">
        <f t="shared" si="708"/>
        <v>1843.4322610910988</v>
      </c>
      <c r="JR93" s="13">
        <f t="shared" si="708"/>
        <v>1853.2081220257676</v>
      </c>
      <c r="JS93" s="13">
        <f t="shared" si="708"/>
        <v>1862.965190717782</v>
      </c>
      <c r="JT93" s="13">
        <f t="shared" si="708"/>
        <v>1872.7026996309128</v>
      </c>
      <c r="JU93" s="13">
        <f t="shared" si="708"/>
        <v>1882.4198794405761</v>
      </c>
      <c r="JV93" s="13">
        <f t="shared" si="708"/>
        <v>1892.1159592331617</v>
      </c>
      <c r="JW93" s="13">
        <f t="shared" si="708"/>
        <v>1901.7901664914402</v>
      </c>
      <c r="JX93" s="13">
        <f t="shared" si="708"/>
        <v>1911.4417271181592</v>
      </c>
      <c r="JY93" s="13">
        <f t="shared" si="708"/>
        <v>1921.0698656740333</v>
      </c>
      <c r="JZ93" s="13">
        <f t="shared" si="708"/>
        <v>1930.6738055744793</v>
      </c>
      <c r="KA93" s="13">
        <f t="shared" si="708"/>
        <v>1940.2527687426445</v>
      </c>
      <c r="KB93" s="13">
        <f t="shared" si="708"/>
        <v>1949.805976013108</v>
      </c>
      <c r="KC93" s="13">
        <f t="shared" si="708"/>
        <v>1959.3326472711412</v>
      </c>
      <c r="KD93" s="13">
        <f t="shared" si="708"/>
        <v>1968.8320014084986</v>
      </c>
      <c r="KE93" s="13">
        <f t="shared" si="708"/>
        <v>1978.3032565903316</v>
      </c>
      <c r="KF93" s="13">
        <f t="shared" si="708"/>
        <v>1987.7456300868671</v>
      </c>
    </row>
    <row r="94" spans="1:292" s="34" customFormat="1" x14ac:dyDescent="0.2">
      <c r="A94" t="s">
        <v>72</v>
      </c>
      <c r="B94" s="34">
        <f>B92-B110-B90-B76</f>
        <v>45.912129260292659</v>
      </c>
      <c r="C94" s="34">
        <f t="shared" ref="C94:BM94" si="709">C92-C110-C90-C76</f>
        <v>46.889837650692378</v>
      </c>
      <c r="D94" s="34">
        <f t="shared" si="709"/>
        <v>47.8876589291432</v>
      </c>
      <c r="E94" s="34">
        <f t="shared" si="709"/>
        <v>48.905815186838829</v>
      </c>
      <c r="F94" s="34">
        <f t="shared" si="709"/>
        <v>49.944521186881708</v>
      </c>
      <c r="G94" s="34">
        <f t="shared" si="709"/>
        <v>51.003982287591803</v>
      </c>
      <c r="H94" s="34">
        <f t="shared" si="709"/>
        <v>52.084394228617008</v>
      </c>
      <c r="I94" s="34">
        <f t="shared" si="709"/>
        <v>53.185943028568786</v>
      </c>
      <c r="J94" s="34">
        <f t="shared" si="709"/>
        <v>54.308804956298765</v>
      </c>
      <c r="K94" s="34">
        <f t="shared" si="709"/>
        <v>55.453146602856279</v>
      </c>
      <c r="L94" s="34">
        <f t="shared" si="709"/>
        <v>56.61912505599193</v>
      </c>
      <c r="M94" s="34">
        <f t="shared" si="709"/>
        <v>57.806888671299021</v>
      </c>
      <c r="N94" s="34">
        <f t="shared" si="709"/>
        <v>59.077285959896216</v>
      </c>
      <c r="O94" s="34">
        <f t="shared" si="709"/>
        <v>60.435256021855501</v>
      </c>
      <c r="P94" s="34">
        <f t="shared" si="709"/>
        <v>61.886179157983406</v>
      </c>
      <c r="Q94" s="34">
        <f t="shared" si="709"/>
        <v>63.435920791265509</v>
      </c>
      <c r="R94" s="34">
        <f t="shared" si="709"/>
        <v>65.090877354814964</v>
      </c>
      <c r="S94" s="34">
        <f t="shared" si="709"/>
        <v>66.858028735154193</v>
      </c>
      <c r="T94" s="34">
        <f t="shared" si="709"/>
        <v>68.744993285288217</v>
      </c>
      <c r="U94" s="34">
        <f t="shared" si="709"/>
        <v>70.760090673992323</v>
      </c>
      <c r="V94" s="34">
        <f t="shared" si="709"/>
        <v>72.912411885850688</v>
      </c>
      <c r="W94" s="34">
        <f t="shared" si="709"/>
        <v>75.211896148597347</v>
      </c>
      <c r="X94" s="34">
        <f t="shared" si="709"/>
        <v>77.437302200587439</v>
      </c>
      <c r="Y94" s="34">
        <f t="shared" si="709"/>
        <v>79.574936635518114</v>
      </c>
      <c r="Z94" s="34">
        <f t="shared" si="709"/>
        <v>81.61112923261922</v>
      </c>
      <c r="AA94" s="34">
        <f t="shared" si="709"/>
        <v>83.532382886823768</v>
      </c>
      <c r="AB94" s="34">
        <f t="shared" si="709"/>
        <v>85.325535153891849</v>
      </c>
      <c r="AC94" s="34">
        <f t="shared" si="709"/>
        <v>86.977922568562875</v>
      </c>
      <c r="AD94" s="34">
        <f t="shared" si="709"/>
        <v>88.477544941130859</v>
      </c>
      <c r="AE94" s="34">
        <f t="shared" si="709"/>
        <v>89.813226342844331</v>
      </c>
      <c r="AF94" s="34">
        <f t="shared" si="709"/>
        <v>90.974769635314289</v>
      </c>
      <c r="AG94" s="34">
        <f t="shared" si="709"/>
        <v>91.953103126554652</v>
      </c>
      <c r="AH94" s="34">
        <f t="shared" si="709"/>
        <v>93.031705453536034</v>
      </c>
      <c r="AI94" s="34">
        <f t="shared" si="709"/>
        <v>94.214053781732844</v>
      </c>
      <c r="AJ94" s="34">
        <f t="shared" si="709"/>
        <v>95.503979399221919</v>
      </c>
      <c r="AK94" s="34">
        <f t="shared" si="709"/>
        <v>96.90570225773341</v>
      </c>
      <c r="AL94" s="34">
        <f t="shared" si="709"/>
        <v>98.423854795157268</v>
      </c>
      <c r="AM94" s="34">
        <f t="shared" si="709"/>
        <v>100.06350839918309</v>
      </c>
      <c r="AN94" s="34">
        <f t="shared" si="709"/>
        <v>101.8302028588032</v>
      </c>
      <c r="AO94" s="34">
        <f t="shared" si="709"/>
        <v>103.72997884452187</v>
      </c>
      <c r="AP94" s="34">
        <f t="shared" si="709"/>
        <v>105.76941378540157</v>
      </c>
      <c r="AQ94" s="34">
        <f t="shared" si="709"/>
        <v>107.95566094888213</v>
      </c>
      <c r="AR94" s="34">
        <f t="shared" si="709"/>
        <v>110.07848985699555</v>
      </c>
      <c r="AS94" s="34">
        <f t="shared" si="709"/>
        <v>112.13161536188767</v>
      </c>
      <c r="AT94" s="34">
        <f t="shared" si="709"/>
        <v>114.10883393436521</v>
      </c>
      <c r="AU94" s="34">
        <f t="shared" si="709"/>
        <v>116.00405035065174</v>
      </c>
      <c r="AV94" s="34">
        <f t="shared" si="709"/>
        <v>117.81131055331289</v>
      </c>
      <c r="AW94" s="34">
        <f t="shared" si="709"/>
        <v>119.52483456852725</v>
      </c>
      <c r="AX94" s="34">
        <f t="shared" si="709"/>
        <v>121.13904915220891</v>
      </c>
      <c r="AY94" s="34">
        <f t="shared" si="709"/>
        <v>122.64861985115496</v>
      </c>
      <c r="AZ94" s="34">
        <f t="shared" si="709"/>
        <v>124.04848224072742</v>
      </c>
      <c r="BA94" s="34">
        <f t="shared" si="709"/>
        <v>125.3338753725876</v>
      </c>
      <c r="BB94" s="34">
        <f t="shared" si="709"/>
        <v>126.89350908643189</v>
      </c>
      <c r="BC94" s="34">
        <f t="shared" si="709"/>
        <v>128.73772303795147</v>
      </c>
      <c r="BD94" s="34">
        <f t="shared" si="709"/>
        <v>130.87889003723262</v>
      </c>
      <c r="BE94" s="34">
        <f t="shared" si="709"/>
        <v>133.33157810865913</v>
      </c>
      <c r="BF94" s="34">
        <f t="shared" si="709"/>
        <v>136.11272485400414</v>
      </c>
      <c r="BG94" s="34">
        <f t="shared" si="709"/>
        <v>139.24184321390521</v>
      </c>
      <c r="BH94" s="34">
        <f t="shared" si="709"/>
        <v>142.74126251573782</v>
      </c>
      <c r="BI94" s="34">
        <f t="shared" si="709"/>
        <v>146.63640901468568</v>
      </c>
      <c r="BJ94" s="34">
        <f t="shared" si="709"/>
        <v>150.95613105048716</v>
      </c>
      <c r="BK94" s="34">
        <f t="shared" si="709"/>
        <v>155.73307005251417</v>
      </c>
      <c r="BL94" s="34">
        <f t="shared" si="709"/>
        <v>160.65393371041517</v>
      </c>
      <c r="BM94" s="34">
        <f t="shared" si="709"/>
        <v>165.72172148970782</v>
      </c>
      <c r="BN94" s="34">
        <f t="shared" ref="BN94:DY94" si="710">BN92-BN110-BN90-BN76</f>
        <v>170.93943849858806</v>
      </c>
      <c r="BO94" s="34">
        <f t="shared" si="710"/>
        <v>176.31008658452322</v>
      </c>
      <c r="BP94" s="34">
        <f t="shared" si="710"/>
        <v>181.8366621777345</v>
      </c>
      <c r="BQ94" s="34">
        <f t="shared" si="710"/>
        <v>187.52215409554168</v>
      </c>
      <c r="BR94" s="34">
        <f t="shared" si="710"/>
        <v>193.36954173086565</v>
      </c>
      <c r="BS94" s="34">
        <f t="shared" si="710"/>
        <v>199.38179315337979</v>
      </c>
      <c r="BT94" s="34">
        <f t="shared" si="710"/>
        <v>205.56186335434631</v>
      </c>
      <c r="BU94" s="34">
        <f t="shared" si="710"/>
        <v>211.91268743487962</v>
      </c>
      <c r="BV94" s="34">
        <f t="shared" si="710"/>
        <v>218.01828066389305</v>
      </c>
      <c r="BW94" s="34">
        <f t="shared" si="710"/>
        <v>223.84427818298536</v>
      </c>
      <c r="BX94" s="34">
        <f t="shared" si="710"/>
        <v>229.35700681442773</v>
      </c>
      <c r="BY94" s="34">
        <f t="shared" si="710"/>
        <v>234.52380653257831</v>
      </c>
      <c r="BZ94" s="34">
        <f t="shared" si="710"/>
        <v>239.3133565144779</v>
      </c>
      <c r="CA94" s="34">
        <f t="shared" si="710"/>
        <v>243.69599598658317</v>
      </c>
      <c r="CB94" s="34">
        <f t="shared" si="710"/>
        <v>247.64403618076585</v>
      </c>
      <c r="CC94" s="34">
        <f t="shared" si="710"/>
        <v>251.13205807316649</v>
      </c>
      <c r="CD94" s="34">
        <f t="shared" si="710"/>
        <v>254.13719137865183</v>
      </c>
      <c r="CE94" s="34">
        <f t="shared" si="710"/>
        <v>256.63937978814948</v>
      </c>
      <c r="CF94" s="34">
        <f t="shared" si="710"/>
        <v>259.22448790518621</v>
      </c>
      <c r="CG94" s="34">
        <f t="shared" si="710"/>
        <v>261.89410369504367</v>
      </c>
      <c r="CH94" s="34">
        <f t="shared" si="710"/>
        <v>264.64992571705386</v>
      </c>
      <c r="CI94" s="34">
        <f t="shared" si="710"/>
        <v>267.49377942633248</v>
      </c>
      <c r="CJ94" s="34">
        <f t="shared" si="710"/>
        <v>270.42762102477263</v>
      </c>
      <c r="CK94" s="34">
        <f t="shared" si="710"/>
        <v>273.45354116895163</v>
      </c>
      <c r="CL94" s="34">
        <f t="shared" si="710"/>
        <v>276.5737700347878</v>
      </c>
      <c r="CM94" s="34">
        <f t="shared" si="710"/>
        <v>279.79068256391463</v>
      </c>
      <c r="CN94" s="34">
        <f t="shared" si="710"/>
        <v>283.1068041800653</v>
      </c>
      <c r="CO94" s="34">
        <f t="shared" si="710"/>
        <v>286.52449768505733</v>
      </c>
      <c r="CP94" s="34">
        <f t="shared" si="710"/>
        <v>289.97328683425667</v>
      </c>
      <c r="CQ94" s="34">
        <f t="shared" si="710"/>
        <v>293.45328892232681</v>
      </c>
      <c r="CR94" s="34">
        <f t="shared" si="710"/>
        <v>296.9646220948772</v>
      </c>
      <c r="CS94" s="34">
        <f t="shared" si="710"/>
        <v>300.50740439443155</v>
      </c>
      <c r="CT94" s="34">
        <f t="shared" si="710"/>
        <v>304.08175364576977</v>
      </c>
      <c r="CU94" s="34">
        <f t="shared" si="710"/>
        <v>307.68778733030433</v>
      </c>
      <c r="CV94" s="34">
        <f t="shared" si="710"/>
        <v>311.32562252422014</v>
      </c>
      <c r="CW94" s="34">
        <f t="shared" si="710"/>
        <v>314.99537578266654</v>
      </c>
      <c r="CX94" s="34">
        <f t="shared" si="710"/>
        <v>318.69716312369178</v>
      </c>
      <c r="CY94" s="34">
        <f t="shared" si="710"/>
        <v>322.43109988685148</v>
      </c>
      <c r="CZ94" s="34">
        <f t="shared" si="710"/>
        <v>326.19730073823791</v>
      </c>
      <c r="DA94" s="34">
        <f t="shared" si="710"/>
        <v>329.99587956018843</v>
      </c>
      <c r="DB94" s="34">
        <f t="shared" si="710"/>
        <v>333.82694944855837</v>
      </c>
      <c r="DC94" s="34">
        <f t="shared" si="710"/>
        <v>337.6906226296075</v>
      </c>
      <c r="DD94" s="34">
        <f t="shared" si="710"/>
        <v>341.58701042503913</v>
      </c>
      <c r="DE94" s="34">
        <f t="shared" si="710"/>
        <v>345.51622319818841</v>
      </c>
      <c r="DF94" s="34">
        <f t="shared" si="710"/>
        <v>349.4783703523276</v>
      </c>
      <c r="DG94" s="34">
        <f t="shared" si="710"/>
        <v>353.47356026148168</v>
      </c>
      <c r="DH94" s="34">
        <f t="shared" si="710"/>
        <v>357.50190027502259</v>
      </c>
      <c r="DI94" s="34">
        <f t="shared" si="710"/>
        <v>361.56349668828489</v>
      </c>
      <c r="DJ94" s="34">
        <f t="shared" si="710"/>
        <v>365.65845465764289</v>
      </c>
      <c r="DK94" s="34">
        <f t="shared" si="710"/>
        <v>369.7868782283324</v>
      </c>
      <c r="DL94" s="34">
        <f t="shared" si="710"/>
        <v>373.94887027185479</v>
      </c>
      <c r="DM94" s="34">
        <f t="shared" si="710"/>
        <v>378.14453251198404</v>
      </c>
      <c r="DN94" s="34">
        <f t="shared" si="710"/>
        <v>382.37396548157716</v>
      </c>
      <c r="DO94" s="34">
        <f t="shared" si="710"/>
        <v>386.63726851938412</v>
      </c>
      <c r="DP94" s="34">
        <f t="shared" si="710"/>
        <v>390.93453972695909</v>
      </c>
      <c r="DQ94" s="34">
        <f t="shared" si="710"/>
        <v>395.26587596195702</v>
      </c>
      <c r="DR94" s="34">
        <f t="shared" si="710"/>
        <v>399.63137282983996</v>
      </c>
      <c r="DS94" s="34">
        <f t="shared" si="710"/>
        <v>404.03112464555966</v>
      </c>
      <c r="DT94" s="34">
        <f t="shared" si="710"/>
        <v>408.46522445376053</v>
      </c>
      <c r="DU94" s="34">
        <f t="shared" si="710"/>
        <v>412.93376401483641</v>
      </c>
      <c r="DV94" s="34">
        <f t="shared" si="710"/>
        <v>417.43683376529918</v>
      </c>
      <c r="DW94" s="34">
        <f t="shared" si="710"/>
        <v>421.97452284152973</v>
      </c>
      <c r="DX94" s="34">
        <f t="shared" si="710"/>
        <v>426.54691903484957</v>
      </c>
      <c r="DY94" s="34">
        <f t="shared" si="710"/>
        <v>431.15410876128237</v>
      </c>
      <c r="DZ94" s="34">
        <f t="shared" ref="DZ94:GK94" si="711">DZ92-DZ110-DZ90-DZ76</f>
        <v>435.79617708889947</v>
      </c>
      <c r="EA94" s="34">
        <f t="shared" si="711"/>
        <v>440.47320772990059</v>
      </c>
      <c r="EB94" s="34">
        <f t="shared" si="711"/>
        <v>445.18528306457807</v>
      </c>
      <c r="EC94" s="34">
        <f t="shared" si="711"/>
        <v>449.93248407550402</v>
      </c>
      <c r="ED94" s="34">
        <f t="shared" si="711"/>
        <v>454.71489031298813</v>
      </c>
      <c r="EE94" s="34">
        <f t="shared" si="711"/>
        <v>459.53257995508841</v>
      </c>
      <c r="EF94" s="34">
        <f t="shared" si="711"/>
        <v>464.38562975744406</v>
      </c>
      <c r="EG94" s="34">
        <f t="shared" si="711"/>
        <v>469.27411503774647</v>
      </c>
      <c r="EH94" s="34">
        <f t="shared" si="711"/>
        <v>474.1981097163972</v>
      </c>
      <c r="EI94" s="34">
        <f t="shared" si="711"/>
        <v>479.15768622080287</v>
      </c>
      <c r="EJ94" s="34">
        <f t="shared" si="711"/>
        <v>484.15291563898455</v>
      </c>
      <c r="EK94" s="34">
        <f t="shared" si="711"/>
        <v>489.18386759616453</v>
      </c>
      <c r="EL94" s="34">
        <f t="shared" si="711"/>
        <v>494.25061023047499</v>
      </c>
      <c r="EM94" s="34">
        <f t="shared" si="711"/>
        <v>499.35321018493835</v>
      </c>
      <c r="EN94" s="34">
        <f t="shared" si="711"/>
        <v>504.49173268505865</v>
      </c>
      <c r="EO94" s="34">
        <f t="shared" si="711"/>
        <v>509.66624150895353</v>
      </c>
      <c r="EP94" s="34">
        <f t="shared" si="711"/>
        <v>514.87679895853262</v>
      </c>
      <c r="EQ94" s="34">
        <f t="shared" si="711"/>
        <v>520.12346584502143</v>
      </c>
      <c r="ER94" s="34">
        <f t="shared" si="711"/>
        <v>525.40630144581814</v>
      </c>
      <c r="ES94" s="34">
        <f t="shared" si="711"/>
        <v>530.72536356696969</v>
      </c>
      <c r="ET94" s="34">
        <f t="shared" si="711"/>
        <v>536.08070848838759</v>
      </c>
      <c r="EU94" s="34">
        <f t="shared" si="711"/>
        <v>541.47239093660994</v>
      </c>
      <c r="EV94" s="34">
        <f t="shared" si="711"/>
        <v>546.90046421397983</v>
      </c>
      <c r="EW94" s="34">
        <f t="shared" si="711"/>
        <v>552.36498001982682</v>
      </c>
      <c r="EX94" s="34">
        <f t="shared" si="711"/>
        <v>557.86598852584768</v>
      </c>
      <c r="EY94" s="34">
        <f t="shared" si="711"/>
        <v>563.40353837127668</v>
      </c>
      <c r="EZ94" s="34">
        <f t="shared" si="711"/>
        <v>568.97767662961314</v>
      </c>
      <c r="FA94" s="34">
        <f t="shared" si="711"/>
        <v>574.58844880506012</v>
      </c>
      <c r="FB94" s="34">
        <f t="shared" si="711"/>
        <v>580.2358988704375</v>
      </c>
      <c r="FC94" s="34">
        <f t="shared" si="711"/>
        <v>585.92006920076392</v>
      </c>
      <c r="FD94" s="34">
        <f t="shared" si="711"/>
        <v>591.64100062641342</v>
      </c>
      <c r="FE94" s="34">
        <f t="shared" si="711"/>
        <v>597.39873237667962</v>
      </c>
      <c r="FF94" s="34">
        <f t="shared" si="711"/>
        <v>603.19330209857765</v>
      </c>
      <c r="FG94" s="34">
        <f t="shared" si="711"/>
        <v>609.02474584982929</v>
      </c>
      <c r="FH94" s="34">
        <f t="shared" si="711"/>
        <v>614.8930981659181</v>
      </c>
      <c r="FI94" s="34">
        <f t="shared" si="711"/>
        <v>620.79839186255185</v>
      </c>
      <c r="FJ94" s="34">
        <f t="shared" si="711"/>
        <v>626.7406581600294</v>
      </c>
      <c r="FK94" s="34">
        <f t="shared" si="711"/>
        <v>632.71992663524861</v>
      </c>
      <c r="FL94" s="34">
        <f t="shared" si="711"/>
        <v>638.73622528058206</v>
      </c>
      <c r="FM94" s="34">
        <f t="shared" si="711"/>
        <v>644.7895804277432</v>
      </c>
      <c r="FN94" s="34">
        <f t="shared" si="711"/>
        <v>650.88001676787599</v>
      </c>
      <c r="FO94" s="34">
        <f t="shared" si="711"/>
        <v>657.00755734567633</v>
      </c>
      <c r="FP94" s="34">
        <f t="shared" si="711"/>
        <v>663.17222352153954</v>
      </c>
      <c r="FQ94" s="34">
        <f t="shared" si="711"/>
        <v>669.37403497964635</v>
      </c>
      <c r="FR94" s="34">
        <f t="shared" si="711"/>
        <v>675.61300967875206</v>
      </c>
      <c r="FS94" s="34">
        <f t="shared" si="711"/>
        <v>681.8891639285979</v>
      </c>
      <c r="FT94" s="34">
        <f t="shared" si="711"/>
        <v>688.20251228705592</v>
      </c>
      <c r="FU94" s="34">
        <f t="shared" si="711"/>
        <v>694.55306761900442</v>
      </c>
      <c r="FV94" s="34">
        <f t="shared" si="711"/>
        <v>700.94084181793164</v>
      </c>
      <c r="FW94" s="34">
        <f t="shared" si="711"/>
        <v>707.36584397953823</v>
      </c>
      <c r="FX94" s="34">
        <f t="shared" si="711"/>
        <v>713.82808375077764</v>
      </c>
      <c r="FY94" s="34">
        <f t="shared" si="711"/>
        <v>720.32756616852407</v>
      </c>
      <c r="FZ94" s="34">
        <f t="shared" si="711"/>
        <v>726.86429460142244</v>
      </c>
      <c r="GA94" s="34">
        <f t="shared" si="711"/>
        <v>733.43827155567817</v>
      </c>
      <c r="GB94" s="34">
        <f t="shared" si="711"/>
        <v>740.04949772539726</v>
      </c>
      <c r="GC94" s="34">
        <f t="shared" si="711"/>
        <v>746.69797214873472</v>
      </c>
      <c r="GD94" s="34">
        <f t="shared" si="711"/>
        <v>753.38369202856961</v>
      </c>
      <c r="GE94" s="34">
        <f t="shared" si="711"/>
        <v>760.10665280227056</v>
      </c>
      <c r="GF94" s="34">
        <f t="shared" si="711"/>
        <v>766.86684805512436</v>
      </c>
      <c r="GG94" s="34">
        <f t="shared" si="711"/>
        <v>773.66426960516992</v>
      </c>
      <c r="GH94" s="34">
        <f t="shared" si="711"/>
        <v>780.49890743128606</v>
      </c>
      <c r="GI94" s="34">
        <f t="shared" si="711"/>
        <v>787.37074975712699</v>
      </c>
      <c r="GJ94" s="34">
        <f t="shared" si="711"/>
        <v>794.27978291480804</v>
      </c>
      <c r="GK94" s="34">
        <f t="shared" si="711"/>
        <v>801.22599003927871</v>
      </c>
      <c r="GL94" s="34">
        <f t="shared" ref="GL94:IW94" si="712">GL92-GL110-GL90-GL76</f>
        <v>808.19822324868596</v>
      </c>
      <c r="GM94" s="34">
        <f t="shared" si="712"/>
        <v>815.19617111182868</v>
      </c>
      <c r="GN94" s="34">
        <f t="shared" si="712"/>
        <v>822.21951692094501</v>
      </c>
      <c r="GO94" s="34">
        <f t="shared" si="712"/>
        <v>829.26793883582639</v>
      </c>
      <c r="GP94" s="34">
        <f t="shared" si="712"/>
        <v>836.34110993801369</v>
      </c>
      <c r="GQ94" s="34">
        <f t="shared" si="712"/>
        <v>843.43869837770626</v>
      </c>
      <c r="GR94" s="34">
        <f t="shared" si="712"/>
        <v>850.56036725083629</v>
      </c>
      <c r="GS94" s="34">
        <f t="shared" si="712"/>
        <v>857.70577490851554</v>
      </c>
      <c r="GT94" s="34">
        <f t="shared" si="712"/>
        <v>864.87457484042238</v>
      </c>
      <c r="GU94" s="34">
        <f t="shared" si="712"/>
        <v>872.06641579653819</v>
      </c>
      <c r="GV94" s="34">
        <f t="shared" si="712"/>
        <v>879.28094183568487</v>
      </c>
      <c r="GW94" s="34">
        <f t="shared" si="712"/>
        <v>886.51779223951371</v>
      </c>
      <c r="GX94" s="34">
        <f t="shared" si="712"/>
        <v>893.77660166267333</v>
      </c>
      <c r="GY94" s="34">
        <f t="shared" si="712"/>
        <v>901.05700024446128</v>
      </c>
      <c r="GZ94" s="34">
        <f t="shared" si="712"/>
        <v>908.35861363010758</v>
      </c>
      <c r="HA94" s="34">
        <f t="shared" si="712"/>
        <v>915.68106285397698</v>
      </c>
      <c r="HB94" s="34">
        <f t="shared" si="712"/>
        <v>923.02396452047446</v>
      </c>
      <c r="HC94" s="34">
        <f t="shared" si="712"/>
        <v>930.38693082336022</v>
      </c>
      <c r="HD94" s="34">
        <f t="shared" si="712"/>
        <v>937.76956969802518</v>
      </c>
      <c r="HE94" s="34">
        <f t="shared" si="712"/>
        <v>945.17148554348046</v>
      </c>
      <c r="HF94" s="34">
        <f t="shared" si="712"/>
        <v>952.59227660411568</v>
      </c>
      <c r="HG94" s="34">
        <f t="shared" si="712"/>
        <v>960.03153768793027</v>
      </c>
      <c r="HH94" s="34">
        <f t="shared" si="712"/>
        <v>967.48885946705775</v>
      </c>
      <c r="HI94" s="34">
        <f t="shared" si="712"/>
        <v>974.96382832863787</v>
      </c>
      <c r="HJ94" s="34">
        <f t="shared" si="712"/>
        <v>982.45602655147059</v>
      </c>
      <c r="HK94" s="34">
        <f t="shared" si="712"/>
        <v>989.96503222779484</v>
      </c>
      <c r="HL94" s="34">
        <f t="shared" si="712"/>
        <v>997.49041928318172</v>
      </c>
      <c r="HM94" s="34">
        <f t="shared" si="712"/>
        <v>1005.0317576045545</v>
      </c>
      <c r="HN94" s="34">
        <f t="shared" si="712"/>
        <v>1012.5886130354963</v>
      </c>
      <c r="HO94" s="34">
        <f t="shared" si="712"/>
        <v>1020.1605474663052</v>
      </c>
      <c r="HP94" s="34">
        <f t="shared" si="712"/>
        <v>1027.747118770734</v>
      </c>
      <c r="HQ94" s="34">
        <f t="shared" si="712"/>
        <v>1035.3478811354532</v>
      </c>
      <c r="HR94" s="34">
        <f t="shared" si="712"/>
        <v>1042.9623847544899</v>
      </c>
      <c r="HS94" s="34">
        <f t="shared" si="712"/>
        <v>1050.5901755793589</v>
      </c>
      <c r="HT94" s="34">
        <f t="shared" si="712"/>
        <v>1058.2307959110603</v>
      </c>
      <c r="HU94" s="34">
        <f t="shared" si="712"/>
        <v>1065.8837842493435</v>
      </c>
      <c r="HV94" s="34">
        <f t="shared" si="712"/>
        <v>1073.5486753827042</v>
      </c>
      <c r="HW94" s="34">
        <f t="shared" si="712"/>
        <v>1081.2250004382227</v>
      </c>
      <c r="HX94" s="34">
        <f t="shared" si="712"/>
        <v>1088.9122867212941</v>
      </c>
      <c r="HY94" s="34">
        <f t="shared" si="712"/>
        <v>1096.6100579548004</v>
      </c>
      <c r="HZ94" s="34">
        <f t="shared" si="712"/>
        <v>1104.3178342721992</v>
      </c>
      <c r="IA94" s="34">
        <f t="shared" si="712"/>
        <v>1112.0351322333836</v>
      </c>
      <c r="IB94" s="34">
        <f t="shared" si="712"/>
        <v>1119.7614648605438</v>
      </c>
      <c r="IC94" s="34">
        <f t="shared" si="712"/>
        <v>1127.4963415765878</v>
      </c>
      <c r="ID94" s="34">
        <f t="shared" si="712"/>
        <v>1135.2392683692008</v>
      </c>
      <c r="IE94" s="34">
        <f t="shared" si="712"/>
        <v>1142.9897478276685</v>
      </c>
      <c r="IF94" s="34">
        <f t="shared" si="712"/>
        <v>1150.7472791003829</v>
      </c>
      <c r="IG94" s="34">
        <f t="shared" si="712"/>
        <v>1158.5113579549902</v>
      </c>
      <c r="IH94" s="34">
        <f t="shared" si="712"/>
        <v>1166.2814766541924</v>
      </c>
      <c r="II94" s="34">
        <f t="shared" si="712"/>
        <v>1174.0571243121897</v>
      </c>
      <c r="IJ94" s="34">
        <f t="shared" si="712"/>
        <v>1181.8377868463185</v>
      </c>
      <c r="IK94" s="34">
        <f t="shared" si="712"/>
        <v>1189.6229469762102</v>
      </c>
      <c r="IL94" s="34">
        <f t="shared" si="712"/>
        <v>1197.4120842465427</v>
      </c>
      <c r="IM94" s="34">
        <f t="shared" si="712"/>
        <v>1205.2046751526141</v>
      </c>
      <c r="IN94" s="34">
        <f t="shared" si="712"/>
        <v>1213.0001930761557</v>
      </c>
      <c r="IO94" s="34">
        <f t="shared" si="712"/>
        <v>1220.7981084984849</v>
      </c>
      <c r="IP94" s="34">
        <f t="shared" si="712"/>
        <v>1228.5978889122193</v>
      </c>
      <c r="IQ94" s="34">
        <f t="shared" si="712"/>
        <v>1236.3989986805548</v>
      </c>
      <c r="IR94" s="34">
        <f t="shared" si="712"/>
        <v>1244.200899368426</v>
      </c>
      <c r="IS94" s="34">
        <f t="shared" si="712"/>
        <v>1252.0030497372481</v>
      </c>
      <c r="IT94" s="34">
        <f t="shared" si="712"/>
        <v>1259.804905704686</v>
      </c>
      <c r="IU94" s="34">
        <f t="shared" si="712"/>
        <v>1267.6059204816788</v>
      </c>
      <c r="IV94" s="34">
        <f t="shared" si="712"/>
        <v>1275.4055444865521</v>
      </c>
      <c r="IW94" s="34">
        <f t="shared" si="712"/>
        <v>1283.2032255283029</v>
      </c>
      <c r="IX94" s="34">
        <f t="shared" ref="IX94:KF94" si="713">IX92-IX110-IX90-IX76</f>
        <v>1290.9984088950989</v>
      </c>
      <c r="IY94" s="34">
        <f t="shared" si="713"/>
        <v>1298.7905372899854</v>
      </c>
      <c r="IZ94" s="34">
        <f t="shared" si="713"/>
        <v>1306.5790508612608</v>
      </c>
      <c r="JA94" s="34">
        <f t="shared" si="713"/>
        <v>1314.3633874293514</v>
      </c>
      <c r="JB94" s="34">
        <f t="shared" si="713"/>
        <v>1322.1429823330859</v>
      </c>
      <c r="JC94" s="34">
        <f t="shared" si="713"/>
        <v>1329.9172686159106</v>
      </c>
      <c r="JD94" s="34">
        <f t="shared" si="713"/>
        <v>1337.6856768982595</v>
      </c>
      <c r="JE94" s="34">
        <f t="shared" si="713"/>
        <v>1345.4476355465658</v>
      </c>
      <c r="JF94" s="34">
        <f t="shared" si="713"/>
        <v>1353.2025707256382</v>
      </c>
      <c r="JG94" s="34">
        <f t="shared" si="713"/>
        <v>1360.9499064094018</v>
      </c>
      <c r="JH94" s="34">
        <f t="shared" si="713"/>
        <v>1368.6890646363809</v>
      </c>
      <c r="JI94" s="34">
        <f t="shared" si="713"/>
        <v>1376.4194652649553</v>
      </c>
      <c r="JJ94" s="34">
        <f t="shared" si="713"/>
        <v>1384.140526306476</v>
      </c>
      <c r="JK94" s="34">
        <f t="shared" si="713"/>
        <v>1391.8516638143283</v>
      </c>
      <c r="JL94" s="34">
        <f t="shared" si="713"/>
        <v>1399.5522919862342</v>
      </c>
      <c r="JM94" s="34">
        <f t="shared" si="713"/>
        <v>1407.2418231294837</v>
      </c>
      <c r="JN94" s="34">
        <f t="shared" si="713"/>
        <v>1414.9196678130961</v>
      </c>
      <c r="JO94" s="34">
        <f t="shared" si="713"/>
        <v>1422.5852349020199</v>
      </c>
      <c r="JP94" s="34">
        <f t="shared" si="713"/>
        <v>1430.2379316380243</v>
      </c>
      <c r="JQ94" s="34">
        <f t="shared" si="713"/>
        <v>1437.8771636510571</v>
      </c>
      <c r="JR94" s="34">
        <f t="shared" si="713"/>
        <v>1445.5023351800987</v>
      </c>
      <c r="JS94" s="34">
        <f t="shared" si="713"/>
        <v>1453.1128487598698</v>
      </c>
      <c r="JT94" s="34">
        <f t="shared" si="713"/>
        <v>1460.708105712112</v>
      </c>
      <c r="JU94" s="34">
        <f t="shared" si="713"/>
        <v>1468.2875059636494</v>
      </c>
      <c r="JV94" s="34">
        <f t="shared" si="713"/>
        <v>1475.8504482018661</v>
      </c>
      <c r="JW94" s="34">
        <f t="shared" si="713"/>
        <v>1483.3963298633234</v>
      </c>
      <c r="JX94" s="34">
        <f t="shared" si="713"/>
        <v>1490.9245471521642</v>
      </c>
      <c r="JY94" s="34">
        <f t="shared" si="713"/>
        <v>1498.4344952257459</v>
      </c>
      <c r="JZ94" s="34">
        <f t="shared" si="713"/>
        <v>1505.9255683480937</v>
      </c>
      <c r="KA94" s="34">
        <f t="shared" si="713"/>
        <v>1513.3971596192628</v>
      </c>
      <c r="KB94" s="34">
        <f t="shared" si="713"/>
        <v>1520.8486612902243</v>
      </c>
      <c r="KC94" s="34">
        <f t="shared" si="713"/>
        <v>1528.2794648714903</v>
      </c>
      <c r="KD94" s="34">
        <f t="shared" si="713"/>
        <v>1535.6889610986289</v>
      </c>
      <c r="KE94" s="34">
        <f t="shared" si="713"/>
        <v>1543.0765401404587</v>
      </c>
      <c r="KF94" s="34">
        <f t="shared" si="713"/>
        <v>1550.4415914677563</v>
      </c>
    </row>
    <row r="95" spans="1:292" s="13" customFormat="1" x14ac:dyDescent="0.2">
      <c r="A95" t="s">
        <v>73</v>
      </c>
      <c r="B95" s="13">
        <f>B94*10^12/(B86*10^6)/1000</f>
        <v>6.6539317768540087</v>
      </c>
      <c r="C95" s="13">
        <f t="shared" ref="C95:BN95" si="714">C94*10^12/(C86*10^6)/1000</f>
        <v>6.7094940087450787</v>
      </c>
      <c r="D95" s="13">
        <f t="shared" si="714"/>
        <v>6.7667664232272244</v>
      </c>
      <c r="E95" s="13">
        <f t="shared" si="714"/>
        <v>6.8257723776931813</v>
      </c>
      <c r="F95" s="13">
        <f t="shared" si="714"/>
        <v>6.8865358062669717</v>
      </c>
      <c r="G95" s="13">
        <f t="shared" si="714"/>
        <v>6.9490810137821981</v>
      </c>
      <c r="H95" s="13">
        <f t="shared" si="714"/>
        <v>7.0134327367256599</v>
      </c>
      <c r="I95" s="13">
        <f t="shared" si="714"/>
        <v>7.0796162152915016</v>
      </c>
      <c r="J95" s="13">
        <f t="shared" si="714"/>
        <v>7.1476572718573337</v>
      </c>
      <c r="K95" s="13">
        <f t="shared" si="714"/>
        <v>7.2175823982852272</v>
      </c>
      <c r="L95" s="13">
        <f t="shared" si="714"/>
        <v>7.2894188517308267</v>
      </c>
      <c r="M95" s="13">
        <f t="shared" si="714"/>
        <v>7.3631948211262532</v>
      </c>
      <c r="N95" s="13">
        <f t="shared" si="714"/>
        <v>7.4418909130948494</v>
      </c>
      <c r="O95" s="13">
        <f t="shared" si="714"/>
        <v>7.5257110078770815</v>
      </c>
      <c r="P95" s="13">
        <f t="shared" si="714"/>
        <v>7.6148748090524156</v>
      </c>
      <c r="Q95" s="13">
        <f t="shared" si="714"/>
        <v>7.7096194023263092</v>
      </c>
      <c r="R95" s="13">
        <f t="shared" si="714"/>
        <v>7.8102005876017433</v>
      </c>
      <c r="S95" s="13">
        <f t="shared" si="714"/>
        <v>7.916894500331348</v>
      </c>
      <c r="T95" s="13">
        <f t="shared" si="714"/>
        <v>8.0299989796956002</v>
      </c>
      <c r="U95" s="13">
        <f t="shared" si="714"/>
        <v>8.1498352587926881</v>
      </c>
      <c r="V95" s="13">
        <f t="shared" si="714"/>
        <v>8.2767498081863486</v>
      </c>
      <c r="W95" s="13">
        <f t="shared" si="714"/>
        <v>8.4111162239909838</v>
      </c>
      <c r="X95" s="13">
        <f t="shared" si="714"/>
        <v>8.5397183085617687</v>
      </c>
      <c r="Y95" s="13">
        <f t="shared" si="714"/>
        <v>8.6619642617054602</v>
      </c>
      <c r="Z95" s="13">
        <f t="shared" si="714"/>
        <v>8.7772728510757076</v>
      </c>
      <c r="AA95" s="13">
        <f t="shared" si="714"/>
        <v>8.8850781504078622</v>
      </c>
      <c r="AB95" s="13">
        <f t="shared" si="714"/>
        <v>8.9848351787031078</v>
      </c>
      <c r="AC95" s="13">
        <f t="shared" si="714"/>
        <v>9.0760254542122532</v>
      </c>
      <c r="AD95" s="13">
        <f t="shared" si="714"/>
        <v>9.1581623549638795</v>
      </c>
      <c r="AE95" s="13">
        <f t="shared" si="714"/>
        <v>9.2307962972953845</v>
      </c>
      <c r="AF95" s="13">
        <f t="shared" si="714"/>
        <v>9.2935196280136037</v>
      </c>
      <c r="AG95" s="13">
        <f t="shared" si="714"/>
        <v>9.345971333703238</v>
      </c>
      <c r="AH95" s="13">
        <f t="shared" si="714"/>
        <v>9.4059917172070673</v>
      </c>
      <c r="AI95" s="13">
        <f t="shared" si="714"/>
        <v>9.4737443890476651</v>
      </c>
      <c r="AJ95" s="13">
        <f t="shared" si="714"/>
        <v>9.5494126126914924</v>
      </c>
      <c r="AK95" s="13">
        <f t="shared" si="714"/>
        <v>9.6332014850866798</v>
      </c>
      <c r="AL95" s="13">
        <f t="shared" si="714"/>
        <v>9.7253388826527232</v>
      </c>
      <c r="AM95" s="13">
        <f t="shared" si="714"/>
        <v>9.8260765233595606</v>
      </c>
      <c r="AN95" s="13">
        <f t="shared" si="714"/>
        <v>9.9356911637820566</v>
      </c>
      <c r="AO95" s="13">
        <f t="shared" si="714"/>
        <v>10.054485919604524</v>
      </c>
      <c r="AP95" s="13">
        <f t="shared" si="714"/>
        <v>10.182791727399188</v>
      </c>
      <c r="AQ95" s="13">
        <f t="shared" si="714"/>
        <v>10.320968909506711</v>
      </c>
      <c r="AR95" s="13">
        <f t="shared" si="714"/>
        <v>10.454290936693923</v>
      </c>
      <c r="AS95" s="13">
        <f t="shared" si="714"/>
        <v>10.582451991737305</v>
      </c>
      <c r="AT95" s="13">
        <f t="shared" si="714"/>
        <v>10.705153236102452</v>
      </c>
      <c r="AU95" s="13">
        <f t="shared" si="714"/>
        <v>10.822103523589044</v>
      </c>
      <c r="AV95" s="13">
        <f t="shared" si="714"/>
        <v>10.933020675877213</v>
      </c>
      <c r="AW95" s="13">
        <f t="shared" si="714"/>
        <v>11.037632747231257</v>
      </c>
      <c r="AX95" s="13">
        <f t="shared" si="714"/>
        <v>11.135679264172298</v>
      </c>
      <c r="AY95" s="13">
        <f t="shared" si="714"/>
        <v>11.226912427770719</v>
      </c>
      <c r="AZ95" s="13">
        <f t="shared" si="714"/>
        <v>11.311098273225632</v>
      </c>
      <c r="BA95" s="13">
        <f t="shared" si="714"/>
        <v>11.388018078474397</v>
      </c>
      <c r="BB95" s="13">
        <f t="shared" si="714"/>
        <v>11.482644032840048</v>
      </c>
      <c r="BC95" s="13">
        <f t="shared" si="714"/>
        <v>11.595449692739992</v>
      </c>
      <c r="BD95" s="13">
        <f t="shared" si="714"/>
        <v>11.727005005456146</v>
      </c>
      <c r="BE95" s="13">
        <f t="shared" si="714"/>
        <v>11.877982955325908</v>
      </c>
      <c r="BF95" s="13">
        <f t="shared" si="714"/>
        <v>12.049165763258113</v>
      </c>
      <c r="BG95" s="13">
        <f t="shared" si="714"/>
        <v>12.241452187097126</v>
      </c>
      <c r="BH95" s="13">
        <f t="shared" si="714"/>
        <v>12.455866043771968</v>
      </c>
      <c r="BI95" s="13">
        <f t="shared" si="714"/>
        <v>12.693566059941517</v>
      </c>
      <c r="BJ95" s="13">
        <f t="shared" si="714"/>
        <v>12.955857189092246</v>
      </c>
      <c r="BK95" s="13">
        <f t="shared" si="714"/>
        <v>13.244203147290692</v>
      </c>
      <c r="BL95" s="13">
        <f t="shared" si="714"/>
        <v>13.542144576183885</v>
      </c>
      <c r="BM95" s="13">
        <f t="shared" si="714"/>
        <v>13.849957240177927</v>
      </c>
      <c r="BN95" s="13">
        <f t="shared" si="714"/>
        <v>14.1679258594032</v>
      </c>
      <c r="BO95" s="13">
        <f t="shared" ref="BO95:DZ95" si="715">BO94*10^12/(BO86*10^6)/1000</f>
        <v>14.49634377167725</v>
      </c>
      <c r="BP95" s="13">
        <f t="shared" si="715"/>
        <v>14.835513170219638</v>
      </c>
      <c r="BQ95" s="13">
        <f t="shared" si="715"/>
        <v>15.185745333500847</v>
      </c>
      <c r="BR95" s="13">
        <f t="shared" si="715"/>
        <v>15.547360882842229</v>
      </c>
      <c r="BS95" s="13">
        <f t="shared" si="715"/>
        <v>15.920690027063833</v>
      </c>
      <c r="BT95" s="13">
        <f t="shared" si="715"/>
        <v>16.30607281139261</v>
      </c>
      <c r="BU95" s="13">
        <f t="shared" si="715"/>
        <v>16.703858958772241</v>
      </c>
      <c r="BV95" s="13">
        <f t="shared" si="715"/>
        <v>17.083900613197731</v>
      </c>
      <c r="BW95" s="13">
        <f t="shared" si="715"/>
        <v>17.444395661861176</v>
      </c>
      <c r="BX95" s="13">
        <f t="shared" si="715"/>
        <v>17.783594861253732</v>
      </c>
      <c r="BY95" s="13">
        <f t="shared" si="715"/>
        <v>18.099815912877805</v>
      </c>
      <c r="BZ95" s="13">
        <f t="shared" si="715"/>
        <v>18.391457730768028</v>
      </c>
      <c r="CA95" s="13">
        <f t="shared" si="715"/>
        <v>18.657014317494134</v>
      </c>
      <c r="CB95" s="13">
        <f t="shared" si="715"/>
        <v>18.895088150238525</v>
      </c>
      <c r="CC95" s="13">
        <f t="shared" si="715"/>
        <v>19.104402855051219</v>
      </c>
      <c r="CD95" s="13">
        <f t="shared" si="715"/>
        <v>19.283815006916488</v>
      </c>
      <c r="CE95" s="13">
        <f t="shared" si="715"/>
        <v>19.432325607192261</v>
      </c>
      <c r="CF95" s="13">
        <f t="shared" si="715"/>
        <v>19.586377654449695</v>
      </c>
      <c r="CG95" s="13">
        <f t="shared" si="715"/>
        <v>19.746053169568118</v>
      </c>
      <c r="CH95" s="13">
        <f t="shared" si="715"/>
        <v>19.911441628863347</v>
      </c>
      <c r="CI95" s="13">
        <f t="shared" si="715"/>
        <v>20.082641103944287</v>
      </c>
      <c r="CJ95" s="13">
        <f t="shared" si="715"/>
        <v>20.259758453689166</v>
      </c>
      <c r="CK95" s="13">
        <f t="shared" si="715"/>
        <v>20.442909502876581</v>
      </c>
      <c r="CL95" s="13">
        <f t="shared" si="715"/>
        <v>20.632219318570915</v>
      </c>
      <c r="CM95" s="13">
        <f t="shared" si="715"/>
        <v>20.827822496039683</v>
      </c>
      <c r="CN95" s="13">
        <f t="shared" si="715"/>
        <v>21.029863475251663</v>
      </c>
      <c r="CO95" s="13">
        <f t="shared" si="715"/>
        <v>21.238473220036166</v>
      </c>
      <c r="CP95" s="13">
        <f t="shared" si="715"/>
        <v>21.448851461821217</v>
      </c>
      <c r="CQ95" s="13">
        <f t="shared" si="715"/>
        <v>21.661008954140399</v>
      </c>
      <c r="CR95" s="13">
        <f t="shared" si="715"/>
        <v>21.874956693973232</v>
      </c>
      <c r="CS95" s="13">
        <f t="shared" si="715"/>
        <v>22.090705852108616</v>
      </c>
      <c r="CT95" s="13">
        <f t="shared" si="715"/>
        <v>22.308267765971308</v>
      </c>
      <c r="CU95" s="13">
        <f t="shared" si="715"/>
        <v>22.527653931776804</v>
      </c>
      <c r="CV95" s="13">
        <f t="shared" si="715"/>
        <v>22.748876001442831</v>
      </c>
      <c r="CW95" s="13">
        <f t="shared" si="715"/>
        <v>22.971945775663777</v>
      </c>
      <c r="CX95" s="13">
        <f t="shared" si="715"/>
        <v>23.196875204310103</v>
      </c>
      <c r="CY95" s="13">
        <f t="shared" si="715"/>
        <v>23.423676377807311</v>
      </c>
      <c r="CZ95" s="13">
        <f t="shared" si="715"/>
        <v>23.652361529191772</v>
      </c>
      <c r="DA95" s="13">
        <f t="shared" si="715"/>
        <v>23.882943027876301</v>
      </c>
      <c r="DB95" s="13">
        <f t="shared" si="715"/>
        <v>24.115433381234219</v>
      </c>
      <c r="DC95" s="13">
        <f t="shared" si="715"/>
        <v>24.349845230429597</v>
      </c>
      <c r="DD95" s="13">
        <f t="shared" si="715"/>
        <v>24.586191350368242</v>
      </c>
      <c r="DE95" s="13">
        <f t="shared" si="715"/>
        <v>24.824484645931925</v>
      </c>
      <c r="DF95" s="13">
        <f t="shared" si="715"/>
        <v>25.064738155537462</v>
      </c>
      <c r="DG95" s="13">
        <f t="shared" si="715"/>
        <v>25.306965047540782</v>
      </c>
      <c r="DH95" s="13">
        <f t="shared" si="715"/>
        <v>25.551178622520275</v>
      </c>
      <c r="DI95" s="13">
        <f t="shared" si="715"/>
        <v>25.797392313146155</v>
      </c>
      <c r="DJ95" s="13">
        <f t="shared" si="715"/>
        <v>26.045619680136696</v>
      </c>
      <c r="DK95" s="13">
        <f t="shared" si="715"/>
        <v>26.295874416249525</v>
      </c>
      <c r="DL95" s="13">
        <f t="shared" si="715"/>
        <v>26.548170343866737</v>
      </c>
      <c r="DM95" s="13">
        <f t="shared" si="715"/>
        <v>26.802521418871038</v>
      </c>
      <c r="DN95" s="13">
        <f t="shared" si="715"/>
        <v>27.058941729631265</v>
      </c>
      <c r="DO95" s="13">
        <f t="shared" si="715"/>
        <v>27.317445498828341</v>
      </c>
      <c r="DP95" s="13">
        <f t="shared" si="715"/>
        <v>27.578047082481536</v>
      </c>
      <c r="DQ95" s="13">
        <f t="shared" si="715"/>
        <v>27.840760971552623</v>
      </c>
      <c r="DR95" s="13">
        <f t="shared" si="715"/>
        <v>28.105601793441863</v>
      </c>
      <c r="DS95" s="13">
        <f t="shared" si="715"/>
        <v>28.37258431138978</v>
      </c>
      <c r="DT95" s="13">
        <f t="shared" si="715"/>
        <v>28.64172342798674</v>
      </c>
      <c r="DU95" s="13">
        <f t="shared" si="715"/>
        <v>28.913034186289888</v>
      </c>
      <c r="DV95" s="13">
        <f t="shared" si="715"/>
        <v>29.186531769159188</v>
      </c>
      <c r="DW95" s="13">
        <f t="shared" si="715"/>
        <v>29.46223150302378</v>
      </c>
      <c r="DX95" s="13">
        <f t="shared" si="715"/>
        <v>29.740148856865776</v>
      </c>
      <c r="DY95" s="13">
        <f t="shared" si="715"/>
        <v>30.020299442248092</v>
      </c>
      <c r="DZ95" s="13">
        <f t="shared" si="715"/>
        <v>30.302699017347134</v>
      </c>
      <c r="EA95" s="13">
        <f t="shared" ref="EA95:GL95" si="716">EA94*10^12/(EA86*10^6)/1000</f>
        <v>30.587363488531512</v>
      </c>
      <c r="EB95" s="13">
        <f t="shared" si="716"/>
        <v>30.874308914148457</v>
      </c>
      <c r="EC95" s="13">
        <f t="shared" si="716"/>
        <v>31.163551502105026</v>
      </c>
      <c r="ED95" s="13">
        <f t="shared" si="716"/>
        <v>31.455107609639587</v>
      </c>
      <c r="EE95" s="13">
        <f t="shared" si="716"/>
        <v>31.748993749620105</v>
      </c>
      <c r="EF95" s="13">
        <f t="shared" si="716"/>
        <v>32.045226589238908</v>
      </c>
      <c r="EG95" s="13">
        <f t="shared" si="716"/>
        <v>32.343822951113033</v>
      </c>
      <c r="EH95" s="13">
        <f t="shared" si="716"/>
        <v>32.644799818248039</v>
      </c>
      <c r="EI95" s="13">
        <f t="shared" si="716"/>
        <v>32.948174329641134</v>
      </c>
      <c r="EJ95" s="13">
        <f t="shared" si="716"/>
        <v>33.253963792996487</v>
      </c>
      <c r="EK95" s="13">
        <f t="shared" si="716"/>
        <v>33.562185678432307</v>
      </c>
      <c r="EL95" s="13">
        <f t="shared" si="716"/>
        <v>33.872857619017722</v>
      </c>
      <c r="EM95" s="13">
        <f t="shared" si="716"/>
        <v>34.185997412433437</v>
      </c>
      <c r="EN95" s="13">
        <f t="shared" si="716"/>
        <v>34.501623028474874</v>
      </c>
      <c r="EO95" s="13">
        <f t="shared" si="716"/>
        <v>34.819752609208813</v>
      </c>
      <c r="EP95" s="13">
        <f t="shared" si="716"/>
        <v>35.140404469219227</v>
      </c>
      <c r="EQ95" s="13">
        <f t="shared" si="716"/>
        <v>35.463597096844651</v>
      </c>
      <c r="ER95" s="13">
        <f t="shared" si="716"/>
        <v>35.789349153479044</v>
      </c>
      <c r="ES95" s="13">
        <f t="shared" si="716"/>
        <v>36.117679480060396</v>
      </c>
      <c r="ET95" s="13">
        <f t="shared" si="716"/>
        <v>36.448607095592337</v>
      </c>
      <c r="EU95" s="13">
        <f t="shared" si="716"/>
        <v>36.782151197557461</v>
      </c>
      <c r="EV95" s="13">
        <f t="shared" si="716"/>
        <v>37.118331172930873</v>
      </c>
      <c r="EW95" s="13">
        <f t="shared" si="716"/>
        <v>37.457166588329869</v>
      </c>
      <c r="EX95" s="13">
        <f t="shared" si="716"/>
        <v>37.798677197405667</v>
      </c>
      <c r="EY95" s="13">
        <f t="shared" si="716"/>
        <v>38.142882942801442</v>
      </c>
      <c r="EZ95" s="13">
        <f t="shared" si="716"/>
        <v>38.489803956200113</v>
      </c>
      <c r="FA95" s="13">
        <f t="shared" si="716"/>
        <v>38.839460560393235</v>
      </c>
      <c r="FB95" s="13">
        <f t="shared" si="716"/>
        <v>39.191873274151511</v>
      </c>
      <c r="FC95" s="13">
        <f t="shared" si="716"/>
        <v>39.547062810069782</v>
      </c>
      <c r="FD95" s="13">
        <f t="shared" si="716"/>
        <v>39.905050080482617</v>
      </c>
      <c r="FE95" s="13">
        <f t="shared" si="716"/>
        <v>40.26585619600602</v>
      </c>
      <c r="FF95" s="13">
        <f t="shared" si="716"/>
        <v>40.629502469158652</v>
      </c>
      <c r="FG95" s="13">
        <f t="shared" si="716"/>
        <v>40.996010416252659</v>
      </c>
      <c r="FH95" s="13">
        <f t="shared" si="716"/>
        <v>41.365401764267013</v>
      </c>
      <c r="FI95" s="13">
        <f t="shared" si="716"/>
        <v>41.737698439968483</v>
      </c>
      <c r="FJ95" s="13">
        <f t="shared" si="716"/>
        <v>42.112922580666847</v>
      </c>
      <c r="FK95" s="13">
        <f t="shared" si="716"/>
        <v>42.491096533402917</v>
      </c>
      <c r="FL95" s="13">
        <f t="shared" si="716"/>
        <v>42.87224286131373</v>
      </c>
      <c r="FM95" s="13">
        <f t="shared" si="716"/>
        <v>43.256384340959897</v>
      </c>
      <c r="FN95" s="13">
        <f t="shared" si="716"/>
        <v>43.64354396611656</v>
      </c>
      <c r="FO95" s="13">
        <f t="shared" si="716"/>
        <v>44.033744949834563</v>
      </c>
      <c r="FP95" s="13">
        <f t="shared" si="716"/>
        <v>44.427010724376785</v>
      </c>
      <c r="FQ95" s="13">
        <f t="shared" si="716"/>
        <v>44.823364944241632</v>
      </c>
      <c r="FR95" s="13">
        <f t="shared" si="716"/>
        <v>45.222831485369731</v>
      </c>
      <c r="FS95" s="13">
        <f t="shared" si="716"/>
        <v>45.625434452756998</v>
      </c>
      <c r="FT95" s="13">
        <f t="shared" si="716"/>
        <v>46.031198176102684</v>
      </c>
      <c r="FU95" s="13">
        <f t="shared" si="716"/>
        <v>46.440147216275797</v>
      </c>
      <c r="FV95" s="13">
        <f t="shared" si="716"/>
        <v>46.852306416113819</v>
      </c>
      <c r="FW95" s="13">
        <f t="shared" si="716"/>
        <v>47.267700780829458</v>
      </c>
      <c r="FX95" s="13">
        <f t="shared" si="716"/>
        <v>47.686355704419064</v>
      </c>
      <c r="FY95" s="13">
        <f t="shared" si="716"/>
        <v>48.108296627363366</v>
      </c>
      <c r="FZ95" s="13">
        <f t="shared" si="716"/>
        <v>48.533549235905056</v>
      </c>
      <c r="GA95" s="13">
        <f t="shared" si="716"/>
        <v>48.962139518436103</v>
      </c>
      <c r="GB95" s="13">
        <f t="shared" si="716"/>
        <v>49.394093704678276</v>
      </c>
      <c r="GC95" s="13">
        <f t="shared" si="716"/>
        <v>49.829438278727885</v>
      </c>
      <c r="GD95" s="13">
        <f t="shared" si="716"/>
        <v>50.268199969763437</v>
      </c>
      <c r="GE95" s="13">
        <f t="shared" si="716"/>
        <v>50.710405759365003</v>
      </c>
      <c r="GF95" s="13">
        <f t="shared" si="716"/>
        <v>51.156082878434511</v>
      </c>
      <c r="GG95" s="13">
        <f t="shared" si="716"/>
        <v>51.605258815545866</v>
      </c>
      <c r="GH95" s="13">
        <f t="shared" si="716"/>
        <v>52.057961314871271</v>
      </c>
      <c r="GI95" s="13">
        <f t="shared" si="716"/>
        <v>52.514218384499486</v>
      </c>
      <c r="GJ95" s="13">
        <f t="shared" si="716"/>
        <v>52.974058290105326</v>
      </c>
      <c r="GK95" s="13">
        <f t="shared" si="716"/>
        <v>53.437509470628783</v>
      </c>
      <c r="GL95" s="13">
        <f t="shared" si="716"/>
        <v>53.90269795124653</v>
      </c>
      <c r="GM95" s="13">
        <f t="shared" ref="GM95:IX95" si="717">GM94*10^12/(GM86*10^6)/1000</f>
        <v>54.369602959839789</v>
      </c>
      <c r="GN95" s="13">
        <f t="shared" si="717"/>
        <v>54.838203372275402</v>
      </c>
      <c r="GO95" s="13">
        <f t="shared" si="717"/>
        <v>55.308477722007609</v>
      </c>
      <c r="GP95" s="13">
        <f t="shared" si="717"/>
        <v>55.780404203689493</v>
      </c>
      <c r="GQ95" s="13">
        <f t="shared" si="717"/>
        <v>56.253960682957377</v>
      </c>
      <c r="GR95" s="13">
        <f t="shared" si="717"/>
        <v>56.729124688247133</v>
      </c>
      <c r="GS95" s="13">
        <f t="shared" si="717"/>
        <v>57.205873431402814</v>
      </c>
      <c r="GT95" s="13">
        <f t="shared" si="717"/>
        <v>57.6841837999132</v>
      </c>
      <c r="GU95" s="13">
        <f t="shared" si="717"/>
        <v>58.164032365020653</v>
      </c>
      <c r="GV95" s="13">
        <f t="shared" si="717"/>
        <v>58.645395384955101</v>
      </c>
      <c r="GW95" s="13">
        <f t="shared" si="717"/>
        <v>59.128248799208414</v>
      </c>
      <c r="GX95" s="13">
        <f t="shared" si="717"/>
        <v>59.612568238536198</v>
      </c>
      <c r="GY95" s="13">
        <f t="shared" si="717"/>
        <v>60.098329032395576</v>
      </c>
      <c r="GZ95" s="13">
        <f t="shared" si="717"/>
        <v>60.585506210364713</v>
      </c>
      <c r="HA95" s="13">
        <f t="shared" si="717"/>
        <v>61.074074494365803</v>
      </c>
      <c r="HB95" s="13">
        <f t="shared" si="717"/>
        <v>61.564008310714932</v>
      </c>
      <c r="HC95" s="13">
        <f t="shared" si="717"/>
        <v>62.055281791410543</v>
      </c>
      <c r="HD95" s="13">
        <f t="shared" si="717"/>
        <v>62.547868784290223</v>
      </c>
      <c r="HE95" s="13">
        <f t="shared" si="717"/>
        <v>63.041742901178715</v>
      </c>
      <c r="HF95" s="13">
        <f t="shared" si="717"/>
        <v>63.536877343268529</v>
      </c>
      <c r="HG95" s="13">
        <f t="shared" si="717"/>
        <v>64.03324508241289</v>
      </c>
      <c r="HH95" s="13">
        <f t="shared" si="717"/>
        <v>64.530818814458826</v>
      </c>
      <c r="HI95" s="13">
        <f t="shared" si="717"/>
        <v>65.02957094931584</v>
      </c>
      <c r="HJ95" s="13">
        <f t="shared" si="717"/>
        <v>65.529473622724666</v>
      </c>
      <c r="HK95" s="13">
        <f t="shared" si="717"/>
        <v>66.030498691048919</v>
      </c>
      <c r="HL95" s="13">
        <f t="shared" si="717"/>
        <v>66.532617732601807</v>
      </c>
      <c r="HM95" s="13">
        <f t="shared" si="717"/>
        <v>67.03580205617601</v>
      </c>
      <c r="HN95" s="13">
        <f t="shared" si="717"/>
        <v>67.540022700733388</v>
      </c>
      <c r="HO95" s="13">
        <f t="shared" si="717"/>
        <v>68.045250441405528</v>
      </c>
      <c r="HP95" s="13">
        <f t="shared" si="717"/>
        <v>68.551455785282471</v>
      </c>
      <c r="HQ95" s="13">
        <f t="shared" si="717"/>
        <v>69.058608993373824</v>
      </c>
      <c r="HR95" s="13">
        <f t="shared" si="717"/>
        <v>69.566680060237971</v>
      </c>
      <c r="HS95" s="13">
        <f t="shared" si="717"/>
        <v>70.07563869732266</v>
      </c>
      <c r="HT95" s="13">
        <f t="shared" si="717"/>
        <v>70.585454372442115</v>
      </c>
      <c r="HU95" s="13">
        <f t="shared" si="717"/>
        <v>71.096096299721296</v>
      </c>
      <c r="HV95" s="13">
        <f t="shared" si="717"/>
        <v>71.607533445594783</v>
      </c>
      <c r="HW95" s="13">
        <f t="shared" si="717"/>
        <v>72.119734532129229</v>
      </c>
      <c r="HX95" s="13">
        <f t="shared" si="717"/>
        <v>72.632668026347631</v>
      </c>
      <c r="HY95" s="13">
        <f t="shared" si="717"/>
        <v>73.14630215616647</v>
      </c>
      <c r="HZ95" s="13">
        <f t="shared" si="717"/>
        <v>73.660604909937973</v>
      </c>
      <c r="IA95" s="13">
        <f t="shared" si="717"/>
        <v>74.175544037508345</v>
      </c>
      <c r="IB95" s="13">
        <f t="shared" si="717"/>
        <v>74.691087052610669</v>
      </c>
      <c r="IC95" s="13">
        <f t="shared" si="717"/>
        <v>75.207201228763509</v>
      </c>
      <c r="ID95" s="13">
        <f t="shared" si="717"/>
        <v>75.723853610204429</v>
      </c>
      <c r="IE95" s="13">
        <f t="shared" si="717"/>
        <v>76.241011014346441</v>
      </c>
      <c r="IF95" s="13">
        <f t="shared" si="717"/>
        <v>76.758640028948733</v>
      </c>
      <c r="IG95" s="13">
        <f t="shared" si="717"/>
        <v>77.276707016126736</v>
      </c>
      <c r="IH95" s="13">
        <f t="shared" si="717"/>
        <v>77.795178104079199</v>
      </c>
      <c r="II95" s="13">
        <f t="shared" si="717"/>
        <v>78.314019210840939</v>
      </c>
      <c r="IJ95" s="13">
        <f t="shared" si="717"/>
        <v>78.833196041063374</v>
      </c>
      <c r="IK95" s="13">
        <f t="shared" si="717"/>
        <v>79.352674085961041</v>
      </c>
      <c r="IL95" s="13">
        <f t="shared" si="717"/>
        <v>79.872418624829834</v>
      </c>
      <c r="IM95" s="13">
        <f t="shared" si="717"/>
        <v>80.392394733418186</v>
      </c>
      <c r="IN95" s="13">
        <f t="shared" si="717"/>
        <v>80.912567279651782</v>
      </c>
      <c r="IO95" s="13">
        <f t="shared" si="717"/>
        <v>81.432900937840529</v>
      </c>
      <c r="IP95" s="13">
        <f t="shared" si="717"/>
        <v>81.953360182798349</v>
      </c>
      <c r="IQ95" s="13">
        <f t="shared" si="717"/>
        <v>82.473909280468149</v>
      </c>
      <c r="IR95" s="13">
        <f t="shared" si="717"/>
        <v>82.994511682172131</v>
      </c>
      <c r="IS95" s="13">
        <f t="shared" si="717"/>
        <v>83.515131215870952</v>
      </c>
      <c r="IT95" s="13">
        <f t="shared" si="717"/>
        <v>84.035732257573002</v>
      </c>
      <c r="IU95" s="13">
        <f t="shared" si="717"/>
        <v>84.556278328736681</v>
      </c>
      <c r="IV95" s="13">
        <f t="shared" si="717"/>
        <v>85.076732764410224</v>
      </c>
      <c r="IW95" s="13">
        <f t="shared" si="717"/>
        <v>85.597058725449457</v>
      </c>
      <c r="IX95" s="13">
        <f t="shared" si="717"/>
        <v>86.117219204446229</v>
      </c>
      <c r="IY95" s="13">
        <f t="shared" ref="IY95:KF95" si="718">IY94*10^12/(IY86*10^6)/1000</f>
        <v>86.637177021425515</v>
      </c>
      <c r="IZ95" s="13">
        <f t="shared" si="718"/>
        <v>87.15689482583042</v>
      </c>
      <c r="JA95" s="13">
        <f t="shared" si="718"/>
        <v>87.676335111680984</v>
      </c>
      <c r="JB95" s="13">
        <f t="shared" si="718"/>
        <v>88.195460207331891</v>
      </c>
      <c r="JC95" s="13">
        <f t="shared" si="718"/>
        <v>88.714232287886432</v>
      </c>
      <c r="JD95" s="13">
        <f t="shared" si="718"/>
        <v>89.232613366693045</v>
      </c>
      <c r="JE95" s="13">
        <f t="shared" si="718"/>
        <v>89.750565306612742</v>
      </c>
      <c r="JF95" s="13">
        <f t="shared" si="718"/>
        <v>90.26804982351257</v>
      </c>
      <c r="JG95" s="13">
        <f t="shared" si="718"/>
        <v>90.785028486984842</v>
      </c>
      <c r="JH95" s="13">
        <f t="shared" si="718"/>
        <v>91.301462737377307</v>
      </c>
      <c r="JI95" s="13">
        <f t="shared" si="718"/>
        <v>91.817313869485332</v>
      </c>
      <c r="JJ95" s="13">
        <f t="shared" si="718"/>
        <v>92.332543054756073</v>
      </c>
      <c r="JK95" s="13">
        <f t="shared" si="718"/>
        <v>92.847111333898596</v>
      </c>
      <c r="JL95" s="13">
        <f t="shared" si="718"/>
        <v>93.360979623705134</v>
      </c>
      <c r="JM95" s="13">
        <f t="shared" si="718"/>
        <v>93.874108714737289</v>
      </c>
      <c r="JN95" s="13">
        <f t="shared" si="718"/>
        <v>94.38645928147082</v>
      </c>
      <c r="JO95" s="13">
        <f t="shared" si="718"/>
        <v>94.897991884578502</v>
      </c>
      <c r="JP95" s="13">
        <f t="shared" si="718"/>
        <v>95.408666976324881</v>
      </c>
      <c r="JQ95" s="13">
        <f t="shared" si="718"/>
        <v>95.918444901326765</v>
      </c>
      <c r="JR95" s="13">
        <f t="shared" si="718"/>
        <v>96.427285911277309</v>
      </c>
      <c r="JS95" s="13">
        <f t="shared" si="718"/>
        <v>96.935150144067379</v>
      </c>
      <c r="JT95" s="13">
        <f t="shared" si="718"/>
        <v>97.441997656534525</v>
      </c>
      <c r="JU95" s="13">
        <f t="shared" si="718"/>
        <v>97.947788412339406</v>
      </c>
      <c r="JV95" s="13">
        <f t="shared" si="718"/>
        <v>98.452482292332974</v>
      </c>
      <c r="JW95" s="13">
        <f t="shared" si="718"/>
        <v>98.956039093800783</v>
      </c>
      <c r="JX95" s="13">
        <f t="shared" si="718"/>
        <v>99.458418531693823</v>
      </c>
      <c r="JY95" s="13">
        <f t="shared" si="718"/>
        <v>99.959580251004766</v>
      </c>
      <c r="JZ95" s="13">
        <f t="shared" si="718"/>
        <v>100.45948383700083</v>
      </c>
      <c r="KA95" s="13">
        <f t="shared" si="718"/>
        <v>100.95808879718726</v>
      </c>
      <c r="KB95" s="13">
        <f t="shared" si="718"/>
        <v>101.45535458230043</v>
      </c>
      <c r="KC95" s="13">
        <f t="shared" si="718"/>
        <v>101.95124059355179</v>
      </c>
      <c r="KD95" s="13">
        <f t="shared" si="718"/>
        <v>102.44570618033312</v>
      </c>
      <c r="KE95" s="13">
        <f t="shared" si="718"/>
        <v>102.938710654098</v>
      </c>
      <c r="KF95" s="13">
        <f t="shared" si="718"/>
        <v>103.43021327961395</v>
      </c>
    </row>
    <row r="99" spans="1:292" ht="21" x14ac:dyDescent="0.25">
      <c r="A99" s="5" t="s">
        <v>42</v>
      </c>
    </row>
    <row r="100" spans="1:292" ht="16" x14ac:dyDescent="0.2">
      <c r="A100" s="41" t="s">
        <v>41</v>
      </c>
    </row>
    <row r="101" spans="1:292" x14ac:dyDescent="0.2">
      <c r="A101" t="s">
        <v>75</v>
      </c>
      <c r="B101" s="12">
        <v>3.0000000000000001E-3</v>
      </c>
    </row>
    <row r="102" spans="1:292" x14ac:dyDescent="0.2">
      <c r="A102" t="s">
        <v>43</v>
      </c>
      <c r="B102" s="12">
        <v>0</v>
      </c>
    </row>
    <row r="104" spans="1:292" ht="16" x14ac:dyDescent="0.2">
      <c r="A104" s="41" t="s">
        <v>2</v>
      </c>
    </row>
    <row r="105" spans="1:292" s="19" customFormat="1" x14ac:dyDescent="0.2">
      <c r="A105" s="4" t="s">
        <v>45</v>
      </c>
      <c r="B105" s="33">
        <f>B22</f>
        <v>0.8</v>
      </c>
      <c r="C105" s="19">
        <f t="shared" ref="C105:BM105" si="719">C22</f>
        <v>0.81907425974443648</v>
      </c>
      <c r="D105" s="19">
        <f t="shared" si="719"/>
        <v>0.8381383872595396</v>
      </c>
      <c r="E105" s="19">
        <f t="shared" si="719"/>
        <v>0.85719382363603858</v>
      </c>
      <c r="F105" s="19">
        <f t="shared" si="719"/>
        <v>0.87624185417905942</v>
      </c>
      <c r="G105" s="19">
        <f t="shared" si="719"/>
        <v>0.89528359762559118</v>
      </c>
      <c r="H105" s="19">
        <f t="shared" si="719"/>
        <v>0.9143199972543522</v>
      </c>
      <c r="I105" s="19">
        <f t="shared" si="719"/>
        <v>0.93335181346066176</v>
      </c>
      <c r="J105" s="19">
        <f t="shared" si="719"/>
        <v>0.95237961754629574</v>
      </c>
      <c r="K105" s="19">
        <f t="shared" si="719"/>
        <v>0.97140378658012405</v>
      </c>
      <c r="L105" s="19">
        <f t="shared" si="719"/>
        <v>0.99042449924750198</v>
      </c>
      <c r="M105" s="19">
        <f t="shared" si="719"/>
        <v>1.0094403705659287</v>
      </c>
      <c r="N105" s="19">
        <f t="shared" si="719"/>
        <v>1.0284506488867102</v>
      </c>
      <c r="O105" s="19">
        <f t="shared" si="719"/>
        <v>1.0474551487008537</v>
      </c>
      <c r="P105" s="19">
        <f t="shared" si="719"/>
        <v>1.066454205786288</v>
      </c>
      <c r="Q105" s="19">
        <f t="shared" si="719"/>
        <v>1.085448646612329</v>
      </c>
      <c r="R105" s="19">
        <f t="shared" si="719"/>
        <v>1.1044389135220283</v>
      </c>
      <c r="S105" s="19">
        <f t="shared" si="719"/>
        <v>1.1234250866855744</v>
      </c>
      <c r="T105" s="19">
        <f t="shared" si="719"/>
        <v>1.1424068972685262</v>
      </c>
      <c r="U105" s="19">
        <f t="shared" si="719"/>
        <v>1.1613837358474428</v>
      </c>
      <c r="V105" s="19">
        <f t="shared" si="719"/>
        <v>1.1803546585083229</v>
      </c>
      <c r="W105" s="19">
        <f t="shared" si="719"/>
        <v>1.1993204829070869</v>
      </c>
      <c r="X105" s="19">
        <f t="shared" si="719"/>
        <v>1.218282008023744</v>
      </c>
      <c r="Y105" s="19">
        <f t="shared" si="719"/>
        <v>1.2372400217474908</v>
      </c>
      <c r="Z105" s="19">
        <f t="shared" si="719"/>
        <v>1.2561953020366674</v>
      </c>
      <c r="AA105" s="19">
        <f t="shared" si="719"/>
        <v>1.2751486141981889</v>
      </c>
      <c r="AB105" s="19">
        <f t="shared" si="719"/>
        <v>1.2941007058661695</v>
      </c>
      <c r="AC105" s="19">
        <f t="shared" si="719"/>
        <v>1.3130523006322781</v>
      </c>
      <c r="AD105" s="19">
        <f t="shared" si="719"/>
        <v>1.3320040909044533</v>
      </c>
      <c r="AE105" s="19">
        <f t="shared" si="719"/>
        <v>1.3509567303429868</v>
      </c>
      <c r="AF105" s="19">
        <f t="shared" si="719"/>
        <v>1.3699108260865449</v>
      </c>
      <c r="AG105" s="19">
        <f t="shared" si="719"/>
        <v>1.3888646797501207</v>
      </c>
      <c r="AH105" s="19">
        <f t="shared" si="719"/>
        <v>1.4078168873210499</v>
      </c>
      <c r="AI105" s="19">
        <f t="shared" si="719"/>
        <v>1.4267662860173915</v>
      </c>
      <c r="AJ105" s="19">
        <f t="shared" si="719"/>
        <v>1.4457119189647618</v>
      </c>
      <c r="AK105" s="19">
        <f t="shared" si="719"/>
        <v>1.4646530109646676</v>
      </c>
      <c r="AL105" s="19">
        <f t="shared" si="719"/>
        <v>1.4835889512019622</v>
      </c>
      <c r="AM105" s="19">
        <f t="shared" si="719"/>
        <v>1.5025192803772964</v>
      </c>
      <c r="AN105" s="19">
        <f t="shared" si="719"/>
        <v>1.5214436807406242</v>
      </c>
      <c r="AO105" s="19">
        <f t="shared" si="719"/>
        <v>1.5403619680984117</v>
      </c>
      <c r="AP105" s="19">
        <f t="shared" si="719"/>
        <v>1.5592740852286966</v>
      </c>
      <c r="AQ105" s="19">
        <f t="shared" si="719"/>
        <v>1.5781806443857516</v>
      </c>
      <c r="AR105" s="19">
        <f t="shared" si="719"/>
        <v>1.5970822106635658</v>
      </c>
      <c r="AS105" s="19">
        <f t="shared" si="719"/>
        <v>1.615979311904554</v>
      </c>
      <c r="AT105" s="19">
        <f t="shared" si="719"/>
        <v>1.6348724434902915</v>
      </c>
      <c r="AU105" s="19">
        <f t="shared" si="719"/>
        <v>1.6537620700417968</v>
      </c>
      <c r="AV105" s="19">
        <f t="shared" si="719"/>
        <v>1.6726486252850796</v>
      </c>
      <c r="AW105" s="19">
        <f t="shared" si="719"/>
        <v>1.6915325108402988</v>
      </c>
      <c r="AX105" s="19">
        <f t="shared" si="719"/>
        <v>1.7104140943924364</v>
      </c>
      <c r="AY105" s="19">
        <f t="shared" si="719"/>
        <v>1.7292937075197756</v>
      </c>
      <c r="AZ105" s="19">
        <f t="shared" si="719"/>
        <v>1.7481716433470462</v>
      </c>
      <c r="BA105" s="19">
        <f t="shared" si="719"/>
        <v>1.7670457656413598</v>
      </c>
      <c r="BB105" s="19">
        <f t="shared" si="719"/>
        <v>1.7859142756699646</v>
      </c>
      <c r="BC105" s="19">
        <f t="shared" si="719"/>
        <v>1.8047756485707902</v>
      </c>
      <c r="BD105" s="19">
        <f t="shared" si="719"/>
        <v>1.8236285892540911</v>
      </c>
      <c r="BE105" s="19">
        <f t="shared" si="719"/>
        <v>1.8424720004470239</v>
      </c>
      <c r="BF105" s="19">
        <f t="shared" si="719"/>
        <v>1.8613049583269379</v>
      </c>
      <c r="BG105" s="19">
        <f t="shared" si="719"/>
        <v>1.880126692979158</v>
      </c>
      <c r="BH105" s="19">
        <f t="shared" si="719"/>
        <v>1.8989365719974545</v>
      </c>
      <c r="BI105" s="19">
        <f t="shared" si="719"/>
        <v>1.9177340861989154</v>
      </c>
      <c r="BJ105" s="19">
        <f t="shared" si="719"/>
        <v>1.9365188368204276</v>
      </c>
      <c r="BK105" s="19">
        <f t="shared" si="719"/>
        <v>1.9552931228328065</v>
      </c>
      <c r="BL105" s="19">
        <f t="shared" si="719"/>
        <v>1.9740591784337587</v>
      </c>
      <c r="BM105" s="19">
        <f t="shared" si="719"/>
        <v>1.9928192132850504</v>
      </c>
      <c r="BN105" s="19">
        <f t="shared" ref="BN105:DY105" si="720">BN22</f>
        <v>2.0115754366232896</v>
      </c>
      <c r="BO105" s="19">
        <f t="shared" si="720"/>
        <v>2.0303300716285135</v>
      </c>
      <c r="BP105" s="19">
        <f t="shared" si="720"/>
        <v>2.0490853639305242</v>
      </c>
      <c r="BQ105" s="19">
        <f t="shared" si="720"/>
        <v>2.0678435865939018</v>
      </c>
      <c r="BR105" s="19">
        <f t="shared" si="720"/>
        <v>2.0866070429958548</v>
      </c>
      <c r="BS105" s="19">
        <f t="shared" si="720"/>
        <v>2.105378068449566</v>
      </c>
      <c r="BT105" s="19">
        <f t="shared" si="720"/>
        <v>2.1241590310877552</v>
      </c>
      <c r="BU105" s="19">
        <f t="shared" si="720"/>
        <v>2.142954282276436</v>
      </c>
      <c r="BV105" s="19">
        <f t="shared" si="720"/>
        <v>2.1617678730161103</v>
      </c>
      <c r="BW105" s="19">
        <f t="shared" si="720"/>
        <v>2.1806035918884383</v>
      </c>
      <c r="BX105" s="19">
        <f t="shared" si="720"/>
        <v>2.1994649875609342</v>
      </c>
      <c r="BY105" s="19">
        <f t="shared" si="720"/>
        <v>2.2183553819112656</v>
      </c>
      <c r="BZ105" s="19">
        <f t="shared" si="720"/>
        <v>2.2372778774523367</v>
      </c>
      <c r="CA105" s="19">
        <f t="shared" si="720"/>
        <v>2.2562353612871902</v>
      </c>
      <c r="CB105" s="19">
        <f t="shared" si="720"/>
        <v>2.2752305069495504</v>
      </c>
      <c r="CC105" s="19">
        <f t="shared" si="720"/>
        <v>2.2942657749561999</v>
      </c>
      <c r="CD105" s="19">
        <f t="shared" si="720"/>
        <v>2.3133434125773311</v>
      </c>
      <c r="CE105" s="19">
        <f t="shared" si="720"/>
        <v>2.3324630073126942</v>
      </c>
      <c r="CF105" s="19">
        <f t="shared" si="720"/>
        <v>2.3516235999515307</v>
      </c>
      <c r="CG105" s="19">
        <f t="shared" si="720"/>
        <v>2.3708236860767569</v>
      </c>
      <c r="CH105" s="19">
        <f t="shared" si="720"/>
        <v>2.3900612254146583</v>
      </c>
      <c r="CI105" s="19">
        <f t="shared" si="720"/>
        <v>2.4093336561726124</v>
      </c>
      <c r="CJ105" s="19">
        <f t="shared" si="720"/>
        <v>2.4286379125842186</v>
      </c>
      <c r="CK105" s="19">
        <f t="shared" si="720"/>
        <v>2.4479704445606494</v>
      </c>
      <c r="CL105" s="19">
        <f t="shared" si="720"/>
        <v>2.467327238761678</v>
      </c>
      <c r="CM105" s="19">
        <f t="shared" si="720"/>
        <v>2.4867038406462871</v>
      </c>
      <c r="CN105" s="19">
        <f t="shared" si="720"/>
        <v>2.5060953772122181</v>
      </c>
      <c r="CO105" s="19">
        <f t="shared" si="720"/>
        <v>2.5255687937875613</v>
      </c>
      <c r="CP105" s="19">
        <f t="shared" si="720"/>
        <v>2.5451187869202543</v>
      </c>
      <c r="CQ105" s="19">
        <f t="shared" si="720"/>
        <v>2.5647402601204226</v>
      </c>
      <c r="CR105" s="19">
        <f t="shared" si="720"/>
        <v>2.5844283070428511</v>
      </c>
      <c r="CS105" s="19">
        <f t="shared" si="720"/>
        <v>2.6041781984961823</v>
      </c>
      <c r="CT105" s="19">
        <f t="shared" si="720"/>
        <v>2.6239853719157469</v>
      </c>
      <c r="CU105" s="19">
        <f t="shared" si="720"/>
        <v>2.643845422468488</v>
      </c>
      <c r="CV105" s="19">
        <f t="shared" si="720"/>
        <v>2.663754095279653</v>
      </c>
      <c r="CW105" s="19">
        <f t="shared" si="720"/>
        <v>2.6837072784648237</v>
      </c>
      <c r="CX105" s="19">
        <f t="shared" si="720"/>
        <v>2.7037009967687564</v>
      </c>
      <c r="CY105" s="19">
        <f t="shared" si="720"/>
        <v>2.7237314056834823</v>
      </c>
      <c r="CZ105" s="19">
        <f t="shared" si="720"/>
        <v>2.7437947859621583</v>
      </c>
      <c r="DA105" s="19">
        <f t="shared" si="720"/>
        <v>2.7638875384715011</v>
      </c>
      <c r="DB105" s="19">
        <f t="shared" si="720"/>
        <v>2.7840061793425193</v>
      </c>
      <c r="DC105" s="19">
        <f t="shared" si="720"/>
        <v>2.8041473353893869</v>
      </c>
      <c r="DD105" s="19">
        <f t="shared" si="720"/>
        <v>2.8243077397730882</v>
      </c>
      <c r="DE105" s="19">
        <f t="shared" si="720"/>
        <v>2.8444842278907463</v>
      </c>
      <c r="DF105" s="19">
        <f t="shared" si="720"/>
        <v>2.8646737334746506</v>
      </c>
      <c r="DG105" s="19">
        <f t="shared" si="720"/>
        <v>2.8848732848868632</v>
      </c>
      <c r="DH105" s="19">
        <f t="shared" si="720"/>
        <v>2.9050800015970366</v>
      </c>
      <c r="DI105" s="19">
        <f t="shared" si="720"/>
        <v>2.9252910908321441</v>
      </c>
      <c r="DJ105" s="19">
        <f t="shared" si="720"/>
        <v>2.9455038443876331</v>
      </c>
      <c r="DK105" s="19">
        <f t="shared" si="720"/>
        <v>2.9657156355906342</v>
      </c>
      <c r="DL105" s="19">
        <f t="shared" si="720"/>
        <v>2.9859239164062843</v>
      </c>
      <c r="DM105" s="19">
        <f t="shared" si="720"/>
        <v>3.0061262146790795</v>
      </c>
      <c r="DN105" s="19">
        <f t="shared" si="720"/>
        <v>3.0263201315015285</v>
      </c>
      <c r="DO105" s="19">
        <f t="shared" si="720"/>
        <v>3.0465033387029856</v>
      </c>
      <c r="DP105" s="19">
        <f t="shared" si="720"/>
        <v>3.0666735764518971</v>
      </c>
      <c r="DQ105" s="19">
        <f t="shared" si="720"/>
        <v>3.0868286509652192</v>
      </c>
      <c r="DR105" s="19">
        <f t="shared" si="720"/>
        <v>3.1069664323191466</v>
      </c>
      <c r="DS105" s="19">
        <f t="shared" si="720"/>
        <v>3.1270848523555848</v>
      </c>
      <c r="DT105" s="19">
        <f t="shared" si="720"/>
        <v>3.1471819026792769</v>
      </c>
      <c r="DU105" s="19">
        <f t="shared" si="720"/>
        <v>3.1672556327407309</v>
      </c>
      <c r="DV105" s="19">
        <f t="shared" si="720"/>
        <v>3.1873041480003179</v>
      </c>
      <c r="DW105" s="19">
        <f t="shared" si="720"/>
        <v>3.2073256081693513</v>
      </c>
      <c r="DX105" s="19">
        <f t="shared" si="720"/>
        <v>3.2273182255240411</v>
      </c>
      <c r="DY105" s="19">
        <f t="shared" si="720"/>
        <v>3.2472802632885078</v>
      </c>
      <c r="DZ105" s="19">
        <f t="shared" ref="DZ105:GK105" si="721">DZ22</f>
        <v>3.2672100340833894</v>
      </c>
      <c r="EA105" s="19">
        <f t="shared" si="721"/>
        <v>3.2871058984366943</v>
      </c>
      <c r="EB105" s="19">
        <f t="shared" si="721"/>
        <v>3.3069662633538246</v>
      </c>
      <c r="EC105" s="19">
        <f t="shared" si="721"/>
        <v>3.3267895809436725</v>
      </c>
      <c r="ED105" s="19">
        <f t="shared" si="721"/>
        <v>3.3465743470979605</v>
      </c>
      <c r="EE105" s="19">
        <f t="shared" si="721"/>
        <v>3.3663191002213408</v>
      </c>
      <c r="EF105" s="19">
        <f t="shared" si="721"/>
        <v>3.3860224200096871</v>
      </c>
      <c r="EG105" s="19">
        <f t="shared" si="721"/>
        <v>3.4056829262742334</v>
      </c>
      <c r="EH105" s="19">
        <f t="shared" si="721"/>
        <v>3.4252992778094531</v>
      </c>
      <c r="EI105" s="19">
        <f t="shared" si="721"/>
        <v>3.444870171302429</v>
      </c>
      <c r="EJ105" s="19">
        <f t="shared" si="721"/>
        <v>3.4643943402820661</v>
      </c>
      <c r="EK105" s="19">
        <f t="shared" si="721"/>
        <v>3.4838705541060531</v>
      </c>
      <c r="EL105" s="19">
        <f t="shared" si="721"/>
        <v>3.5032976169838039</v>
      </c>
      <c r="EM105" s="19">
        <f t="shared" si="721"/>
        <v>3.5226743670337344</v>
      </c>
      <c r="EN105" s="19">
        <f t="shared" si="721"/>
        <v>3.5419996753734626</v>
      </c>
      <c r="EO105" s="19">
        <f t="shared" si="721"/>
        <v>3.5612724452414088</v>
      </c>
      <c r="EP105" s="19">
        <f t="shared" si="721"/>
        <v>3.5804916111483496</v>
      </c>
      <c r="EQ105" s="19">
        <f t="shared" si="721"/>
        <v>3.5996561380575929</v>
      </c>
      <c r="ER105" s="19">
        <f t="shared" si="721"/>
        <v>3.6187650205924671</v>
      </c>
      <c r="ES105" s="19">
        <f t="shared" si="721"/>
        <v>3.6378172822700563</v>
      </c>
      <c r="ET105" s="19">
        <f t="shared" si="721"/>
        <v>3.656811974759977</v>
      </c>
      <c r="EU105" s="19">
        <f t="shared" si="721"/>
        <v>3.6757481771671041</v>
      </c>
      <c r="EV105" s="19">
        <f t="shared" si="721"/>
        <v>3.6946249953374553</v>
      </c>
      <c r="EW105" s="19">
        <f t="shared" si="721"/>
        <v>3.7134415611859897</v>
      </c>
      <c r="EX105" s="19">
        <f t="shared" si="721"/>
        <v>3.7321970320455544</v>
      </c>
      <c r="EY105" s="19">
        <f t="shared" si="721"/>
        <v>3.7508905900361191</v>
      </c>
      <c r="EZ105" s="19">
        <f t="shared" si="721"/>
        <v>3.7695214414534348</v>
      </c>
      <c r="FA105" s="19">
        <f t="shared" si="721"/>
        <v>3.7880888161763511</v>
      </c>
      <c r="FB105" s="19">
        <f t="shared" si="721"/>
        <v>3.8065919670921136</v>
      </c>
      <c r="FC105" s="19">
        <f t="shared" si="721"/>
        <v>3.8250301695388513</v>
      </c>
      <c r="FD105" s="19">
        <f t="shared" si="721"/>
        <v>3.8434027207646744</v>
      </c>
      <c r="FE105" s="19">
        <f t="shared" si="721"/>
        <v>3.8617089394026642</v>
      </c>
      <c r="FF105" s="19">
        <f t="shared" si="721"/>
        <v>3.8799481649612009</v>
      </c>
      <c r="FG105" s="19">
        <f t="shared" si="721"/>
        <v>3.8981197573290349</v>
      </c>
      <c r="FH105" s="19">
        <f t="shared" si="721"/>
        <v>3.9162230962946625</v>
      </c>
      <c r="FI105" s="19">
        <f t="shared" si="721"/>
        <v>3.934257581079208</v>
      </c>
      <c r="FJ105" s="19">
        <f t="shared" si="721"/>
        <v>3.9522226298825065</v>
      </c>
      <c r="FK105" s="19">
        <f t="shared" si="721"/>
        <v>3.9701176794418558</v>
      </c>
      <c r="FL105" s="19">
        <f t="shared" si="721"/>
        <v>3.987942184603066</v>
      </c>
      <c r="FM105" s="19">
        <f t="shared" si="721"/>
        <v>4.0056956179032772</v>
      </c>
      <c r="FN105" s="19">
        <f t="shared" si="721"/>
        <v>4.0233774691651689</v>
      </c>
      <c r="FO105" s="19">
        <f t="shared" si="721"/>
        <v>4.0409872451021638</v>
      </c>
      <c r="FP105" s="19">
        <f t="shared" si="721"/>
        <v>4.0585244689342108</v>
      </c>
      <c r="FQ105" s="19">
        <f t="shared" si="721"/>
        <v>4.0759886800138068</v>
      </c>
      <c r="FR105" s="19">
        <f t="shared" si="721"/>
        <v>4.0933794334618581</v>
      </c>
      <c r="FS105" s="19">
        <f t="shared" si="721"/>
        <v>4.1106962998131591</v>
      </c>
      <c r="FT105" s="19">
        <f t="shared" si="721"/>
        <v>4.1279388646710542</v>
      </c>
      <c r="FU105" s="19">
        <f t="shared" si="721"/>
        <v>4.1451067283710543</v>
      </c>
      <c r="FV105" s="19">
        <f t="shared" si="721"/>
        <v>4.1621995056537919</v>
      </c>
      <c r="FW105" s="19">
        <f t="shared" si="721"/>
        <v>4.1792168253452999</v>
      </c>
      <c r="FX105" s="19">
        <f t="shared" si="721"/>
        <v>4.196158330047127</v>
      </c>
      <c r="FY105" s="19">
        <f t="shared" si="721"/>
        <v>4.2130236758320958</v>
      </c>
      <c r="FZ105" s="19">
        <f t="shared" si="721"/>
        <v>4.229812531947819</v>
      </c>
      <c r="GA105" s="19">
        <f t="shared" si="721"/>
        <v>4.2465245805282805</v>
      </c>
      <c r="GB105" s="19">
        <f t="shared" si="721"/>
        <v>4.2631595163124869</v>
      </c>
      <c r="GC105" s="19">
        <f t="shared" si="721"/>
        <v>4.2797170463701484</v>
      </c>
      <c r="GD105" s="19">
        <f t="shared" si="721"/>
        <v>4.2961968898339844</v>
      </c>
      <c r="GE105" s="19">
        <f t="shared" si="721"/>
        <v>4.3125987776385539</v>
      </c>
      <c r="GF105" s="19">
        <f t="shared" si="721"/>
        <v>4.3289224522653216</v>
      </c>
      <c r="GG105" s="19">
        <f t="shared" si="721"/>
        <v>4.3451676674938842</v>
      </c>
      <c r="GH105" s="19">
        <f t="shared" si="721"/>
        <v>4.3613341881591028</v>
      </c>
      <c r="GI105" s="19">
        <f t="shared" si="721"/>
        <v>4.3774217899140604</v>
      </c>
      <c r="GJ105" s="19">
        <f t="shared" si="721"/>
        <v>4.3934302589985537</v>
      </c>
      <c r="GK105" s="19">
        <f t="shared" si="721"/>
        <v>4.4093594511429401</v>
      </c>
      <c r="GL105" s="19">
        <f t="shared" ref="GL105:IW105" si="722">GL22</f>
        <v>4.4252092182395311</v>
      </c>
      <c r="GM105" s="19">
        <f t="shared" si="722"/>
        <v>4.4409794099994873</v>
      </c>
      <c r="GN105" s="19">
        <f t="shared" si="722"/>
        <v>4.4566698750537572</v>
      </c>
      <c r="GO105" s="19">
        <f t="shared" si="722"/>
        <v>4.4722804617114766</v>
      </c>
      <c r="GP105" s="19">
        <f t="shared" si="722"/>
        <v>4.4878110185052886</v>
      </c>
      <c r="GQ105" s="19">
        <f t="shared" si="722"/>
        <v>4.5032613946023288</v>
      </c>
      <c r="GR105" s="19">
        <f t="shared" si="722"/>
        <v>4.5186314401286314</v>
      </c>
      <c r="GS105" s="19">
        <f t="shared" si="722"/>
        <v>4.5339210064364899</v>
      </c>
      <c r="GT105" s="19">
        <f t="shared" si="722"/>
        <v>4.5491299463326245</v>
      </c>
      <c r="GU105" s="19">
        <f t="shared" si="722"/>
        <v>4.56425811427839</v>
      </c>
      <c r="GV105" s="19">
        <f t="shared" si="722"/>
        <v>4.5793053665690433</v>
      </c>
      <c r="GW105" s="19">
        <f t="shared" si="722"/>
        <v>4.5942715614964342</v>
      </c>
      <c r="GX105" s="19">
        <f t="shared" si="722"/>
        <v>4.6091565594981629</v>
      </c>
      <c r="GY105" s="19">
        <f t="shared" si="722"/>
        <v>4.623960223295235</v>
      </c>
      <c r="GZ105" s="19">
        <f t="shared" si="722"/>
        <v>4.6386824180195942</v>
      </c>
      <c r="HA105" s="19">
        <f t="shared" si="722"/>
        <v>4.6533230113324429</v>
      </c>
      <c r="HB105" s="19">
        <f t="shared" si="722"/>
        <v>4.6678818735342587</v>
      </c>
      <c r="HC105" s="19">
        <f t="shared" si="722"/>
        <v>4.6823588776671485</v>
      </c>
      <c r="HD105" s="19">
        <f t="shared" si="722"/>
        <v>4.6967538996101865</v>
      </c>
      <c r="HE105" s="19">
        <f t="shared" si="722"/>
        <v>4.7110668181689137</v>
      </c>
      <c r="HF105" s="19">
        <f t="shared" si="722"/>
        <v>4.7252975151566057</v>
      </c>
      <c r="HG105" s="19">
        <f t="shared" si="722"/>
        <v>4.7394458754706825</v>
      </c>
      <c r="HH105" s="19">
        <f t="shared" si="722"/>
        <v>4.7535117871636752</v>
      </c>
      <c r="HI105" s="19">
        <f t="shared" si="722"/>
        <v>4.7674951415089444</v>
      </c>
      <c r="HJ105" s="19">
        <f t="shared" si="722"/>
        <v>4.7813958330615494</v>
      </c>
      <c r="HK105" s="19">
        <f t="shared" si="722"/>
        <v>4.7952137597144695</v>
      </c>
      <c r="HL105" s="19">
        <f t="shared" si="722"/>
        <v>4.8089488227504384</v>
      </c>
      <c r="HM105" s="19">
        <f t="shared" si="722"/>
        <v>4.8226009268896997</v>
      </c>
      <c r="HN105" s="19">
        <f t="shared" si="722"/>
        <v>4.8361699803338887</v>
      </c>
      <c r="HO105" s="19">
        <f t="shared" si="722"/>
        <v>4.8496558948062898</v>
      </c>
      <c r="HP105" s="19">
        <f t="shared" si="722"/>
        <v>4.8630585855886084</v>
      </c>
      <c r="HQ105" s="19">
        <f t="shared" si="722"/>
        <v>4.8763779715546454</v>
      </c>
      <c r="HR105" s="19">
        <f t="shared" si="722"/>
        <v>4.8896139752008061</v>
      </c>
      <c r="HS105" s="19">
        <f t="shared" si="722"/>
        <v>4.9027665226734589</v>
      </c>
      <c r="HT105" s="19">
        <f t="shared" si="722"/>
        <v>4.91583554379367</v>
      </c>
      <c r="HU105" s="19">
        <f t="shared" si="722"/>
        <v>4.9288209720793379</v>
      </c>
      <c r="HV105" s="19">
        <f t="shared" si="722"/>
        <v>4.9417227447648973</v>
      </c>
      <c r="HW105" s="19">
        <f t="shared" si="722"/>
        <v>4.9545408028187303</v>
      </c>
      <c r="HX105" s="19">
        <f t="shared" si="722"/>
        <v>4.9672750909582915</v>
      </c>
      <c r="HY105" s="19">
        <f t="shared" si="722"/>
        <v>4.9799255576631918</v>
      </c>
      <c r="HZ105" s="19">
        <f t="shared" si="722"/>
        <v>4.9924921551863228</v>
      </c>
      <c r="IA105" s="19">
        <f t="shared" si="722"/>
        <v>5.0049748395631122</v>
      </c>
      <c r="IB105" s="19">
        <f t="shared" si="722"/>
        <v>5.0173735706190064</v>
      </c>
      <c r="IC105" s="19">
        <f t="shared" si="722"/>
        <v>5.0296883119752236</v>
      </c>
      <c r="ID105" s="19">
        <f t="shared" si="722"/>
        <v>5.0419190310529372</v>
      </c>
      <c r="IE105" s="19">
        <f t="shared" si="722"/>
        <v>5.0540656990759674</v>
      </c>
      <c r="IF105" s="19">
        <f t="shared" si="722"/>
        <v>5.0661282910720198</v>
      </c>
      <c r="IG105" s="19">
        <f t="shared" si="722"/>
        <v>5.0781067858725555</v>
      </c>
      <c r="IH105" s="19">
        <f t="shared" si="722"/>
        <v>5.0900011661112767</v>
      </c>
      <c r="II105" s="19">
        <f t="shared" si="722"/>
        <v>5.1018114182214731</v>
      </c>
      <c r="IJ105" s="19">
        <f t="shared" si="722"/>
        <v>5.1135375324322396</v>
      </c>
      <c r="IK105" s="19">
        <f t="shared" si="722"/>
        <v>5.1251795027635882</v>
      </c>
      <c r="IL105" s="19">
        <f t="shared" si="722"/>
        <v>5.1367373270205157</v>
      </c>
      <c r="IM105" s="19">
        <f t="shared" si="722"/>
        <v>5.1482110067861111</v>
      </c>
      <c r="IN105" s="19">
        <f t="shared" si="722"/>
        <v>5.1596005474137057</v>
      </c>
      <c r="IO105" s="19">
        <f t="shared" si="722"/>
        <v>5.1709059580181922</v>
      </c>
      <c r="IP105" s="19">
        <f t="shared" si="722"/>
        <v>5.1821272514664898</v>
      </c>
      <c r="IQ105" s="19">
        <f t="shared" si="722"/>
        <v>5.1932644443671139</v>
      </c>
      <c r="IR105" s="19">
        <f t="shared" si="722"/>
        <v>5.204317557059035</v>
      </c>
      <c r="IS105" s="19">
        <f t="shared" si="722"/>
        <v>5.2152866135998348</v>
      </c>
      <c r="IT105" s="19">
        <f t="shared" si="722"/>
        <v>5.2261716417531536</v>
      </c>
      <c r="IU105" s="19">
        <f t="shared" si="722"/>
        <v>5.2369726729755088</v>
      </c>
      <c r="IV105" s="19">
        <f t="shared" si="722"/>
        <v>5.2476897424024571</v>
      </c>
      <c r="IW105" s="19">
        <f t="shared" si="722"/>
        <v>5.2583228888341873</v>
      </c>
      <c r="IX105" s="19">
        <f t="shared" ref="IX105:KF105" si="723">IX22</f>
        <v>5.2688721547206034</v>
      </c>
      <c r="IY105" s="19">
        <f t="shared" si="723"/>
        <v>5.2793375861458562</v>
      </c>
      <c r="IZ105" s="19">
        <f t="shared" si="723"/>
        <v>5.2897192328123532</v>
      </c>
      <c r="JA105" s="19">
        <f t="shared" si="723"/>
        <v>5.3000171480243488</v>
      </c>
      <c r="JB105" s="19">
        <f t="shared" si="723"/>
        <v>5.3102313886710455</v>
      </c>
      <c r="JC105" s="19">
        <f t="shared" si="723"/>
        <v>5.3203620152092874</v>
      </c>
      <c r="JD105" s="19">
        <f t="shared" si="723"/>
        <v>5.3304090916457953</v>
      </c>
      <c r="JE105" s="19">
        <f t="shared" si="723"/>
        <v>5.3403726855190161</v>
      </c>
      <c r="JF105" s="19">
        <f t="shared" si="723"/>
        <v>5.3502528678806041</v>
      </c>
      <c r="JG105" s="19">
        <f t="shared" si="723"/>
        <v>5.3600497132765383</v>
      </c>
      <c r="JH105" s="19">
        <f t="shared" si="723"/>
        <v>5.3697632997279765</v>
      </c>
      <c r="JI105" s="19">
        <f t="shared" si="723"/>
        <v>5.3793937087117296</v>
      </c>
      <c r="JJ105" s="19">
        <f t="shared" si="723"/>
        <v>5.3889410251405012</v>
      </c>
      <c r="JK105" s="19">
        <f t="shared" si="723"/>
        <v>5.3984053373428234</v>
      </c>
      <c r="JL105" s="19">
        <f t="shared" si="723"/>
        <v>5.407786737042735</v>
      </c>
      <c r="JM105" s="19">
        <f t="shared" si="723"/>
        <v>5.4170853193391721</v>
      </c>
      <c r="JN105" s="19">
        <f t="shared" si="723"/>
        <v>5.426301182685128</v>
      </c>
      <c r="JO105" s="19">
        <f t="shared" si="723"/>
        <v>5.4354344288665875</v>
      </c>
      <c r="JP105" s="19">
        <f t="shared" si="723"/>
        <v>5.4444851629812527</v>
      </c>
      <c r="JQ105" s="19">
        <f t="shared" si="723"/>
        <v>5.4534534934170527</v>
      </c>
      <c r="JR105" s="19">
        <f t="shared" si="723"/>
        <v>5.462339531830513</v>
      </c>
      <c r="JS105" s="19">
        <f t="shared" si="723"/>
        <v>5.4711433931248505</v>
      </c>
      <c r="JT105" s="19">
        <f t="shared" si="723"/>
        <v>5.4798651954279709</v>
      </c>
      <c r="JU105" s="19">
        <f t="shared" si="723"/>
        <v>5.4885050600702856</v>
      </c>
      <c r="JV105" s="19">
        <f t="shared" si="723"/>
        <v>5.4970631115623867</v>
      </c>
      <c r="JW105" s="19">
        <f t="shared" si="723"/>
        <v>5.5055394775725706</v>
      </c>
      <c r="JX105" s="19">
        <f t="shared" si="723"/>
        <v>5.5139342889041956</v>
      </c>
      <c r="JY105" s="19">
        <f t="shared" si="723"/>
        <v>5.5222476794729358</v>
      </c>
      <c r="JZ105" s="19">
        <f t="shared" si="723"/>
        <v>5.5304797862839594</v>
      </c>
      <c r="KA105" s="19">
        <f t="shared" si="723"/>
        <v>5.5386307494089229</v>
      </c>
      <c r="KB105" s="19">
        <f t="shared" si="723"/>
        <v>5.5467007119628882</v>
      </c>
      <c r="KC105" s="19">
        <f t="shared" si="723"/>
        <v>5.5546898200811654</v>
      </c>
      <c r="KD105" s="19">
        <f t="shared" si="723"/>
        <v>5.5625982228960655</v>
      </c>
      <c r="KE105" s="19">
        <f t="shared" si="723"/>
        <v>5.5704260725136043</v>
      </c>
      <c r="KF105" s="19">
        <f t="shared" si="723"/>
        <v>5.5781735239901042</v>
      </c>
    </row>
    <row r="106" spans="1:292" s="2" customFormat="1" x14ac:dyDescent="0.2">
      <c r="A106" s="4" t="s">
        <v>44</v>
      </c>
      <c r="B106" s="2">
        <f>B92</f>
        <v>58.974936057091995</v>
      </c>
      <c r="C106" s="2">
        <f t="shared" ref="C106:BM106" si="724">C92</f>
        <v>60.23641116342074</v>
      </c>
      <c r="D106" s="2">
        <f t="shared" si="724"/>
        <v>61.524092110846908</v>
      </c>
      <c r="E106" s="2">
        <f t="shared" si="724"/>
        <v>62.838280230578064</v>
      </c>
      <c r="F106" s="2">
        <f t="shared" si="724"/>
        <v>64.179267903761001</v>
      </c>
      <c r="G106" s="2">
        <f t="shared" si="724"/>
        <v>65.547335884824392</v>
      </c>
      <c r="H106" s="2">
        <f t="shared" si="724"/>
        <v>66.942753016013441</v>
      </c>
      <c r="I106" s="2">
        <f t="shared" si="724"/>
        <v>68.365776083537597</v>
      </c>
      <c r="J106" s="2">
        <f t="shared" si="724"/>
        <v>69.816649766637454</v>
      </c>
      <c r="K106" s="2">
        <f t="shared" si="724"/>
        <v>71.295606714339812</v>
      </c>
      <c r="L106" s="2">
        <f t="shared" si="724"/>
        <v>72.802867752355425</v>
      </c>
      <c r="M106" s="2">
        <f t="shared" si="724"/>
        <v>74.338642240449104</v>
      </c>
      <c r="N106" s="2">
        <f t="shared" si="724"/>
        <v>75.981208625560186</v>
      </c>
      <c r="O106" s="2">
        <f t="shared" si="724"/>
        <v>77.736967671982754</v>
      </c>
      <c r="P106" s="2">
        <f t="shared" si="724"/>
        <v>79.612892427413243</v>
      </c>
      <c r="Q106" s="2">
        <f t="shared" si="724"/>
        <v>81.616585258271016</v>
      </c>
      <c r="R106" s="2">
        <f t="shared" si="724"/>
        <v>83.756337012033484</v>
      </c>
      <c r="S106" s="2">
        <f t="shared" si="724"/>
        <v>86.041195083033969</v>
      </c>
      <c r="T106" s="2">
        <f t="shared" si="724"/>
        <v>88.481034851408026</v>
      </c>
      <c r="U106" s="2">
        <f t="shared" si="724"/>
        <v>91.086641280757888</v>
      </c>
      <c r="V106" s="2">
        <f t="shared" si="724"/>
        <v>93.869799804270059</v>
      </c>
      <c r="W106" s="2">
        <f t="shared" si="724"/>
        <v>96.843397686415599</v>
      </c>
      <c r="X106" s="2">
        <f t="shared" si="724"/>
        <v>99.722620812411321</v>
      </c>
      <c r="Y106" s="2">
        <f t="shared" si="724"/>
        <v>102.48981233095871</v>
      </c>
      <c r="Z106" s="2">
        <f t="shared" si="724"/>
        <v>105.12733406257047</v>
      </c>
      <c r="AA106" s="2">
        <f t="shared" si="724"/>
        <v>107.61775929030208</v>
      </c>
      <c r="AB106" s="2">
        <f t="shared" si="724"/>
        <v>109.94408068226342</v>
      </c>
      <c r="AC106" s="2">
        <f t="shared" si="724"/>
        <v>112.08992197598076</v>
      </c>
      <c r="AD106" s="2">
        <f t="shared" si="724"/>
        <v>114.03974983634696</v>
      </c>
      <c r="AE106" s="2">
        <f t="shared" si="724"/>
        <v>115.77908165671293</v>
      </c>
      <c r="AF106" s="2">
        <f t="shared" si="724"/>
        <v>117.29468525420714</v>
      </c>
      <c r="AG106" s="2">
        <f t="shared" si="724"/>
        <v>118.5747663953816</v>
      </c>
      <c r="AH106" s="2">
        <f t="shared" si="724"/>
        <v>119.98482846025838</v>
      </c>
      <c r="AI106" s="2">
        <f t="shared" si="724"/>
        <v>121.52942695988095</v>
      </c>
      <c r="AJ106" s="2">
        <f t="shared" si="724"/>
        <v>123.2135790329823</v>
      </c>
      <c r="AK106" s="2">
        <f t="shared" si="724"/>
        <v>125.04280848291174</v>
      </c>
      <c r="AL106" s="2">
        <f t="shared" si="724"/>
        <v>127.02317704823041</v>
      </c>
      <c r="AM106" s="2">
        <f t="shared" si="724"/>
        <v>129.16131913534971</v>
      </c>
      <c r="AN106" s="2">
        <f t="shared" si="724"/>
        <v>131.46448046544859</v>
      </c>
      <c r="AO106" s="2">
        <f t="shared" si="724"/>
        <v>133.94056069426713</v>
      </c>
      <c r="AP106" s="2">
        <f t="shared" si="724"/>
        <v>136.59816048670413</v>
      </c>
      <c r="AQ106" s="2">
        <f t="shared" si="724"/>
        <v>139.44663353219727</v>
      </c>
      <c r="AR106" s="2">
        <f t="shared" si="724"/>
        <v>142.21449647394064</v>
      </c>
      <c r="AS106" s="2">
        <f t="shared" si="724"/>
        <v>144.89360196757025</v>
      </c>
      <c r="AT106" s="2">
        <f t="shared" si="724"/>
        <v>147.47590110237658</v>
      </c>
      <c r="AU106" s="2">
        <f t="shared" si="724"/>
        <v>149.95347781350478</v>
      </c>
      <c r="AV106" s="2">
        <f t="shared" si="724"/>
        <v>152.31859131604483</v>
      </c>
      <c r="AW106" s="2">
        <f t="shared" si="724"/>
        <v>154.56371866281057</v>
      </c>
      <c r="AX106" s="2">
        <f t="shared" si="724"/>
        <v>156.68159700482826</v>
      </c>
      <c r="AY106" s="2">
        <f t="shared" si="724"/>
        <v>158.66526515046178</v>
      </c>
      <c r="AZ106" s="2">
        <f t="shared" si="724"/>
        <v>160.50810411585644</v>
      </c>
      <c r="BA106" s="2">
        <f t="shared" si="724"/>
        <v>162.20387644697374</v>
      </c>
      <c r="BB106" s="2">
        <f t="shared" si="724"/>
        <v>164.25566127697209</v>
      </c>
      <c r="BC106" s="2">
        <f t="shared" si="724"/>
        <v>166.67707211839033</v>
      </c>
      <c r="BD106" s="2">
        <f t="shared" si="724"/>
        <v>169.48437123587402</v>
      </c>
      <c r="BE106" s="2">
        <f t="shared" si="724"/>
        <v>172.69668252846125</v>
      </c>
      <c r="BF106" s="2">
        <f t="shared" si="724"/>
        <v>176.33622071441997</v>
      </c>
      <c r="BG106" s="2">
        <f t="shared" si="724"/>
        <v>180.42856159039519</v>
      </c>
      <c r="BH106" s="2">
        <f t="shared" si="724"/>
        <v>185.00295847230009</v>
      </c>
      <c r="BI106" s="2">
        <f t="shared" si="724"/>
        <v>190.09271035082568</v>
      </c>
      <c r="BJ106" s="2">
        <f t="shared" si="724"/>
        <v>195.73558849464251</v>
      </c>
      <c r="BK106" s="2">
        <f t="shared" si="724"/>
        <v>201.97432943460481</v>
      </c>
      <c r="BL106" s="2">
        <f t="shared" si="724"/>
        <v>208.40296424106023</v>
      </c>
      <c r="BM106" s="2">
        <f t="shared" si="724"/>
        <v>215.02555681196677</v>
      </c>
      <c r="BN106" s="2">
        <f t="shared" ref="BN106:DY106" si="725">BN92</f>
        <v>221.84618527705828</v>
      </c>
      <c r="BO106" s="2">
        <f t="shared" si="725"/>
        <v>228.86893066363302</v>
      </c>
      <c r="BP106" s="2">
        <f t="shared" si="725"/>
        <v>236.09787430505008</v>
      </c>
      <c r="BQ106" s="2">
        <f t="shared" si="725"/>
        <v>243.53709519637795</v>
      </c>
      <c r="BR106" s="2">
        <f t="shared" si="725"/>
        <v>251.19066784929851</v>
      </c>
      <c r="BS106" s="2">
        <f t="shared" si="725"/>
        <v>259.06266003599211</v>
      </c>
      <c r="BT106" s="2">
        <f t="shared" si="725"/>
        <v>267.15713072314816</v>
      </c>
      <c r="BU106" s="2">
        <f t="shared" si="725"/>
        <v>275.47812844033348</v>
      </c>
      <c r="BV106" s="2">
        <f t="shared" si="725"/>
        <v>283.48499680155618</v>
      </c>
      <c r="BW106" s="2">
        <f t="shared" si="725"/>
        <v>291.13288236178499</v>
      </c>
      <c r="BX106" s="2">
        <f t="shared" si="725"/>
        <v>298.37778310793368</v>
      </c>
      <c r="BY106" s="2">
        <f t="shared" si="725"/>
        <v>305.17696649584173</v>
      </c>
      <c r="BZ106" s="2">
        <f t="shared" si="725"/>
        <v>311.4893940653813</v>
      </c>
      <c r="CA106" s="2">
        <f t="shared" si="725"/>
        <v>317.27613994091251</v>
      </c>
      <c r="CB106" s="2">
        <f t="shared" si="725"/>
        <v>322.50079843696011</v>
      </c>
      <c r="CC106" s="2">
        <f t="shared" si="725"/>
        <v>327.12987384302232</v>
      </c>
      <c r="CD106" s="2">
        <f t="shared" si="725"/>
        <v>331.13314648756602</v>
      </c>
      <c r="CE106" s="2">
        <f t="shared" si="725"/>
        <v>334.48400992924684</v>
      </c>
      <c r="CF106" s="2">
        <f t="shared" si="725"/>
        <v>337.94574232702797</v>
      </c>
      <c r="CG106" s="2">
        <f t="shared" si="725"/>
        <v>341.52053229980828</v>
      </c>
      <c r="CH106" s="2">
        <f t="shared" si="725"/>
        <v>345.21071400816066</v>
      </c>
      <c r="CI106" s="2">
        <f t="shared" si="725"/>
        <v>349.01878848354204</v>
      </c>
      <c r="CJ106" s="2">
        <f t="shared" si="725"/>
        <v>352.94742875168509</v>
      </c>
      <c r="CK106" s="2">
        <f t="shared" si="725"/>
        <v>356.9994847822598</v>
      </c>
      <c r="CL106" s="2">
        <f t="shared" si="725"/>
        <v>361.17799022052554</v>
      </c>
      <c r="CM106" s="2">
        <f t="shared" si="725"/>
        <v>365.48616936802421</v>
      </c>
      <c r="CN106" s="2">
        <f t="shared" si="725"/>
        <v>369.92744478846976</v>
      </c>
      <c r="CO106" s="2">
        <f t="shared" si="725"/>
        <v>374.50544601039678</v>
      </c>
      <c r="CP106" s="2">
        <f t="shared" si="725"/>
        <v>379.12817995343016</v>
      </c>
      <c r="CQ106" s="2">
        <f t="shared" si="725"/>
        <v>383.79586931319949</v>
      </c>
      <c r="CR106" s="2">
        <f t="shared" si="725"/>
        <v>388.50873838401361</v>
      </c>
      <c r="CS106" s="2">
        <f t="shared" si="725"/>
        <v>393.26701176776504</v>
      </c>
      <c r="CT106" s="2">
        <f t="shared" si="725"/>
        <v>398.07091418924063</v>
      </c>
      <c r="CU106" s="2">
        <f t="shared" si="725"/>
        <v>402.92067030301132</v>
      </c>
      <c r="CV106" s="2">
        <f t="shared" si="725"/>
        <v>407.81650458748135</v>
      </c>
      <c r="CW106" s="2">
        <f t="shared" si="725"/>
        <v>412.75864117062503</v>
      </c>
      <c r="CX106" s="2">
        <f t="shared" si="725"/>
        <v>417.74730378783045</v>
      </c>
      <c r="CY106" s="2">
        <f t="shared" si="725"/>
        <v>422.78271557647918</v>
      </c>
      <c r="CZ106" s="2">
        <f t="shared" si="725"/>
        <v>427.86509906298107</v>
      </c>
      <c r="DA106" s="2">
        <f t="shared" si="725"/>
        <v>432.99467599905131</v>
      </c>
      <c r="DB106" s="2">
        <f t="shared" si="725"/>
        <v>438.17166733928718</v>
      </c>
      <c r="DC106" s="2">
        <f t="shared" si="725"/>
        <v>443.39629311349972</v>
      </c>
      <c r="DD106" s="2">
        <f t="shared" si="725"/>
        <v>448.66877236231949</v>
      </c>
      <c r="DE106" s="2">
        <f t="shared" si="725"/>
        <v>453.98932304814605</v>
      </c>
      <c r="DF106" s="2">
        <f t="shared" si="725"/>
        <v>459.3581620346298</v>
      </c>
      <c r="DG106" s="2">
        <f t="shared" si="725"/>
        <v>464.77550497756584</v>
      </c>
      <c r="DH106" s="2">
        <f t="shared" si="725"/>
        <v>470.2415663127793</v>
      </c>
      <c r="DI106" s="2">
        <f t="shared" si="725"/>
        <v>475.75655919944154</v>
      </c>
      <c r="DJ106" s="2">
        <f t="shared" si="725"/>
        <v>481.3206953903146</v>
      </c>
      <c r="DK106" s="2">
        <f t="shared" si="725"/>
        <v>486.93418525032143</v>
      </c>
      <c r="DL106" s="2">
        <f t="shared" si="725"/>
        <v>492.59723765619202</v>
      </c>
      <c r="DM106" s="2">
        <f t="shared" si="725"/>
        <v>498.3100600127824</v>
      </c>
      <c r="DN106" s="2">
        <f t="shared" si="725"/>
        <v>504.07285817834139</v>
      </c>
      <c r="DO106" s="2">
        <f t="shared" si="725"/>
        <v>509.88583644248865</v>
      </c>
      <c r="DP106" s="2">
        <f t="shared" si="725"/>
        <v>515.74919745162947</v>
      </c>
      <c r="DQ106" s="2">
        <f t="shared" si="725"/>
        <v>521.66314218234277</v>
      </c>
      <c r="DR106" s="2">
        <f t="shared" si="725"/>
        <v>527.62786991272765</v>
      </c>
      <c r="DS106" s="2">
        <f t="shared" si="725"/>
        <v>533.64357815414678</v>
      </c>
      <c r="DT106" s="2">
        <f t="shared" si="725"/>
        <v>539.71046266025257</v>
      </c>
      <c r="DU106" s="2">
        <f t="shared" si="725"/>
        <v>545.82871739101427</v>
      </c>
      <c r="DV106" s="2">
        <f t="shared" si="725"/>
        <v>551.99853444280916</v>
      </c>
      <c r="DW106" s="2">
        <f t="shared" si="725"/>
        <v>558.22010406231107</v>
      </c>
      <c r="DX106" s="2">
        <f t="shared" si="725"/>
        <v>564.49361456963697</v>
      </c>
      <c r="DY106" s="2">
        <f t="shared" si="725"/>
        <v>570.81925230087461</v>
      </c>
      <c r="DZ106" s="2">
        <f t="shared" ref="DZ106:GK106" si="726">DZ92</f>
        <v>577.19720162685485</v>
      </c>
      <c r="EA106" s="2">
        <f t="shared" si="726"/>
        <v>583.62764492536189</v>
      </c>
      <c r="EB106" s="2">
        <f t="shared" si="726"/>
        <v>590.11076259565868</v>
      </c>
      <c r="EC106" s="2">
        <f t="shared" si="726"/>
        <v>596.64673295411467</v>
      </c>
      <c r="ED106" s="2">
        <f t="shared" si="726"/>
        <v>603.23573217118462</v>
      </c>
      <c r="EE106" s="2">
        <f t="shared" si="726"/>
        <v>609.87793433384138</v>
      </c>
      <c r="EF106" s="2">
        <f t="shared" si="726"/>
        <v>616.57351136200134</v>
      </c>
      <c r="EG106" s="2">
        <f t="shared" si="726"/>
        <v>623.32263297087638</v>
      </c>
      <c r="EH106" s="2">
        <f t="shared" si="726"/>
        <v>630.12546670802294</v>
      </c>
      <c r="EI106" s="2">
        <f t="shared" si="726"/>
        <v>636.98217780933305</v>
      </c>
      <c r="EJ106" s="2">
        <f t="shared" si="726"/>
        <v>643.89292938636981</v>
      </c>
      <c r="EK106" s="2">
        <f t="shared" si="726"/>
        <v>650.85788224573082</v>
      </c>
      <c r="EL106" s="2">
        <f t="shared" si="726"/>
        <v>657.87719484002832</v>
      </c>
      <c r="EM106" s="2">
        <f t="shared" si="726"/>
        <v>664.95102324054767</v>
      </c>
      <c r="EN106" s="2">
        <f t="shared" si="726"/>
        <v>672.07952122402946</v>
      </c>
      <c r="EO106" s="2">
        <f t="shared" si="726"/>
        <v>679.2628402165966</v>
      </c>
      <c r="EP106" s="2">
        <f t="shared" si="726"/>
        <v>686.50112923908046</v>
      </c>
      <c r="EQ106" s="2">
        <f t="shared" si="726"/>
        <v>693.79453487148839</v>
      </c>
      <c r="ER106" s="2">
        <f t="shared" si="726"/>
        <v>701.14320117927298</v>
      </c>
      <c r="ES106" s="2">
        <f t="shared" si="726"/>
        <v>708.54726978057204</v>
      </c>
      <c r="ET106" s="2">
        <f t="shared" si="726"/>
        <v>716.00687975715709</v>
      </c>
      <c r="EU106" s="2">
        <f t="shared" si="726"/>
        <v>723.52216760211741</v>
      </c>
      <c r="EV106" s="2">
        <f t="shared" si="726"/>
        <v>731.09326737666379</v>
      </c>
      <c r="EW106" s="2">
        <f t="shared" si="726"/>
        <v>738.72031045559572</v>
      </c>
      <c r="EX106" s="2">
        <f t="shared" si="726"/>
        <v>746.40342561237435</v>
      </c>
      <c r="EY106" s="2">
        <f t="shared" si="726"/>
        <v>754.14273899722161</v>
      </c>
      <c r="EZ106" s="2">
        <f t="shared" si="726"/>
        <v>761.93837407724197</v>
      </c>
      <c r="FA106" s="2">
        <f t="shared" si="726"/>
        <v>769.79045161636134</v>
      </c>
      <c r="FB106" s="2">
        <f t="shared" si="726"/>
        <v>777.69908971097937</v>
      </c>
      <c r="FC106" s="2">
        <f t="shared" si="726"/>
        <v>785.66440368599228</v>
      </c>
      <c r="FD106" s="2">
        <f t="shared" si="726"/>
        <v>793.68650615113108</v>
      </c>
      <c r="FE106" s="2">
        <f t="shared" si="726"/>
        <v>801.76550691054683</v>
      </c>
      <c r="FF106" s="2">
        <f t="shared" si="726"/>
        <v>809.90151297336115</v>
      </c>
      <c r="FG106" s="2">
        <f t="shared" si="726"/>
        <v>818.09462852975389</v>
      </c>
      <c r="FH106" s="2">
        <f t="shared" si="726"/>
        <v>826.34495502671825</v>
      </c>
      <c r="FI106" s="2">
        <f t="shared" si="726"/>
        <v>834.65259088846813</v>
      </c>
      <c r="FJ106" s="2">
        <f t="shared" si="726"/>
        <v>843.01763166927969</v>
      </c>
      <c r="FK106" s="2">
        <f t="shared" si="726"/>
        <v>851.44016997499864</v>
      </c>
      <c r="FL106" s="2">
        <f t="shared" si="726"/>
        <v>859.9202955284095</v>
      </c>
      <c r="FM106" s="2">
        <f t="shared" si="726"/>
        <v>868.45809505314026</v>
      </c>
      <c r="FN106" s="2">
        <f t="shared" si="726"/>
        <v>877.05365228711776</v>
      </c>
      <c r="FO106" s="2">
        <f t="shared" si="726"/>
        <v>885.7070479612579</v>
      </c>
      <c r="FP106" s="2">
        <f t="shared" si="726"/>
        <v>894.41835973518118</v>
      </c>
      <c r="FQ106" s="2">
        <f t="shared" si="726"/>
        <v>903.18766219495285</v>
      </c>
      <c r="FR106" s="2">
        <f t="shared" si="726"/>
        <v>912.01502677367773</v>
      </c>
      <c r="FS106" s="2">
        <f t="shared" si="726"/>
        <v>920.90052184175465</v>
      </c>
      <c r="FT106" s="2">
        <f t="shared" si="726"/>
        <v>929.84421255537677</v>
      </c>
      <c r="FU106" s="2">
        <f t="shared" si="726"/>
        <v>938.84616092345618</v>
      </c>
      <c r="FV106" s="2">
        <f t="shared" si="726"/>
        <v>947.90642677119763</v>
      </c>
      <c r="FW106" s="2">
        <f t="shared" si="726"/>
        <v>957.02506525916954</v>
      </c>
      <c r="FX106" s="2">
        <f t="shared" si="726"/>
        <v>966.20213140116334</v>
      </c>
      <c r="FY106" s="2">
        <f t="shared" si="726"/>
        <v>975.43767307001895</v>
      </c>
      <c r="FZ106" s="2">
        <f t="shared" si="726"/>
        <v>984.73173496273341</v>
      </c>
      <c r="GA106" s="2">
        <f t="shared" si="726"/>
        <v>994.08435968135734</v>
      </c>
      <c r="GB106" s="2">
        <f t="shared" si="726"/>
        <v>1003.4955864366711</v>
      </c>
      <c r="GC106" s="2">
        <f t="shared" si="726"/>
        <v>1012.9654512487299</v>
      </c>
      <c r="GD106" s="2">
        <f t="shared" si="726"/>
        <v>1022.4939866928785</v>
      </c>
      <c r="GE106" s="2">
        <f t="shared" si="726"/>
        <v>1032.0812219835343</v>
      </c>
      <c r="GF106" s="2">
        <f t="shared" si="726"/>
        <v>1041.7271828460607</v>
      </c>
      <c r="GG106" s="2">
        <f t="shared" si="726"/>
        <v>1051.4318916214827</v>
      </c>
      <c r="GH106" s="2">
        <f t="shared" si="726"/>
        <v>1061.195367158602</v>
      </c>
      <c r="GI106" s="2">
        <f t="shared" si="726"/>
        <v>1071.0176249180615</v>
      </c>
      <c r="GJ106" s="2">
        <f t="shared" si="726"/>
        <v>1080.8986767771996</v>
      </c>
      <c r="GK106" s="2">
        <f t="shared" si="726"/>
        <v>1090.8385310548042</v>
      </c>
      <c r="GL106" s="2">
        <f t="shared" ref="GL106:IW106" si="727">GL92</f>
        <v>1100.8220334852076</v>
      </c>
      <c r="GM106" s="2">
        <f t="shared" si="727"/>
        <v>1110.8487680037624</v>
      </c>
      <c r="GN106" s="2">
        <f t="shared" si="727"/>
        <v>1120.9183093391475</v>
      </c>
      <c r="GO106" s="2">
        <f t="shared" si="727"/>
        <v>1131.0302232062681</v>
      </c>
      <c r="GP106" s="2">
        <f t="shared" si="727"/>
        <v>1141.1840663722219</v>
      </c>
      <c r="GQ106" s="2">
        <f t="shared" si="727"/>
        <v>1151.3793868463013</v>
      </c>
      <c r="GR106" s="2">
        <f t="shared" si="727"/>
        <v>1161.6157237005384</v>
      </c>
      <c r="GS106" s="2">
        <f t="shared" si="727"/>
        <v>1171.8926074798628</v>
      </c>
      <c r="GT106" s="2">
        <f t="shared" si="727"/>
        <v>1182.209560030768</v>
      </c>
      <c r="GU106" s="2">
        <f t="shared" si="727"/>
        <v>1192.5660946555763</v>
      </c>
      <c r="GV106" s="2">
        <f t="shared" si="727"/>
        <v>1202.9617161672572</v>
      </c>
      <c r="GW106" s="2">
        <f t="shared" si="727"/>
        <v>1213.3959207606281</v>
      </c>
      <c r="GX106" s="2">
        <f t="shared" si="727"/>
        <v>1223.8681962071023</v>
      </c>
      <c r="GY106" s="2">
        <f t="shared" si="727"/>
        <v>1234.3780219977059</v>
      </c>
      <c r="GZ106" s="2">
        <f t="shared" si="727"/>
        <v>1244.9248693631775</v>
      </c>
      <c r="HA106" s="2">
        <f t="shared" si="727"/>
        <v>1255.5082011053603</v>
      </c>
      <c r="HB106" s="2">
        <f t="shared" si="727"/>
        <v>1266.1274718371051</v>
      </c>
      <c r="HC106" s="2">
        <f t="shared" si="727"/>
        <v>1276.7821280016469</v>
      </c>
      <c r="HD106" s="2">
        <f t="shared" si="727"/>
        <v>1287.4716080751821</v>
      </c>
      <c r="HE106" s="2">
        <f t="shared" si="727"/>
        <v>1298.1953435531152</v>
      </c>
      <c r="HF106" s="2">
        <f t="shared" si="727"/>
        <v>1308.9527553496</v>
      </c>
      <c r="HG106" s="2">
        <f t="shared" si="727"/>
        <v>1319.7432575243888</v>
      </c>
      <c r="HH106" s="2">
        <f t="shared" si="727"/>
        <v>1330.5662563196634</v>
      </c>
      <c r="HI106" s="2">
        <f t="shared" si="727"/>
        <v>1341.4211499521898</v>
      </c>
      <c r="HJ106" s="2">
        <f t="shared" si="727"/>
        <v>1352.3073288539888</v>
      </c>
      <c r="HK106" s="2">
        <f t="shared" si="727"/>
        <v>1363.2241755632695</v>
      </c>
      <c r="HL106" s="2">
        <f t="shared" si="727"/>
        <v>1374.1710647508728</v>
      </c>
      <c r="HM106" s="2">
        <f t="shared" si="727"/>
        <v>1385.147363396431</v>
      </c>
      <c r="HN106" s="2">
        <f t="shared" si="727"/>
        <v>1396.152430782616</v>
      </c>
      <c r="HO106" s="2">
        <f t="shared" si="727"/>
        <v>1407.1856186206933</v>
      </c>
      <c r="HP106" s="2">
        <f t="shared" si="727"/>
        <v>1418.2462709654435</v>
      </c>
      <c r="HQ106" s="2">
        <f t="shared" si="727"/>
        <v>1429.3337246726685</v>
      </c>
      <c r="HR106" s="2">
        <f t="shared" si="727"/>
        <v>1440.4473089814228</v>
      </c>
      <c r="HS106" s="2">
        <f t="shared" si="727"/>
        <v>1451.5863451727537</v>
      </c>
      <c r="HT106" s="2">
        <f t="shared" si="727"/>
        <v>1462.750147391894</v>
      </c>
      <c r="HU106" s="2">
        <f t="shared" si="727"/>
        <v>1473.9380224460442</v>
      </c>
      <c r="HV106" s="2">
        <f t="shared" si="727"/>
        <v>1485.1492699352987</v>
      </c>
      <c r="HW106" s="2">
        <f t="shared" si="727"/>
        <v>1496.3831823289213</v>
      </c>
      <c r="HX106" s="2">
        <f t="shared" si="727"/>
        <v>1507.6390447515075</v>
      </c>
      <c r="HY106" s="2">
        <f t="shared" si="727"/>
        <v>1518.9161353224947</v>
      </c>
      <c r="HZ106" s="2">
        <f t="shared" si="727"/>
        <v>1530.2137251561089</v>
      </c>
      <c r="IA106" s="2">
        <f t="shared" si="727"/>
        <v>1541.5310783934744</v>
      </c>
      <c r="IB106" s="2">
        <f t="shared" si="727"/>
        <v>1552.8674522631206</v>
      </c>
      <c r="IC106" s="2">
        <f t="shared" si="727"/>
        <v>1564.2220970070352</v>
      </c>
      <c r="ID106" s="2">
        <f t="shared" si="727"/>
        <v>1575.5942561202799</v>
      </c>
      <c r="IE106" s="2">
        <f t="shared" si="727"/>
        <v>1586.983166415095</v>
      </c>
      <c r="IF106" s="2">
        <f t="shared" si="727"/>
        <v>1598.3880579755466</v>
      </c>
      <c r="IG106" s="2">
        <f t="shared" si="727"/>
        <v>1609.8081542552543</v>
      </c>
      <c r="IH106" s="2">
        <f t="shared" si="727"/>
        <v>1621.2426719196374</v>
      </c>
      <c r="II106" s="2">
        <f t="shared" si="727"/>
        <v>1632.6908213567397</v>
      </c>
      <c r="IJ106" s="2">
        <f t="shared" si="727"/>
        <v>1644.151806626644</v>
      </c>
      <c r="IK106" s="2">
        <f t="shared" si="727"/>
        <v>1655.6248254774282</v>
      </c>
      <c r="IL106" s="2">
        <f t="shared" si="727"/>
        <v>1667.1090693945307</v>
      </c>
      <c r="IM106" s="2">
        <f t="shared" si="727"/>
        <v>1678.6037237939565</v>
      </c>
      <c r="IN106" s="2">
        <f t="shared" si="727"/>
        <v>1690.1079679520358</v>
      </c>
      <c r="IO106" s="2">
        <f t="shared" si="727"/>
        <v>1701.6209753220953</v>
      </c>
      <c r="IP106" s="2">
        <f t="shared" si="727"/>
        <v>1713.1419134320217</v>
      </c>
      <c r="IQ106" s="2">
        <f t="shared" si="727"/>
        <v>1724.6699437089185</v>
      </c>
      <c r="IR106" s="2">
        <f t="shared" si="727"/>
        <v>1736.2042219623256</v>
      </c>
      <c r="IS106" s="2">
        <f t="shared" si="727"/>
        <v>1747.7438983993698</v>
      </c>
      <c r="IT106" s="2">
        <f t="shared" si="727"/>
        <v>1759.2881175915561</v>
      </c>
      <c r="IU106" s="2">
        <f t="shared" si="727"/>
        <v>1770.8360186895541</v>
      </c>
      <c r="IV106" s="2">
        <f t="shared" si="727"/>
        <v>1782.3867353273679</v>
      </c>
      <c r="IW106" s="2">
        <f t="shared" si="727"/>
        <v>1793.939395903026</v>
      </c>
      <c r="IX106" s="2">
        <f t="shared" ref="IX106:KF106" si="728">IX92</f>
        <v>1805.4931237277428</v>
      </c>
      <c r="IY106" s="2">
        <f t="shared" si="728"/>
        <v>1817.0470369620368</v>
      </c>
      <c r="IZ106" s="2">
        <f t="shared" si="728"/>
        <v>1828.6002486845907</v>
      </c>
      <c r="JA106" s="2">
        <f t="shared" si="728"/>
        <v>1840.1518672367449</v>
      </c>
      <c r="JB106" s="2">
        <f t="shared" si="728"/>
        <v>1851.7009960350501</v>
      </c>
      <c r="JC106" s="2">
        <f t="shared" si="728"/>
        <v>1863.2467338600418</v>
      </c>
      <c r="JD106" s="2">
        <f t="shared" si="728"/>
        <v>1874.7881747060994</v>
      </c>
      <c r="JE106" s="2">
        <f t="shared" si="728"/>
        <v>1886.3244080472202</v>
      </c>
      <c r="JF106" s="2">
        <f t="shared" si="728"/>
        <v>1897.8545189400832</v>
      </c>
      <c r="JG106" s="2">
        <f t="shared" si="728"/>
        <v>1909.3775880692235</v>
      </c>
      <c r="JH106" s="2">
        <f t="shared" si="728"/>
        <v>1920.8926921360751</v>
      </c>
      <c r="JI106" s="2">
        <f t="shared" si="728"/>
        <v>1932.3989035468073</v>
      </c>
      <c r="JJ106" s="2">
        <f t="shared" si="728"/>
        <v>1943.8952909113393</v>
      </c>
      <c r="JK106" s="2">
        <f t="shared" si="728"/>
        <v>1955.3809189197782</v>
      </c>
      <c r="JL106" s="2">
        <f t="shared" si="728"/>
        <v>1966.8548485185231</v>
      </c>
      <c r="JM106" s="2">
        <f t="shared" si="728"/>
        <v>1978.3161368942469</v>
      </c>
      <c r="JN106" s="2">
        <f t="shared" si="728"/>
        <v>1989.7638377209373</v>
      </c>
      <c r="JO106" s="2">
        <f t="shared" si="728"/>
        <v>2001.1970012416841</v>
      </c>
      <c r="JP106" s="2">
        <f t="shared" si="728"/>
        <v>2012.6146744165153</v>
      </c>
      <c r="JQ106" s="2">
        <f t="shared" si="728"/>
        <v>2024.0159009728134</v>
      </c>
      <c r="JR106" s="2">
        <f t="shared" si="728"/>
        <v>2035.39972175098</v>
      </c>
      <c r="JS106" s="2">
        <f t="shared" si="728"/>
        <v>2046.7651742985292</v>
      </c>
      <c r="JT106" s="2">
        <f t="shared" si="728"/>
        <v>2058.1112935971737</v>
      </c>
      <c r="JU106" s="2">
        <f t="shared" si="728"/>
        <v>2069.437111842552</v>
      </c>
      <c r="JV106" s="2">
        <f t="shared" si="728"/>
        <v>2080.7416586993459</v>
      </c>
      <c r="JW106" s="2">
        <f t="shared" si="728"/>
        <v>2092.0239613216349</v>
      </c>
      <c r="JX106" s="2">
        <f t="shared" si="728"/>
        <v>2103.2830444153819</v>
      </c>
      <c r="JY106" s="2">
        <f t="shared" si="728"/>
        <v>2114.5179305370748</v>
      </c>
      <c r="JZ106" s="2">
        <f t="shared" si="728"/>
        <v>2125.7276403475335</v>
      </c>
      <c r="KA106" s="2">
        <f t="shared" si="728"/>
        <v>2136.9111922673796</v>
      </c>
      <c r="KB106" s="2">
        <f t="shared" si="728"/>
        <v>2148.0676029589035</v>
      </c>
      <c r="KC106" s="2">
        <f t="shared" si="728"/>
        <v>2159.1958875173782</v>
      </c>
      <c r="KD106" s="2">
        <f t="shared" si="728"/>
        <v>2170.295059460444</v>
      </c>
      <c r="KE106" s="2">
        <f t="shared" si="728"/>
        <v>2181.3641310605012</v>
      </c>
      <c r="KF106" s="2">
        <f t="shared" si="728"/>
        <v>2192.4021131975787</v>
      </c>
    </row>
    <row r="108" spans="1:292" ht="16" x14ac:dyDescent="0.2">
      <c r="A108" s="18" t="s">
        <v>11</v>
      </c>
    </row>
    <row r="109" spans="1:292" s="47" customFormat="1" x14ac:dyDescent="0.2">
      <c r="A109" t="s">
        <v>46</v>
      </c>
      <c r="B109" s="13">
        <f>$B$101*B105^2</f>
        <v>1.9200000000000005E-3</v>
      </c>
      <c r="C109" s="47">
        <f t="shared" ref="C109:BN109" si="729">$B$101*C105^2</f>
        <v>2.0126479289276898E-3</v>
      </c>
      <c r="D109" s="47">
        <f t="shared" si="729"/>
        <v>2.1074278685940659E-3</v>
      </c>
      <c r="E109" s="47">
        <f t="shared" si="729"/>
        <v>2.2043437538393162E-3</v>
      </c>
      <c r="F109" s="47">
        <f t="shared" si="729"/>
        <v>2.3033993610454681E-3</v>
      </c>
      <c r="G109" s="47">
        <f t="shared" si="729"/>
        <v>2.4045981605322645E-3</v>
      </c>
      <c r="H109" s="47">
        <f t="shared" si="729"/>
        <v>2.5079431721375957E-3</v>
      </c>
      <c r="I109" s="47">
        <f t="shared" si="729"/>
        <v>2.6134368230709176E-3</v>
      </c>
      <c r="J109" s="47">
        <f t="shared" si="729"/>
        <v>2.7210808077528857E-3</v>
      </c>
      <c r="K109" s="47">
        <f t="shared" si="729"/>
        <v>2.8308759497466095E-3</v>
      </c>
      <c r="L109" s="47">
        <f t="shared" si="729"/>
        <v>2.942822066128995E-3</v>
      </c>
      <c r="M109" s="47">
        <f t="shared" si="729"/>
        <v>3.0569095851848381E-3</v>
      </c>
      <c r="N109" s="47">
        <f t="shared" si="729"/>
        <v>3.1731322115864857E-3</v>
      </c>
      <c r="O109" s="47">
        <f t="shared" si="729"/>
        <v>3.2914868656197826E-3</v>
      </c>
      <c r="P109" s="47">
        <f t="shared" si="729"/>
        <v>3.411973719117787E-3</v>
      </c>
      <c r="Q109" s="47">
        <f t="shared" si="729"/>
        <v>3.5345962932976102E-3</v>
      </c>
      <c r="R109" s="47">
        <f t="shared" si="729"/>
        <v>3.6593559411051547E-3</v>
      </c>
      <c r="S109" s="47">
        <f t="shared" si="729"/>
        <v>3.7862517761834713E-3</v>
      </c>
      <c r="T109" s="47">
        <f t="shared" si="729"/>
        <v>3.9152805567801031E-3</v>
      </c>
      <c r="U109" s="47">
        <f t="shared" si="729"/>
        <v>4.0464365456728884E-3</v>
      </c>
      <c r="V109" s="47">
        <f t="shared" si="729"/>
        <v>4.1797113595868985E-3</v>
      </c>
      <c r="W109" s="47">
        <f t="shared" si="729"/>
        <v>4.3151088621614644E-3</v>
      </c>
      <c r="X109" s="47">
        <f t="shared" si="729"/>
        <v>4.4526331532230975E-3</v>
      </c>
      <c r="Y109" s="47">
        <f t="shared" si="729"/>
        <v>4.5922886142411952E-3</v>
      </c>
      <c r="Z109" s="47">
        <f t="shared" si="729"/>
        <v>4.7340799105769823E-3</v>
      </c>
      <c r="AA109" s="47">
        <f t="shared" si="729"/>
        <v>4.8780119648746852E-3</v>
      </c>
      <c r="AB109" s="47">
        <f t="shared" si="729"/>
        <v>5.0240899107699549E-3</v>
      </c>
      <c r="AC109" s="47">
        <f t="shared" si="729"/>
        <v>5.1723190325871551E-3</v>
      </c>
      <c r="AD109" s="47">
        <f t="shared" si="729"/>
        <v>5.3227046945585974E-3</v>
      </c>
      <c r="AE109" s="47">
        <f t="shared" si="729"/>
        <v>5.4752522617770409E-3</v>
      </c>
      <c r="AF109" s="47">
        <f t="shared" si="729"/>
        <v>5.62996701428736E-3</v>
      </c>
      <c r="AG109" s="47">
        <f t="shared" si="729"/>
        <v>5.7868352959722169E-3</v>
      </c>
      <c r="AH109" s="47">
        <f t="shared" si="729"/>
        <v>5.9458451646789891E-3</v>
      </c>
      <c r="AI109" s="47">
        <f t="shared" si="729"/>
        <v>6.1069861047475839E-3</v>
      </c>
      <c r="AJ109" s="47">
        <f t="shared" si="729"/>
        <v>6.2702488579103226E-3</v>
      </c>
      <c r="AK109" s="47">
        <f t="shared" si="729"/>
        <v>6.4356253275835995E-3</v>
      </c>
      <c r="AL109" s="47">
        <f t="shared" si="729"/>
        <v>6.6031085283856147E-3</v>
      </c>
      <c r="AM109" s="47">
        <f t="shared" si="729"/>
        <v>6.7726925637165269E-3</v>
      </c>
      <c r="AN109" s="47">
        <f t="shared" si="729"/>
        <v>6.9443726209967357E-3</v>
      </c>
      <c r="AO109" s="47">
        <f t="shared" si="729"/>
        <v>7.1181449782920375E-3</v>
      </c>
      <c r="AP109" s="47">
        <f t="shared" si="729"/>
        <v>7.2940070185973658E-3</v>
      </c>
      <c r="AQ109" s="47">
        <f t="shared" si="729"/>
        <v>7.4719624389414782E-3</v>
      </c>
      <c r="AR109" s="47">
        <f t="shared" si="729"/>
        <v>7.6520147628540676E-3</v>
      </c>
      <c r="AS109" s="47">
        <f t="shared" si="729"/>
        <v>7.8341674095105483E-3</v>
      </c>
      <c r="AT109" s="47">
        <f t="shared" si="729"/>
        <v>8.0184237194517501E-3</v>
      </c>
      <c r="AU109" s="47">
        <f t="shared" si="729"/>
        <v>8.2047869529267865E-3</v>
      </c>
      <c r="AV109" s="47">
        <f t="shared" si="729"/>
        <v>8.3932602710041996E-3</v>
      </c>
      <c r="AW109" s="47">
        <f t="shared" si="729"/>
        <v>8.5838467056890567E-3</v>
      </c>
      <c r="AX109" s="47">
        <f t="shared" si="729"/>
        <v>8.776549122888895E-3</v>
      </c>
      <c r="AY109" s="47">
        <f t="shared" si="729"/>
        <v>8.9713701806024733E-3</v>
      </c>
      <c r="AZ109" s="47">
        <f t="shared" si="729"/>
        <v>9.1683122838081364E-3</v>
      </c>
      <c r="BA109" s="47">
        <f t="shared" si="729"/>
        <v>9.3673522136131782E-3</v>
      </c>
      <c r="BB109" s="47">
        <f t="shared" si="729"/>
        <v>9.5684694001253248E-3</v>
      </c>
      <c r="BC109" s="47">
        <f t="shared" si="729"/>
        <v>9.7716454250223496E-3</v>
      </c>
      <c r="BD109" s="47">
        <f t="shared" si="729"/>
        <v>9.9768636946345989E-3</v>
      </c>
      <c r="BE109" s="47">
        <f t="shared" si="729"/>
        <v>1.0184109217293773E-2</v>
      </c>
      <c r="BF109" s="47">
        <f t="shared" si="729"/>
        <v>1.0393368443677331E-2</v>
      </c>
      <c r="BG109" s="47">
        <f t="shared" si="729"/>
        <v>1.0604629144958235E-2</v>
      </c>
      <c r="BH109" s="47">
        <f t="shared" si="729"/>
        <v>1.0817880313408331E-2</v>
      </c>
      <c r="BI109" s="47">
        <f t="shared" si="729"/>
        <v>1.1033112076107568E-2</v>
      </c>
      <c r="BJ109" s="47">
        <f t="shared" si="729"/>
        <v>1.1250315616081025E-2</v>
      </c>
      <c r="BK109" s="47">
        <f t="shared" si="729"/>
        <v>1.1469513588591806E-2</v>
      </c>
      <c r="BL109" s="47">
        <f t="shared" si="729"/>
        <v>1.1690728919875699E-2</v>
      </c>
      <c r="BM109" s="47">
        <f t="shared" si="729"/>
        <v>1.1913985250514143E-2</v>
      </c>
      <c r="BN109" s="47">
        <f t="shared" si="729"/>
        <v>1.2139307211678536E-2</v>
      </c>
      <c r="BO109" s="47">
        <f t="shared" ref="BO109:DZ109" si="730">$B$101*BO105^2</f>
        <v>1.2366720599277134E-2</v>
      </c>
      <c r="BP109" s="47">
        <f t="shared" si="730"/>
        <v>1.2596252486022867E-2</v>
      </c>
      <c r="BQ109" s="47">
        <f t="shared" si="730"/>
        <v>1.2827931295852593E-2</v>
      </c>
      <c r="BR109" s="47">
        <f t="shared" si="730"/>
        <v>1.3061786855639714E-2</v>
      </c>
      <c r="BS109" s="47">
        <f t="shared" si="730"/>
        <v>1.3297850433325277E-2</v>
      </c>
      <c r="BT109" s="47">
        <f t="shared" si="730"/>
        <v>1.3536154768055014E-2</v>
      </c>
      <c r="BU109" s="47">
        <f t="shared" si="730"/>
        <v>1.3776759167780745E-2</v>
      </c>
      <c r="BV109" s="47">
        <f t="shared" si="730"/>
        <v>1.4019721010413792E-2</v>
      </c>
      <c r="BW109" s="47">
        <f t="shared" si="730"/>
        <v>1.4265096074870278E-2</v>
      </c>
      <c r="BX109" s="47">
        <f t="shared" si="730"/>
        <v>1.4512938694519263E-2</v>
      </c>
      <c r="BY109" s="47">
        <f t="shared" si="730"/>
        <v>1.4763301801364032E-2</v>
      </c>
      <c r="BZ109" s="47">
        <f t="shared" si="730"/>
        <v>1.5016236902812898E-2</v>
      </c>
      <c r="CA109" s="47">
        <f t="shared" si="730"/>
        <v>1.5271794016568214E-2</v>
      </c>
      <c r="CB109" s="47">
        <f t="shared" si="730"/>
        <v>1.5530021579261725E-2</v>
      </c>
      <c r="CC109" s="47">
        <f t="shared" si="730"/>
        <v>1.5790966338406116E-2</v>
      </c>
      <c r="CD109" s="47">
        <f t="shared" si="730"/>
        <v>1.6054673233544797E-2</v>
      </c>
      <c r="CE109" s="47">
        <f t="shared" si="730"/>
        <v>1.6321151041446533E-2</v>
      </c>
      <c r="CF109" s="47">
        <f t="shared" si="730"/>
        <v>1.6590400667546992E-2</v>
      </c>
      <c r="CG109" s="47">
        <f t="shared" si="730"/>
        <v>1.6862414851387741E-2</v>
      </c>
      <c r="CH109" s="47">
        <f t="shared" si="730"/>
        <v>1.7137177983691854E-2</v>
      </c>
      <c r="CI109" s="47">
        <f t="shared" si="730"/>
        <v>1.7414666000298264E-2</v>
      </c>
      <c r="CJ109" s="47">
        <f t="shared" si="730"/>
        <v>1.7694846331324291E-2</v>
      </c>
      <c r="CK109" s="47">
        <f t="shared" si="730"/>
        <v>1.797767789232739E-2</v>
      </c>
      <c r="CL109" s="47">
        <f t="shared" si="730"/>
        <v>1.8263111109405979E-2</v>
      </c>
      <c r="CM109" s="47">
        <f t="shared" si="730"/>
        <v>1.8551087973254984E-2</v>
      </c>
      <c r="CN109" s="47">
        <f t="shared" si="730"/>
        <v>1.884154211905335E-2</v>
      </c>
      <c r="CO109" s="47">
        <f t="shared" si="730"/>
        <v>1.9135493196460671E-2</v>
      </c>
      <c r="CP109" s="47">
        <f t="shared" si="730"/>
        <v>1.9432888918603279E-2</v>
      </c>
      <c r="CQ109" s="47">
        <f t="shared" si="730"/>
        <v>1.9733677805647717E-2</v>
      </c>
      <c r="CR109" s="47">
        <f t="shared" si="730"/>
        <v>2.0037809022733132E-2</v>
      </c>
      <c r="CS109" s="47">
        <f t="shared" si="730"/>
        <v>2.0345232268568464E-2</v>
      </c>
      <c r="CT109" s="47">
        <f t="shared" si="730"/>
        <v>2.0655897696083461E-2</v>
      </c>
      <c r="CU109" s="47">
        <f t="shared" si="730"/>
        <v>2.0969755853722735E-2</v>
      </c>
      <c r="CV109" s="47">
        <f t="shared" si="730"/>
        <v>2.1286757640357371E-2</v>
      </c>
      <c r="CW109" s="47">
        <f t="shared" si="730"/>
        <v>2.1606854269455213E-2</v>
      </c>
      <c r="CX109" s="47">
        <f t="shared" si="730"/>
        <v>2.1929997239785101E-2</v>
      </c>
      <c r="CY109" s="47">
        <f t="shared" si="730"/>
        <v>2.2256138310919556E-2</v>
      </c>
      <c r="CZ109" s="47">
        <f t="shared" si="730"/>
        <v>2.2585229482419381E-2</v>
      </c>
      <c r="DA109" s="47">
        <f t="shared" si="730"/>
        <v>2.2917222975954159E-2</v>
      </c>
      <c r="DB109" s="47">
        <f t="shared" si="730"/>
        <v>2.3252071219851993E-2</v>
      </c>
      <c r="DC109" s="47">
        <f t="shared" si="730"/>
        <v>2.3589726835714198E-2</v>
      </c>
      <c r="DD109" s="47">
        <f t="shared" si="730"/>
        <v>2.3930142626826512E-2</v>
      </c>
      <c r="DE109" s="47">
        <f t="shared" si="730"/>
        <v>2.4273271568157645E-2</v>
      </c>
      <c r="DF109" s="47">
        <f t="shared" si="730"/>
        <v>2.4619066797778779E-2</v>
      </c>
      <c r="DG109" s="47">
        <f t="shared" si="730"/>
        <v>2.4967481609561762E-2</v>
      </c>
      <c r="DH109" s="47">
        <f t="shared" si="730"/>
        <v>2.5318469447037119E-2</v>
      </c>
      <c r="DI109" s="47">
        <f t="shared" si="730"/>
        <v>2.5671983898305748E-2</v>
      </c>
      <c r="DJ109" s="47">
        <f t="shared" si="730"/>
        <v>2.6027978691906976E-2</v>
      </c>
      <c r="DK109" s="47">
        <f t="shared" si="730"/>
        <v>2.6386407693560279E-2</v>
      </c>
      <c r="DL109" s="47">
        <f t="shared" si="730"/>
        <v>2.6747224903701131E-2</v>
      </c>
      <c r="DM109" s="47">
        <f t="shared" si="730"/>
        <v>2.7110384455742317E-2</v>
      </c>
      <c r="DN109" s="47">
        <f t="shared" si="730"/>
        <v>2.7475840614994286E-2</v>
      </c>
      <c r="DO109" s="47">
        <f t="shared" si="730"/>
        <v>2.7843547778185315E-2</v>
      </c>
      <c r="DP109" s="47">
        <f t="shared" si="730"/>
        <v>2.8213460473524809E-2</v>
      </c>
      <c r="DQ109" s="47">
        <f t="shared" si="730"/>
        <v>2.8585533361259262E-2</v>
      </c>
      <c r="DR109" s="47">
        <f t="shared" si="730"/>
        <v>2.8959721234673899E-2</v>
      </c>
      <c r="DS109" s="47">
        <f t="shared" si="730"/>
        <v>2.9335979021495248E-2</v>
      </c>
      <c r="DT109" s="47">
        <f t="shared" si="730"/>
        <v>2.9714261785655859E-2</v>
      </c>
      <c r="DU109" s="47">
        <f t="shared" si="730"/>
        <v>3.0094524729383666E-2</v>
      </c>
      <c r="DV109" s="47">
        <f t="shared" si="730"/>
        <v>3.0476723195580101E-2</v>
      </c>
      <c r="DW109" s="47">
        <f t="shared" si="730"/>
        <v>3.0860812670456695E-2</v>
      </c>
      <c r="DX109" s="47">
        <f t="shared" si="730"/>
        <v>3.1246748786398937E-2</v>
      </c>
      <c r="DY109" s="47">
        <f t="shared" si="730"/>
        <v>3.1634487325029242E-2</v>
      </c>
      <c r="DZ109" s="47">
        <f t="shared" si="730"/>
        <v>3.2023984220445549E-2</v>
      </c>
      <c r="EA109" s="47">
        <f t="shared" ref="EA109:GL109" si="731">$B$101*EA105^2</f>
        <v>3.2415195562611923E-2</v>
      </c>
      <c r="EB109" s="47">
        <f t="shared" si="731"/>
        <v>3.2808077600881072E-2</v>
      </c>
      <c r="EC109" s="47">
        <f t="shared" si="731"/>
        <v>3.3202586747626134E-2</v>
      </c>
      <c r="ED109" s="47">
        <f t="shared" si="731"/>
        <v>3.3598679581962422E-2</v>
      </c>
      <c r="EE109" s="47">
        <f t="shared" si="731"/>
        <v>3.3996312853545055E-2</v>
      </c>
      <c r="EF109" s="47">
        <f t="shared" si="731"/>
        <v>3.4395443486424773E-2</v>
      </c>
      <c r="EG109" s="47">
        <f t="shared" si="731"/>
        <v>3.4796028582947475E-2</v>
      </c>
      <c r="EH109" s="47">
        <f t="shared" si="731"/>
        <v>3.5198025427685881E-2</v>
      </c>
      <c r="EI109" s="47">
        <f t="shared" si="731"/>
        <v>3.5601391491387677E-2</v>
      </c>
      <c r="EJ109" s="47">
        <f t="shared" si="731"/>
        <v>3.6006084434935241E-2</v>
      </c>
      <c r="EK109" s="47">
        <f t="shared" si="731"/>
        <v>3.6412062113301655E-2</v>
      </c>
      <c r="EL109" s="47">
        <f t="shared" si="731"/>
        <v>3.6819282579493198E-2</v>
      </c>
      <c r="EM109" s="47">
        <f t="shared" si="731"/>
        <v>3.7227704088469565E-2</v>
      </c>
      <c r="EN109" s="47">
        <f t="shared" si="731"/>
        <v>3.7637285101037143E-2</v>
      </c>
      <c r="EO109" s="47">
        <f t="shared" si="731"/>
        <v>3.8047984287707171E-2</v>
      </c>
      <c r="EP109" s="47">
        <f t="shared" si="731"/>
        <v>3.8459760532511114E-2</v>
      </c>
      <c r="EQ109" s="47">
        <f t="shared" si="731"/>
        <v>3.8872572936767109E-2</v>
      </c>
      <c r="ER109" s="47">
        <f t="shared" si="731"/>
        <v>3.9286380822790797E-2</v>
      </c>
      <c r="ES109" s="47">
        <f t="shared" si="731"/>
        <v>3.97011437375481E-2</v>
      </c>
      <c r="ET109" s="47">
        <f t="shared" si="731"/>
        <v>4.0116821456243887E-2</v>
      </c>
      <c r="EU109" s="47">
        <f t="shared" si="731"/>
        <v>4.0533373985841864E-2</v>
      </c>
      <c r="EV109" s="47">
        <f t="shared" si="731"/>
        <v>4.0950761568516875E-2</v>
      </c>
      <c r="EW109" s="47">
        <f t="shared" si="731"/>
        <v>4.1368944685030322E-2</v>
      </c>
      <c r="EX109" s="47">
        <f t="shared" si="731"/>
        <v>4.178788405802894E-2</v>
      </c>
      <c r="EY109" s="47">
        <f t="shared" si="731"/>
        <v>4.2207540655264518E-2</v>
      </c>
      <c r="EZ109" s="47">
        <f t="shared" si="731"/>
        <v>4.2627875692731541E-2</v>
      </c>
      <c r="FA109" s="47">
        <f t="shared" si="731"/>
        <v>4.3048850637721049E-2</v>
      </c>
      <c r="FB109" s="47">
        <f t="shared" si="731"/>
        <v>4.3470427211790626E-2</v>
      </c>
      <c r="FC109" s="47">
        <f t="shared" si="731"/>
        <v>4.389256739364724E-2</v>
      </c>
      <c r="FD109" s="47">
        <f t="shared" si="731"/>
        <v>4.4315233421943906E-2</v>
      </c>
      <c r="FE109" s="47">
        <f t="shared" si="731"/>
        <v>4.4738387797987347E-2</v>
      </c>
      <c r="FF109" s="47">
        <f t="shared" si="731"/>
        <v>4.516199328835737E-2</v>
      </c>
      <c r="FG109" s="47">
        <f t="shared" si="731"/>
        <v>4.5586012927436921E-2</v>
      </c>
      <c r="FH109" s="47">
        <f t="shared" si="731"/>
        <v>4.6010410019855265E-2</v>
      </c>
      <c r="FI109" s="47">
        <f t="shared" si="731"/>
        <v>4.6435148142837661E-2</v>
      </c>
      <c r="FJ109" s="47">
        <f t="shared" si="731"/>
        <v>4.6860191148466193E-2</v>
      </c>
      <c r="FK109" s="47">
        <f t="shared" si="731"/>
        <v>4.7285503165850354E-2</v>
      </c>
      <c r="FL109" s="47">
        <f t="shared" si="731"/>
        <v>4.7711048603210029E-2</v>
      </c>
      <c r="FM109" s="47">
        <f t="shared" si="731"/>
        <v>4.8136792149868553E-2</v>
      </c>
      <c r="FN109" s="47">
        <f t="shared" si="731"/>
        <v>4.8562698778157762E-2</v>
      </c>
      <c r="FO109" s="47">
        <f t="shared" si="731"/>
        <v>4.8988733745235123E-2</v>
      </c>
      <c r="FP109" s="47">
        <f t="shared" si="731"/>
        <v>4.9414862594813161E-2</v>
      </c>
      <c r="FQ109" s="47">
        <f t="shared" si="731"/>
        <v>4.984105115880208E-2</v>
      </c>
      <c r="FR109" s="47">
        <f t="shared" si="731"/>
        <v>5.0267265558865563E-2</v>
      </c>
      <c r="FS109" s="47">
        <f t="shared" si="731"/>
        <v>5.0693472207892797E-2</v>
      </c>
      <c r="FT109" s="47">
        <f t="shared" si="731"/>
        <v>5.111963781138526E-2</v>
      </c>
      <c r="FU109" s="47">
        <f t="shared" si="731"/>
        <v>5.1545729368760958E-2</v>
      </c>
      <c r="FV109" s="47">
        <f t="shared" si="731"/>
        <v>5.1971714174594008E-2</v>
      </c>
      <c r="FW109" s="47">
        <f t="shared" si="731"/>
        <v>5.2397559819747745E-2</v>
      </c>
      <c r="FX109" s="47">
        <f t="shared" si="731"/>
        <v>5.2823234192471681E-2</v>
      </c>
      <c r="FY109" s="47">
        <f t="shared" si="731"/>
        <v>5.3248705479365353E-2</v>
      </c>
      <c r="FZ109" s="47">
        <f t="shared" si="731"/>
        <v>5.3673942166268453E-2</v>
      </c>
      <c r="GA109" s="47">
        <f t="shared" si="731"/>
        <v>5.4098913039092665E-2</v>
      </c>
      <c r="GB109" s="47">
        <f t="shared" si="731"/>
        <v>5.4523587184577151E-2</v>
      </c>
      <c r="GC109" s="47">
        <f t="shared" si="731"/>
        <v>5.4947933990973676E-2</v>
      </c>
      <c r="GD109" s="47">
        <f t="shared" si="731"/>
        <v>5.5371923148657604E-2</v>
      </c>
      <c r="GE109" s="47">
        <f t="shared" si="731"/>
        <v>5.579552465066865E-2</v>
      </c>
      <c r="GF109" s="47">
        <f t="shared" si="731"/>
        <v>5.6218708793180416E-2</v>
      </c>
      <c r="GG109" s="47">
        <f t="shared" si="731"/>
        <v>5.6641446175902728E-2</v>
      </c>
      <c r="GH109" s="47">
        <f t="shared" si="731"/>
        <v>5.7063707702416255E-2</v>
      </c>
      <c r="GI109" s="47">
        <f t="shared" si="731"/>
        <v>5.7485464580443256E-2</v>
      </c>
      <c r="GJ109" s="47">
        <f t="shared" si="731"/>
        <v>5.7906688322052292E-2</v>
      </c>
      <c r="GK109" s="47">
        <f t="shared" si="731"/>
        <v>5.8327352308150712E-2</v>
      </c>
      <c r="GL109" s="47">
        <f t="shared" si="731"/>
        <v>5.8747429875576365E-2</v>
      </c>
      <c r="GM109" s="47">
        <f t="shared" ref="GM109:IX109" si="732">$B$101*GM105^2</f>
        <v>5.9166894360118183E-2</v>
      </c>
      <c r="GN109" s="47">
        <f t="shared" si="732"/>
        <v>5.9585719125635012E-2</v>
      </c>
      <c r="GO109" s="47">
        <f t="shared" si="732"/>
        <v>6.0003877584618656E-2</v>
      </c>
      <c r="GP109" s="47">
        <f t="shared" si="732"/>
        <v>6.0421343213452425E-2</v>
      </c>
      <c r="GQ109" s="47">
        <f t="shared" si="732"/>
        <v>6.083808956434713E-2</v>
      </c>
      <c r="GR109" s="47">
        <f t="shared" si="732"/>
        <v>6.1254090275156853E-2</v>
      </c>
      <c r="GS109" s="47">
        <f t="shared" si="732"/>
        <v>6.1669319077818217E-2</v>
      </c>
      <c r="GT109" s="47">
        <f t="shared" si="732"/>
        <v>6.2083749805860802E-2</v>
      </c>
      <c r="GU109" s="47">
        <f t="shared" si="732"/>
        <v>6.2497356401268377E-2</v>
      </c>
      <c r="GV109" s="47">
        <f t="shared" si="732"/>
        <v>6.2910112920864125E-2</v>
      </c>
      <c r="GW109" s="47">
        <f t="shared" si="732"/>
        <v>6.332199354232465E-2</v>
      </c>
      <c r="GX109" s="47">
        <f t="shared" si="732"/>
        <v>6.3732972569894825E-2</v>
      </c>
      <c r="GY109" s="47">
        <f t="shared" si="732"/>
        <v>6.4143024439849566E-2</v>
      </c>
      <c r="GZ109" s="47">
        <f t="shared" si="732"/>
        <v>6.4552123725732324E-2</v>
      </c>
      <c r="HA109" s="47">
        <f t="shared" si="732"/>
        <v>6.4960245143388107E-2</v>
      </c>
      <c r="HB109" s="47">
        <f t="shared" si="732"/>
        <v>6.5367363555809105E-2</v>
      </c>
      <c r="HC109" s="47">
        <f t="shared" si="732"/>
        <v>6.5773453977805083E-2</v>
      </c>
      <c r="HD109" s="47">
        <f t="shared" si="732"/>
        <v>6.6178491580510479E-2</v>
      </c>
      <c r="HE109" s="47">
        <f t="shared" si="732"/>
        <v>6.6582451695756523E-2</v>
      </c>
      <c r="HF109" s="47">
        <f t="shared" si="732"/>
        <v>6.6985309820235581E-2</v>
      </c>
      <c r="HG109" s="47">
        <f t="shared" si="732"/>
        <v>6.7387041619548199E-2</v>
      </c>
      <c r="HH109" s="47">
        <f t="shared" si="732"/>
        <v>6.7787622932111991E-2</v>
      </c>
      <c r="HI109" s="47">
        <f t="shared" si="732"/>
        <v>6.8187029772934171E-2</v>
      </c>
      <c r="HJ109" s="47">
        <f t="shared" si="732"/>
        <v>6.858523833725505E-2</v>
      </c>
      <c r="HK109" s="47">
        <f t="shared" si="732"/>
        <v>6.8982225004064937E-2</v>
      </c>
      <c r="HL109" s="47">
        <f t="shared" si="732"/>
        <v>6.9377966339498484E-2</v>
      </c>
      <c r="HM109" s="47">
        <f t="shared" si="732"/>
        <v>6.9772439100112174E-2</v>
      </c>
      <c r="HN109" s="47">
        <f t="shared" si="732"/>
        <v>7.0165620236048054E-2</v>
      </c>
      <c r="HO109" s="47">
        <f t="shared" si="732"/>
        <v>7.0557486894088195E-2</v>
      </c>
      <c r="HP109" s="47">
        <f t="shared" si="732"/>
        <v>7.0948016420601223E-2</v>
      </c>
      <c r="HQ109" s="47">
        <f t="shared" si="732"/>
        <v>7.1337186364390195E-2</v>
      </c>
      <c r="HR109" s="47">
        <f t="shared" si="732"/>
        <v>7.1724974479437084E-2</v>
      </c>
      <c r="HS109" s="47">
        <f t="shared" si="732"/>
        <v>7.2111358727542804E-2</v>
      </c>
      <c r="HT109" s="47">
        <f t="shared" si="732"/>
        <v>7.2496317280875619E-2</v>
      </c>
      <c r="HU109" s="47">
        <f t="shared" si="732"/>
        <v>7.2879828524427329E-2</v>
      </c>
      <c r="HV109" s="47">
        <f t="shared" si="732"/>
        <v>7.3261871058380126E-2</v>
      </c>
      <c r="HW109" s="47">
        <f t="shared" si="732"/>
        <v>7.3642423700387011E-2</v>
      </c>
      <c r="HX109" s="47">
        <f t="shared" si="732"/>
        <v>7.4021465487764115E-2</v>
      </c>
      <c r="HY109" s="47">
        <f t="shared" si="732"/>
        <v>7.4398975679601159E-2</v>
      </c>
      <c r="HZ109" s="47">
        <f t="shared" si="732"/>
        <v>7.4774933758790921E-2</v>
      </c>
      <c r="IA109" s="47">
        <f t="shared" si="732"/>
        <v>7.51493194339794E-2</v>
      </c>
      <c r="IB109" s="47">
        <f t="shared" si="732"/>
        <v>7.5522112641438349E-2</v>
      </c>
      <c r="IC109" s="47">
        <f t="shared" si="732"/>
        <v>7.5893293546860516E-2</v>
      </c>
      <c r="ID109" s="47">
        <f t="shared" si="732"/>
        <v>7.6262842547081378E-2</v>
      </c>
      <c r="IE109" s="47">
        <f t="shared" si="732"/>
        <v>7.6630740271728739E-2</v>
      </c>
      <c r="IF109" s="47">
        <f t="shared" si="732"/>
        <v>7.6996967584800916E-2</v>
      </c>
      <c r="IG109" s="47">
        <f t="shared" si="732"/>
        <v>7.7361505586174689E-2</v>
      </c>
      <c r="IH109" s="47">
        <f t="shared" si="732"/>
        <v>7.772433561304247E-2</v>
      </c>
      <c r="II109" s="47">
        <f t="shared" si="732"/>
        <v>7.8085439241284998E-2</v>
      </c>
      <c r="IJ109" s="47">
        <f t="shared" si="732"/>
        <v>7.8444798286779596E-2</v>
      </c>
      <c r="IK109" s="47">
        <f t="shared" si="732"/>
        <v>7.8802394806644069E-2</v>
      </c>
      <c r="IL109" s="47">
        <f t="shared" si="732"/>
        <v>7.9158211100417611E-2</v>
      </c>
      <c r="IM109" s="47">
        <f t="shared" si="732"/>
        <v>7.9512229711180993E-2</v>
      </c>
      <c r="IN109" s="47">
        <f t="shared" si="732"/>
        <v>7.9864433426615436E-2</v>
      </c>
      <c r="IO109" s="47">
        <f t="shared" si="732"/>
        <v>8.0214805280004117E-2</v>
      </c>
      <c r="IP109" s="47">
        <f t="shared" si="732"/>
        <v>8.0563328551174901E-2</v>
      </c>
      <c r="IQ109" s="47">
        <f t="shared" si="732"/>
        <v>8.0909986767383008E-2</v>
      </c>
      <c r="IR109" s="47">
        <f t="shared" si="732"/>
        <v>8.1254763704138769E-2</v>
      </c>
      <c r="IS109" s="47">
        <f t="shared" si="732"/>
        <v>8.1597643385980898E-2</v>
      </c>
      <c r="IT109" s="47">
        <f t="shared" si="732"/>
        <v>8.1938610087194566E-2</v>
      </c>
      <c r="IU109" s="47">
        <f t="shared" si="732"/>
        <v>8.2277648332476735E-2</v>
      </c>
      <c r="IV109" s="47">
        <f t="shared" si="732"/>
        <v>8.2614742897547902E-2</v>
      </c>
      <c r="IW109" s="47">
        <f t="shared" si="732"/>
        <v>8.2949878809712538E-2</v>
      </c>
      <c r="IX109" s="47">
        <f t="shared" si="732"/>
        <v>8.3283041348370404E-2</v>
      </c>
      <c r="IY109" s="47">
        <f t="shared" ref="IY109:KF109" si="733">$B$101*IY105^2</f>
        <v>8.3614216045477072E-2</v>
      </c>
      <c r="IZ109" s="47">
        <f t="shared" si="733"/>
        <v>8.3943388685954731E-2</v>
      </c>
      <c r="JA109" s="47">
        <f t="shared" si="733"/>
        <v>8.4270545308056458E-2</v>
      </c>
      <c r="JB109" s="47">
        <f t="shared" si="733"/>
        <v>8.4595672203681666E-2</v>
      </c>
      <c r="JC109" s="47">
        <f t="shared" si="733"/>
        <v>8.4918755918645492E-2</v>
      </c>
      <c r="JD109" s="47">
        <f t="shared" si="733"/>
        <v>8.5239783252900464E-2</v>
      </c>
      <c r="JE109" s="47">
        <f t="shared" si="733"/>
        <v>8.5558741260712765E-2</v>
      </c>
      <c r="JF109" s="47">
        <f t="shared" si="733"/>
        <v>8.5875617250793887E-2</v>
      </c>
      <c r="JG109" s="47">
        <f t="shared" si="733"/>
        <v>8.6190398786387706E-2</v>
      </c>
      <c r="JH109" s="47">
        <f t="shared" si="733"/>
        <v>8.650307368531647E-2</v>
      </c>
      <c r="JI109" s="47">
        <f t="shared" si="733"/>
        <v>8.6813630019982019E-2</v>
      </c>
      <c r="JJ109" s="47">
        <f t="shared" si="733"/>
        <v>8.7122056117327068E-2</v>
      </c>
      <c r="JK109" s="47">
        <f t="shared" si="733"/>
        <v>8.7428340558754453E-2</v>
      </c>
      <c r="JL109" s="47">
        <f t="shared" si="733"/>
        <v>8.7732472180005933E-2</v>
      </c>
      <c r="JM109" s="47">
        <f t="shared" si="733"/>
        <v>8.8034440070999948E-2</v>
      </c>
      <c r="JN109" s="47">
        <f t="shared" si="733"/>
        <v>8.8334233575630056E-2</v>
      </c>
      <c r="JO109" s="47">
        <f t="shared" si="733"/>
        <v>8.8631842291524737E-2</v>
      </c>
      <c r="JP109" s="47">
        <f t="shared" si="733"/>
        <v>8.8927256069768992E-2</v>
      </c>
      <c r="JQ109" s="47">
        <f t="shared" si="733"/>
        <v>8.9220465014587969E-2</v>
      </c>
      <c r="JR109" s="47">
        <f t="shared" si="733"/>
        <v>8.9511459482995159E-2</v>
      </c>
      <c r="JS109" s="47">
        <f t="shared" si="733"/>
        <v>8.980023008440112E-2</v>
      </c>
      <c r="JT109" s="47">
        <f t="shared" si="733"/>
        <v>9.0086767680188501E-2</v>
      </c>
      <c r="JU109" s="47">
        <f t="shared" si="733"/>
        <v>9.037106338325139E-2</v>
      </c>
      <c r="JV109" s="47">
        <f t="shared" si="733"/>
        <v>9.0653108557499848E-2</v>
      </c>
      <c r="JW109" s="47">
        <f t="shared" si="733"/>
        <v>9.0932894817330162E-2</v>
      </c>
      <c r="JX109" s="47">
        <f t="shared" si="733"/>
        <v>9.1210414027060246E-2</v>
      </c>
      <c r="JY109" s="47">
        <f t="shared" si="733"/>
        <v>9.1485658300332673E-2</v>
      </c>
      <c r="JZ109" s="47">
        <f t="shared" si="733"/>
        <v>9.175861999948641E-2</v>
      </c>
      <c r="KA109" s="47">
        <f t="shared" si="733"/>
        <v>9.2029291734894145E-2</v>
      </c>
      <c r="KB109" s="47">
        <f t="shared" si="733"/>
        <v>9.2297666364268838E-2</v>
      </c>
      <c r="KC109" s="47">
        <f t="shared" si="733"/>
        <v>9.2563736991939982E-2</v>
      </c>
      <c r="KD109" s="47">
        <f t="shared" si="733"/>
        <v>9.2827496968099402E-2</v>
      </c>
      <c r="KE109" s="47">
        <f t="shared" si="733"/>
        <v>9.3088939888018016E-2</v>
      </c>
      <c r="KF109" s="47">
        <f t="shared" si="733"/>
        <v>9.3348059591232532E-2</v>
      </c>
    </row>
    <row r="110" spans="1:292" s="13" customFormat="1" x14ac:dyDescent="0.2">
      <c r="A110" t="s">
        <v>47</v>
      </c>
      <c r="B110" s="13">
        <f>B106*B109</f>
        <v>0.11323187722961665</v>
      </c>
      <c r="C110" s="13">
        <f t="shared" ref="C110:BN110" si="734">C106*C109</f>
        <v>0.12123468817409552</v>
      </c>
      <c r="D110" s="13">
        <f t="shared" si="734"/>
        <v>0.12965758630434709</v>
      </c>
      <c r="E110" s="13">
        <f t="shared" si="734"/>
        <v>0.13851717052827933</v>
      </c>
      <c r="F110" s="13">
        <f t="shared" si="734"/>
        <v>0.147830484681889</v>
      </c>
      <c r="G110" s="13">
        <f t="shared" si="734"/>
        <v>0.15761500329643924</v>
      </c>
      <c r="H110" s="13">
        <f t="shared" si="734"/>
        <v>0.16788862035060434</v>
      </c>
      <c r="I110" s="13">
        <f t="shared" si="734"/>
        <v>0.17866963665453822</v>
      </c>
      <c r="J110" s="13">
        <f t="shared" si="734"/>
        <v>0.18997674574160217</v>
      </c>
      <c r="K110" s="13">
        <f t="shared" si="734"/>
        <v>0.20182901837021747</v>
      </c>
      <c r="L110" s="13">
        <f t="shared" si="734"/>
        <v>0.21424588569910258</v>
      </c>
      <c r="M110" s="13">
        <f t="shared" si="734"/>
        <v>0.22724650801445537</v>
      </c>
      <c r="N110" s="13">
        <f t="shared" si="734"/>
        <v>0.24109842056503794</v>
      </c>
      <c r="O110" s="13">
        <f t="shared" si="734"/>
        <v>0.25587020806544086</v>
      </c>
      <c r="P110" s="13">
        <f t="shared" si="734"/>
        <v>0.27163709666528546</v>
      </c>
      <c r="Q110" s="13">
        <f t="shared" si="734"/>
        <v>0.2884816797254931</v>
      </c>
      <c r="R110" s="13">
        <f t="shared" si="734"/>
        <v>0.30649424945019027</v>
      </c>
      <c r="S110" s="13">
        <f t="shared" si="734"/>
        <v>0.32577362770808593</v>
      </c>
      <c r="T110" s="13">
        <f t="shared" si="734"/>
        <v>0.34642807539750053</v>
      </c>
      <c r="U110" s="13">
        <f t="shared" si="734"/>
        <v>0.36857631410105546</v>
      </c>
      <c r="V110" s="13">
        <f t="shared" si="734"/>
        <v>0.39234866856405559</v>
      </c>
      <c r="W110" s="13">
        <f t="shared" si="734"/>
        <v>0.41788980359847899</v>
      </c>
      <c r="X110" s="13">
        <f t="shared" si="734"/>
        <v>0.4440282475556383</v>
      </c>
      <c r="Y110" s="13">
        <f t="shared" si="734"/>
        <v>0.47066279824317853</v>
      </c>
      <c r="Z110" s="13">
        <f t="shared" si="734"/>
        <v>0.49768120023813017</v>
      </c>
      <c r="AA110" s="13">
        <f t="shared" si="734"/>
        <v>0.52496071745109729</v>
      </c>
      <c r="AB110" s="13">
        <f t="shared" si="734"/>
        <v>0.55236894650463753</v>
      </c>
      <c r="AC110" s="13">
        <f t="shared" si="734"/>
        <v>0.57976483679757451</v>
      </c>
      <c r="AD110" s="13">
        <f t="shared" si="734"/>
        <v>0.60699991182021196</v>
      </c>
      <c r="AE110" s="13">
        <f t="shared" si="734"/>
        <v>0.63391967870738619</v>
      </c>
      <c r="AF110" s="13">
        <f t="shared" si="734"/>
        <v>0.66036520893240414</v>
      </c>
      <c r="AG110" s="13">
        <f t="shared" si="734"/>
        <v>0.68617264338845463</v>
      </c>
      <c r="AH110" s="13">
        <f t="shared" si="734"/>
        <v>0.71341121213526526</v>
      </c>
      <c r="AI110" s="13">
        <f t="shared" si="734"/>
        <v>0.74217852176192933</v>
      </c>
      <c r="AJ110" s="13">
        <f t="shared" si="734"/>
        <v>0.77257980321060049</v>
      </c>
      <c r="AK110" s="13">
        <f t="shared" si="734"/>
        <v>0.80472866530481213</v>
      </c>
      <c r="AL110" s="13">
        <f t="shared" si="734"/>
        <v>0.83874782366980605</v>
      </c>
      <c r="AM110" s="13">
        <f t="shared" si="734"/>
        <v>0.8747699056278001</v>
      </c>
      <c r="AN110" s="13">
        <f t="shared" si="734"/>
        <v>0.91293833877782138</v>
      </c>
      <c r="AO110" s="13">
        <f t="shared" si="734"/>
        <v>0.95340832949551746</v>
      </c>
      <c r="AP110" s="13">
        <f t="shared" si="734"/>
        <v>0.99634794131750926</v>
      </c>
      <c r="AQ110" s="13">
        <f t="shared" si="734"/>
        <v>1.0419400079894152</v>
      </c>
      <c r="AR110" s="13">
        <f t="shared" si="734"/>
        <v>1.0882274265104515</v>
      </c>
      <c r="AS110" s="13">
        <f t="shared" si="734"/>
        <v>1.1351207343809322</v>
      </c>
      <c r="AT110" s="13">
        <f t="shared" si="734"/>
        <v>1.1825242634468169</v>
      </c>
      <c r="AU110" s="13">
        <f t="shared" si="734"/>
        <v>1.2303363383102404</v>
      </c>
      <c r="AV110" s="13">
        <f t="shared" si="734"/>
        <v>1.2784495810282843</v>
      </c>
      <c r="AW110" s="13">
        <f t="shared" si="734"/>
        <v>1.3267512672628168</v>
      </c>
      <c r="AX110" s="13">
        <f t="shared" si="734"/>
        <v>1.3751237327655568</v>
      </c>
      <c r="AY110" s="13">
        <f t="shared" si="734"/>
        <v>1.4234448284682375</v>
      </c>
      <c r="AZ110" s="13">
        <f t="shared" si="734"/>
        <v>1.471588422616162</v>
      </c>
      <c r="BA110" s="13">
        <f t="shared" si="734"/>
        <v>1.5194208410921979</v>
      </c>
      <c r="BB110" s="13">
        <f t="shared" si="734"/>
        <v>1.5716752687260578</v>
      </c>
      <c r="BC110" s="13">
        <f t="shared" si="734"/>
        <v>1.6287092492217892</v>
      </c>
      <c r="BD110" s="13">
        <f t="shared" si="734"/>
        <v>1.690922470191164</v>
      </c>
      <c r="BE110" s="13">
        <f t="shared" si="734"/>
        <v>1.7587618763341588</v>
      </c>
      <c r="BF110" s="13">
        <f t="shared" si="734"/>
        <v>1.8327273118505734</v>
      </c>
      <c r="BG110" s="13">
        <f t="shared" si="734"/>
        <v>1.9133779828243969</v>
      </c>
      <c r="BH110" s="13">
        <f t="shared" si="734"/>
        <v>2.001339862379794</v>
      </c>
      <c r="BI110" s="13">
        <f t="shared" si="734"/>
        <v>2.0973141781517128</v>
      </c>
      <c r="BJ110" s="13">
        <f t="shared" si="734"/>
        <v>2.202087147864086</v>
      </c>
      <c r="BK110" s="13">
        <f t="shared" si="734"/>
        <v>2.3165473159969179</v>
      </c>
      <c r="BL110" s="13">
        <f t="shared" si="734"/>
        <v>2.4363825610407841</v>
      </c>
      <c r="BM110" s="13">
        <f t="shared" si="734"/>
        <v>2.5618113123413631</v>
      </c>
      <c r="BN110" s="13">
        <f t="shared" si="734"/>
        <v>2.6930589968171663</v>
      </c>
      <c r="BO110" s="13">
        <f t="shared" ref="BO110:DZ110" si="735">BO106*BO109</f>
        <v>2.8303581193724807</v>
      </c>
      <c r="BP110" s="13">
        <f t="shared" si="735"/>
        <v>2.9739484361597013</v>
      </c>
      <c r="BQ110" s="13">
        <f t="shared" si="735"/>
        <v>3.1240771251706487</v>
      </c>
      <c r="BR110" s="13">
        <f t="shared" si="735"/>
        <v>3.2809989635733285</v>
      </c>
      <c r="BS110" s="13">
        <f t="shared" si="735"/>
        <v>3.4449765060180164</v>
      </c>
      <c r="BT110" s="13">
        <f t="shared" si="735"/>
        <v>3.6162802688580387</v>
      </c>
      <c r="BU110" s="13">
        <f t="shared" si="735"/>
        <v>3.7951958315134458</v>
      </c>
      <c r="BV110" s="13">
        <f t="shared" si="735"/>
        <v>3.974380565795864</v>
      </c>
      <c r="BW110" s="13">
        <f t="shared" si="735"/>
        <v>4.1530385374447691</v>
      </c>
      <c r="BX110" s="13">
        <f t="shared" si="735"/>
        <v>4.3303384740520068</v>
      </c>
      <c r="BY110" s="13">
        <f t="shared" si="735"/>
        <v>4.5054196592028708</v>
      </c>
      <c r="BZ110" s="13">
        <f t="shared" si="735"/>
        <v>4.6773985339994075</v>
      </c>
      <c r="CA110" s="13">
        <f t="shared" si="735"/>
        <v>4.845375855549487</v>
      </c>
      <c r="CB110" s="13">
        <f t="shared" si="735"/>
        <v>5.0084443590551269</v>
      </c>
      <c r="CC110" s="13">
        <f t="shared" si="735"/>
        <v>5.1656968261422049</v>
      </c>
      <c r="CD110" s="13">
        <f t="shared" si="735"/>
        <v>5.3162344636533945</v>
      </c>
      <c r="CE110" s="13">
        <f t="shared" si="735"/>
        <v>5.4591640470039398</v>
      </c>
      <c r="CF110" s="13">
        <f t="shared" si="735"/>
        <v>5.6066552690969882</v>
      </c>
      <c r="CG110" s="13">
        <f t="shared" si="735"/>
        <v>5.7588608959061336</v>
      </c>
      <c r="CH110" s="13">
        <f t="shared" si="735"/>
        <v>5.915937447835196</v>
      </c>
      <c r="CI110" s="13">
        <f t="shared" si="735"/>
        <v>6.0780456292696305</v>
      </c>
      <c r="CJ110" s="13">
        <f t="shared" si="735"/>
        <v>6.2453505147970967</v>
      </c>
      <c r="CK110" s="13">
        <f t="shared" si="735"/>
        <v>6.4180217451423003</v>
      </c>
      <c r="CL110" s="13">
        <f t="shared" si="735"/>
        <v>6.5962337656694041</v>
      </c>
      <c r="CM110" s="13">
        <f t="shared" si="735"/>
        <v>6.7801660809541877</v>
      </c>
      <c r="CN110" s="13">
        <f t="shared" si="735"/>
        <v>6.9700035319757356</v>
      </c>
      <c r="CO110" s="13">
        <f t="shared" si="735"/>
        <v>7.1663464141694169</v>
      </c>
      <c r="CP110" s="13">
        <f t="shared" si="735"/>
        <v>7.3675558069472427</v>
      </c>
      <c r="CQ110" s="13">
        <f t="shared" si="735"/>
        <v>7.5737040281651566</v>
      </c>
      <c r="CR110" s="13">
        <f t="shared" si="735"/>
        <v>7.7848639034018534</v>
      </c>
      <c r="CS110" s="13">
        <f t="shared" si="735"/>
        <v>8.001108697981028</v>
      </c>
      <c r="CT110" s="13">
        <f t="shared" si="735"/>
        <v>8.2225120792793724</v>
      </c>
      <c r="CU110" s="13">
        <f t="shared" si="735"/>
        <v>8.4491480846724603</v>
      </c>
      <c r="CV110" s="13">
        <f t="shared" si="735"/>
        <v>8.6810910948914053</v>
      </c>
      <c r="CW110" s="13">
        <f t="shared" si="735"/>
        <v>8.9184158082320515</v>
      </c>
      <c r="CX110" s="13">
        <f t="shared" si="735"/>
        <v>9.1611972189947899</v>
      </c>
      <c r="CY110" s="13">
        <f t="shared" si="735"/>
        <v>9.4095105933362841</v>
      </c>
      <c r="CZ110" s="13">
        <f t="shared" si="735"/>
        <v>9.6634314498555298</v>
      </c>
      <c r="DA110" s="13">
        <f t="shared" si="735"/>
        <v>9.9230355372712857</v>
      </c>
      <c r="DB110" s="13">
        <f t="shared" si="735"/>
        <v>10.1883988154944</v>
      </c>
      <c r="DC110" s="13">
        <f t="shared" si="735"/>
        <v>10.459597434515723</v>
      </c>
      <c r="DD110" s="13">
        <f t="shared" si="735"/>
        <v>10.736707714833463</v>
      </c>
      <c r="DE110" s="13">
        <f t="shared" si="735"/>
        <v>11.0198061273917</v>
      </c>
      <c r="DF110" s="13">
        <f t="shared" si="735"/>
        <v>11.308969275235439</v>
      </c>
      <c r="DG110" s="13">
        <f t="shared" si="735"/>
        <v>11.604273873102157</v>
      </c>
      <c r="DH110" s="13">
        <f t="shared" si="735"/>
        <v>11.905796729416982</v>
      </c>
      <c r="DI110" s="13">
        <f t="shared" si="735"/>
        <v>12.213614727281408</v>
      </c>
      <c r="DJ110" s="13">
        <f t="shared" si="735"/>
        <v>12.527804803592957</v>
      </c>
      <c r="DK110" s="13">
        <f t="shared" si="735"/>
        <v>12.848443931946587</v>
      </c>
      <c r="DL110" s="13">
        <f t="shared" si="735"/>
        <v>13.175609102532084</v>
      </c>
      <c r="DM110" s="13">
        <f t="shared" si="735"/>
        <v>13.509377305110556</v>
      </c>
      <c r="DN110" s="13">
        <f t="shared" si="735"/>
        <v>13.849825509652726</v>
      </c>
      <c r="DO110" s="13">
        <f t="shared" si="735"/>
        <v>14.197030648406416</v>
      </c>
      <c r="DP110" s="13">
        <f t="shared" si="735"/>
        <v>14.55106959655369</v>
      </c>
      <c r="DQ110" s="13">
        <f t="shared" si="735"/>
        <v>14.912019154192693</v>
      </c>
      <c r="DR110" s="13">
        <f t="shared" si="735"/>
        <v>15.279956028317377</v>
      </c>
      <c r="DS110" s="13">
        <f t="shared" si="735"/>
        <v>15.654956813685709</v>
      </c>
      <c r="DT110" s="13">
        <f t="shared" si="735"/>
        <v>16.037097975944185</v>
      </c>
      <c r="DU110" s="13">
        <f t="shared" si="735"/>
        <v>16.426455833531648</v>
      </c>
      <c r="DV110" s="13">
        <f t="shared" si="735"/>
        <v>16.823106538579385</v>
      </c>
      <c r="DW110" s="13">
        <f t="shared" si="735"/>
        <v>17.227126060349825</v>
      </c>
      <c r="DX110" s="13">
        <f t="shared" si="735"/>
        <v>17.638590165983754</v>
      </c>
      <c r="DY110" s="13">
        <f t="shared" si="735"/>
        <v>18.057574401794685</v>
      </c>
      <c r="DZ110" s="13">
        <f t="shared" si="735"/>
        <v>18.484154076983728</v>
      </c>
      <c r="EA110" s="13">
        <f t="shared" ref="EA110:GL110" si="736">EA106*EA109</f>
        <v>18.918404246002236</v>
      </c>
      <c r="EB110" s="13">
        <f t="shared" si="736"/>
        <v>19.360399692353479</v>
      </c>
      <c r="EC110" s="13">
        <f t="shared" si="736"/>
        <v>19.810214908596716</v>
      </c>
      <c r="ED110" s="13">
        <f t="shared" si="736"/>
        <v>20.267924077610132</v>
      </c>
      <c r="EE110" s="13">
        <f t="shared" si="736"/>
        <v>20.733601058087078</v>
      </c>
      <c r="EF110" s="13">
        <f t="shared" si="736"/>
        <v>21.207319365278199</v>
      </c>
      <c r="EG110" s="13">
        <f t="shared" si="736"/>
        <v>21.689152153252692</v>
      </c>
      <c r="EH110" s="13">
        <f t="shared" si="736"/>
        <v>22.179172199821423</v>
      </c>
      <c r="EI110" s="13">
        <f t="shared" si="736"/>
        <v>22.67745188522678</v>
      </c>
      <c r="EJ110" s="13">
        <f t="shared" si="736"/>
        <v>23.184063182543426</v>
      </c>
      <c r="EK110" s="13">
        <f t="shared" si="736"/>
        <v>23.699077635263524</v>
      </c>
      <c r="EL110" s="13">
        <f t="shared" si="736"/>
        <v>24.222566339419309</v>
      </c>
      <c r="EM110" s="13">
        <f t="shared" si="736"/>
        <v>24.754599926524158</v>
      </c>
      <c r="EN110" s="13">
        <f t="shared" si="736"/>
        <v>25.295248550877339</v>
      </c>
      <c r="EO110" s="13">
        <f t="shared" si="736"/>
        <v>25.844581871784413</v>
      </c>
      <c r="EP110" s="13">
        <f t="shared" si="736"/>
        <v>26.402669035833497</v>
      </c>
      <c r="EQ110" s="13">
        <f t="shared" si="736"/>
        <v>26.969578659922345</v>
      </c>
      <c r="ER110" s="13">
        <f t="shared" si="736"/>
        <v>27.545378812839541</v>
      </c>
      <c r="ES110" s="13">
        <f t="shared" si="736"/>
        <v>28.13013700240576</v>
      </c>
      <c r="ET110" s="13">
        <f t="shared" si="736"/>
        <v>28.723920156660157</v>
      </c>
      <c r="EU110" s="13">
        <f t="shared" si="736"/>
        <v>29.326794606463583</v>
      </c>
      <c r="EV110" s="13">
        <f t="shared" si="736"/>
        <v>29.938826076689715</v>
      </c>
      <c r="EW110" s="13">
        <f t="shared" si="736"/>
        <v>30.560079660945966</v>
      </c>
      <c r="EX110" s="13">
        <f t="shared" si="736"/>
        <v>31.190619810005529</v>
      </c>
      <c r="EY110" s="13">
        <f t="shared" si="736"/>
        <v>31.830510316097769</v>
      </c>
      <c r="EZ110" s="13">
        <f t="shared" si="736"/>
        <v>32.479814295686658</v>
      </c>
      <c r="FA110" s="13">
        <f t="shared" si="736"/>
        <v>33.138594173976571</v>
      </c>
      <c r="FB110" s="13">
        <f t="shared" si="736"/>
        <v>33.806911671956954</v>
      </c>
      <c r="FC110" s="13">
        <f t="shared" si="736"/>
        <v>34.484827787577089</v>
      </c>
      <c r="FD110" s="13">
        <f t="shared" si="736"/>
        <v>35.172402783934494</v>
      </c>
      <c r="FE110" s="13">
        <f t="shared" si="736"/>
        <v>35.869696171213945</v>
      </c>
      <c r="FF110" s="13">
        <f t="shared" si="736"/>
        <v>36.576766693133415</v>
      </c>
      <c r="FG110" s="13">
        <f t="shared" si="736"/>
        <v>37.293672312024064</v>
      </c>
      <c r="FH110" s="13">
        <f t="shared" si="736"/>
        <v>38.020470198618163</v>
      </c>
      <c r="FI110" s="13">
        <f t="shared" si="736"/>
        <v>38.75721670570929</v>
      </c>
      <c r="FJ110" s="13">
        <f t="shared" si="736"/>
        <v>39.503967361549712</v>
      </c>
      <c r="FK110" s="13">
        <f t="shared" si="736"/>
        <v>40.260776852884959</v>
      </c>
      <c r="FL110" s="13">
        <f t="shared" si="736"/>
        <v>41.027699014842675</v>
      </c>
      <c r="FM110" s="13">
        <f t="shared" si="736"/>
        <v>41.804786812443801</v>
      </c>
      <c r="FN110" s="13">
        <f t="shared" si="736"/>
        <v>42.592092328302414</v>
      </c>
      <c r="FO110" s="13">
        <f t="shared" si="736"/>
        <v>43.389666748852257</v>
      </c>
      <c r="FP110" s="13">
        <f t="shared" si="736"/>
        <v>44.197560348592148</v>
      </c>
      <c r="FQ110" s="13">
        <f t="shared" si="736"/>
        <v>45.015822477457498</v>
      </c>
      <c r="FR110" s="13">
        <f t="shared" si="736"/>
        <v>45.844501544508347</v>
      </c>
      <c r="FS110" s="13">
        <f t="shared" si="736"/>
        <v>46.68364501021896</v>
      </c>
      <c r="FT110" s="13">
        <f t="shared" si="736"/>
        <v>47.533299366843593</v>
      </c>
      <c r="FU110" s="13">
        <f t="shared" si="736"/>
        <v>48.393510129860672</v>
      </c>
      <c r="FV110" s="13">
        <f t="shared" si="736"/>
        <v>49.264321876413412</v>
      </c>
      <c r="FW110" s="13">
        <f t="shared" si="736"/>
        <v>50.145778105915326</v>
      </c>
      <c r="FX110" s="13">
        <f t="shared" si="736"/>
        <v>51.037921464268948</v>
      </c>
      <c r="FY110" s="13">
        <f t="shared" si="736"/>
        <v>51.940793366782906</v>
      </c>
      <c r="FZ110" s="13">
        <f t="shared" si="736"/>
        <v>52.854434191678948</v>
      </c>
      <c r="GA110" s="13">
        <f t="shared" si="736"/>
        <v>53.778883327923864</v>
      </c>
      <c r="GB110" s="13">
        <f t="shared" si="736"/>
        <v>54.714179096418214</v>
      </c>
      <c r="GC110" s="13">
        <f t="shared" si="736"/>
        <v>55.660358750352074</v>
      </c>
      <c r="GD110" s="13">
        <f t="shared" si="736"/>
        <v>56.617458451122594</v>
      </c>
      <c r="GE110" s="13">
        <f t="shared" si="736"/>
        <v>57.58551326267451</v>
      </c>
      <c r="GF110" s="13">
        <f t="shared" si="736"/>
        <v>58.5645571343629</v>
      </c>
      <c r="GG110" s="13">
        <f t="shared" si="736"/>
        <v>59.554622896905805</v>
      </c>
      <c r="GH110" s="13">
        <f t="shared" si="736"/>
        <v>60.555742246696767</v>
      </c>
      <c r="GI110" s="13">
        <f t="shared" si="736"/>
        <v>61.567945742257685</v>
      </c>
      <c r="GJ110" s="13">
        <f t="shared" si="736"/>
        <v>62.591262783856038</v>
      </c>
      <c r="GK110" s="13">
        <f t="shared" si="736"/>
        <v>63.625723312139165</v>
      </c>
      <c r="GL110" s="13">
        <f t="shared" si="736"/>
        <v>64.670465217661615</v>
      </c>
      <c r="GM110" s="13">
        <f t="shared" ref="GM110:IX110" si="737">GM106*GM109</f>
        <v>65.725471706546045</v>
      </c>
      <c r="GN110" s="13">
        <f t="shared" si="737"/>
        <v>66.790723543064104</v>
      </c>
      <c r="GO110" s="13">
        <f t="shared" si="737"/>
        <v>67.866199057772832</v>
      </c>
      <c r="GP110" s="13">
        <f t="shared" si="737"/>
        <v>68.951874143999291</v>
      </c>
      <c r="GQ110" s="13">
        <f t="shared" si="737"/>
        <v>70.047722259498357</v>
      </c>
      <c r="GR110" s="13">
        <f t="shared" si="737"/>
        <v>71.153714404594439</v>
      </c>
      <c r="GS110" s="13">
        <f t="shared" si="737"/>
        <v>72.269819135612039</v>
      </c>
      <c r="GT110" s="13">
        <f t="shared" si="737"/>
        <v>73.396002543046976</v>
      </c>
      <c r="GU110" s="13">
        <f t="shared" si="737"/>
        <v>74.532228249758305</v>
      </c>
      <c r="GV110" s="13">
        <f t="shared" si="737"/>
        <v>75.678457403558653</v>
      </c>
      <c r="GW110" s="13">
        <f t="shared" si="737"/>
        <v>76.83464865868757</v>
      </c>
      <c r="GX110" s="13">
        <f t="shared" si="737"/>
        <v>78.000758178033905</v>
      </c>
      <c r="GY110" s="13">
        <f t="shared" si="737"/>
        <v>79.176739633012019</v>
      </c>
      <c r="GZ110" s="13">
        <f t="shared" si="737"/>
        <v>80.362544196372994</v>
      </c>
      <c r="HA110" s="13">
        <f t="shared" si="737"/>
        <v>81.558120523338417</v>
      </c>
      <c r="HB110" s="13">
        <f t="shared" si="737"/>
        <v>82.763414759573507</v>
      </c>
      <c r="HC110" s="13">
        <f t="shared" si="737"/>
        <v>83.978370535800366</v>
      </c>
      <c r="HD110" s="13">
        <f t="shared" si="737"/>
        <v>85.202928975149717</v>
      </c>
      <c r="HE110" s="13">
        <f t="shared" si="737"/>
        <v>86.437028753781334</v>
      </c>
      <c r="HF110" s="13">
        <f t="shared" si="737"/>
        <v>87.680605857143988</v>
      </c>
      <c r="HG110" s="13">
        <f t="shared" si="737"/>
        <v>88.933593821914101</v>
      </c>
      <c r="HH110" s="13">
        <f t="shared" si="737"/>
        <v>90.195923669589206</v>
      </c>
      <c r="HI110" s="13">
        <f t="shared" si="737"/>
        <v>91.467523889833558</v>
      </c>
      <c r="HJ110" s="13">
        <f t="shared" si="737"/>
        <v>92.748320454667564</v>
      </c>
      <c r="HK110" s="13">
        <f t="shared" si="737"/>
        <v>94.038236809686381</v>
      </c>
      <c r="HL110" s="13">
        <f t="shared" si="737"/>
        <v>95.337193874998846</v>
      </c>
      <c r="HM110" s="13">
        <f t="shared" si="737"/>
        <v>96.645110057258435</v>
      </c>
      <c r="HN110" s="13">
        <f t="shared" si="737"/>
        <v>97.961901249928403</v>
      </c>
      <c r="HO110" s="13">
        <f t="shared" si="737"/>
        <v>99.287480843378958</v>
      </c>
      <c r="HP110" s="13">
        <f t="shared" si="737"/>
        <v>100.62175972091273</v>
      </c>
      <c r="HQ110" s="13">
        <f t="shared" si="737"/>
        <v>101.96464629388214</v>
      </c>
      <c r="HR110" s="13">
        <f t="shared" si="737"/>
        <v>103.31604647566637</v>
      </c>
      <c r="HS110" s="13">
        <f t="shared" si="737"/>
        <v>104.67586366075521</v>
      </c>
      <c r="HT110" s="13">
        <f t="shared" si="737"/>
        <v>106.04399878797032</v>
      </c>
      <c r="HU110" s="13">
        <f t="shared" si="737"/>
        <v>107.42035033150123</v>
      </c>
      <c r="HV110" s="13">
        <f t="shared" si="737"/>
        <v>108.80481431644724</v>
      </c>
      <c r="HW110" s="13">
        <f t="shared" si="737"/>
        <v>110.1972843311999</v>
      </c>
      <c r="HX110" s="13">
        <f t="shared" si="737"/>
        <v>111.59765151907938</v>
      </c>
      <c r="HY110" s="13">
        <f t="shared" si="737"/>
        <v>113.00580461121207</v>
      </c>
      <c r="HZ110" s="13">
        <f t="shared" si="737"/>
        <v>114.42162993534075</v>
      </c>
      <c r="IA110" s="13">
        <f t="shared" si="737"/>
        <v>115.84501142759795</v>
      </c>
      <c r="IB110" s="13">
        <f t="shared" si="737"/>
        <v>117.27583064703879</v>
      </c>
      <c r="IC110" s="13">
        <f t="shared" si="737"/>
        <v>118.71396678064065</v>
      </c>
      <c r="ID110" s="13">
        <f t="shared" si="737"/>
        <v>120.15929667258671</v>
      </c>
      <c r="IE110" s="13">
        <f t="shared" si="737"/>
        <v>121.61169484116081</v>
      </c>
      <c r="IF110" s="13">
        <f t="shared" si="737"/>
        <v>123.07103348787605</v>
      </c>
      <c r="IG110" s="13">
        <f t="shared" si="737"/>
        <v>124.53718251808742</v>
      </c>
      <c r="IH110" s="13">
        <f t="shared" si="737"/>
        <v>126.0100095424676</v>
      </c>
      <c r="II110" s="13">
        <f t="shared" si="737"/>
        <v>127.48937993085539</v>
      </c>
      <c r="IJ110" s="13">
        <f t="shared" si="737"/>
        <v>128.97515682367134</v>
      </c>
      <c r="IK110" s="13">
        <f t="shared" si="737"/>
        <v>130.46720114895348</v>
      </c>
      <c r="IL110" s="13">
        <f t="shared" si="737"/>
        <v>131.96537164255301</v>
      </c>
      <c r="IM110" s="13">
        <f t="shared" si="737"/>
        <v>133.46952488034887</v>
      </c>
      <c r="IN110" s="13">
        <f t="shared" si="737"/>
        <v>134.97951529029766</v>
      </c>
      <c r="IO110" s="13">
        <f t="shared" si="737"/>
        <v>136.49519519583257</v>
      </c>
      <c r="IP110" s="13">
        <f t="shared" si="737"/>
        <v>138.01641482661239</v>
      </c>
      <c r="IQ110" s="13">
        <f t="shared" si="737"/>
        <v>139.5430223235918</v>
      </c>
      <c r="IR110" s="13">
        <f t="shared" si="737"/>
        <v>141.07486379767687</v>
      </c>
      <c r="IS110" s="13">
        <f t="shared" si="737"/>
        <v>142.6117833516158</v>
      </c>
      <c r="IT110" s="13">
        <f t="shared" si="737"/>
        <v>144.15362309836902</v>
      </c>
      <c r="IU110" s="13">
        <f t="shared" si="737"/>
        <v>145.70022320022233</v>
      </c>
      <c r="IV110" s="13">
        <f t="shared" si="737"/>
        <v>147.25142188307026</v>
      </c>
      <c r="IW110" s="13">
        <f t="shared" si="737"/>
        <v>148.80705548212492</v>
      </c>
      <c r="IX110" s="13">
        <f t="shared" si="737"/>
        <v>150.36695847761604</v>
      </c>
      <c r="IY110" s="13">
        <f t="shared" ref="IY110:KF110" si="738">IY106*IY109</f>
        <v>151.9309635133377</v>
      </c>
      <c r="IZ110" s="13">
        <f t="shared" si="738"/>
        <v>153.49890142656409</v>
      </c>
      <c r="JA110" s="13">
        <f t="shared" si="738"/>
        <v>155.07060130167881</v>
      </c>
      <c r="JB110" s="13">
        <f t="shared" si="738"/>
        <v>156.64589047981195</v>
      </c>
      <c r="JC110" s="13">
        <f t="shared" si="738"/>
        <v>158.2245946088743</v>
      </c>
      <c r="JD110" s="13">
        <f t="shared" si="738"/>
        <v>159.80653765704881</v>
      </c>
      <c r="JE110" s="13">
        <f t="shared" si="738"/>
        <v>161.39154196187928</v>
      </c>
      <c r="JF110" s="13">
        <f t="shared" si="738"/>
        <v>162.97942826618814</v>
      </c>
      <c r="JG110" s="13">
        <f t="shared" si="738"/>
        <v>164.57001574947748</v>
      </c>
      <c r="JH110" s="13">
        <f t="shared" si="738"/>
        <v>166.16312208943282</v>
      </c>
      <c r="JI110" s="13">
        <f t="shared" si="738"/>
        <v>167.75856346353146</v>
      </c>
      <c r="JJ110" s="13">
        <f t="shared" si="738"/>
        <v>169.35615462098554</v>
      </c>
      <c r="JK110" s="13">
        <f t="shared" si="738"/>
        <v>170.9557089014086</v>
      </c>
      <c r="JL110" s="13">
        <f t="shared" si="738"/>
        <v>172.55703827976112</v>
      </c>
      <c r="JM110" s="13">
        <f t="shared" si="738"/>
        <v>174.15995339490871</v>
      </c>
      <c r="JN110" s="13">
        <f t="shared" si="738"/>
        <v>175.76426360158334</v>
      </c>
      <c r="JO110" s="13">
        <f t="shared" si="738"/>
        <v>177.36977700832517</v>
      </c>
      <c r="JP110" s="13">
        <f t="shared" si="738"/>
        <v>178.97630052161222</v>
      </c>
      <c r="JQ110" s="13">
        <f t="shared" si="738"/>
        <v>180.58363988171465</v>
      </c>
      <c r="JR110" s="13">
        <f t="shared" si="738"/>
        <v>182.19159972521246</v>
      </c>
      <c r="JS110" s="13">
        <f t="shared" si="738"/>
        <v>183.79998358074729</v>
      </c>
      <c r="JT110" s="13">
        <f t="shared" si="738"/>
        <v>185.40859396626081</v>
      </c>
      <c r="JU110" s="13">
        <f t="shared" si="738"/>
        <v>187.01723240197597</v>
      </c>
      <c r="JV110" s="13">
        <f t="shared" si="738"/>
        <v>188.6256994661841</v>
      </c>
      <c r="JW110" s="13">
        <f t="shared" si="738"/>
        <v>190.23379483019463</v>
      </c>
      <c r="JX110" s="13">
        <f t="shared" si="738"/>
        <v>191.84131729722273</v>
      </c>
      <c r="JY110" s="13">
        <f t="shared" si="738"/>
        <v>193.4480648630414</v>
      </c>
      <c r="JZ110" s="13">
        <f t="shared" si="738"/>
        <v>195.05383477305423</v>
      </c>
      <c r="KA110" s="13">
        <f t="shared" si="738"/>
        <v>196.65842352473516</v>
      </c>
      <c r="KB110" s="13">
        <f t="shared" si="738"/>
        <v>198.26162694579557</v>
      </c>
      <c r="KC110" s="13">
        <f t="shared" si="738"/>
        <v>199.86324024623701</v>
      </c>
      <c r="KD110" s="13">
        <f t="shared" si="738"/>
        <v>201.46305805194547</v>
      </c>
      <c r="KE110" s="13">
        <f t="shared" si="738"/>
        <v>203.06087447016967</v>
      </c>
      <c r="KF110" s="13">
        <f t="shared" si="738"/>
        <v>204.65648311071172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99D56-69A5-2A46-933A-0E31D07D846B}">
  <dimension ref="A3:KF29"/>
  <sheetViews>
    <sheetView workbookViewId="0">
      <selection activeCell="KE30" sqref="KE30"/>
    </sheetView>
  </sheetViews>
  <sheetFormatPr baseColWidth="10" defaultRowHeight="15" x14ac:dyDescent="0.2"/>
  <cols>
    <col min="1" max="1" width="32" style="55" customWidth="1"/>
  </cols>
  <sheetData>
    <row r="3" spans="1:292" s="54" customFormat="1" x14ac:dyDescent="0.2">
      <c r="A3" s="56" t="s">
        <v>1</v>
      </c>
      <c r="B3" s="54">
        <v>2010</v>
      </c>
      <c r="C3" s="54">
        <v>2011</v>
      </c>
      <c r="D3" s="54">
        <v>2012</v>
      </c>
      <c r="E3" s="54">
        <v>2013</v>
      </c>
      <c r="F3" s="54">
        <v>2014</v>
      </c>
      <c r="G3" s="54">
        <v>2015</v>
      </c>
      <c r="H3" s="54">
        <v>2016</v>
      </c>
      <c r="I3" s="54">
        <v>2017</v>
      </c>
      <c r="J3" s="54">
        <v>2018</v>
      </c>
      <c r="K3" s="54">
        <v>2019</v>
      </c>
      <c r="L3" s="54">
        <v>2020</v>
      </c>
      <c r="M3" s="54">
        <v>2021</v>
      </c>
      <c r="N3" s="54">
        <v>2022</v>
      </c>
      <c r="O3" s="54">
        <v>2023</v>
      </c>
      <c r="P3" s="54">
        <v>2024</v>
      </c>
      <c r="Q3" s="54">
        <v>2025</v>
      </c>
      <c r="R3" s="54">
        <v>2026</v>
      </c>
      <c r="S3" s="54">
        <v>2027</v>
      </c>
      <c r="T3" s="54">
        <v>2028</v>
      </c>
      <c r="U3" s="54">
        <v>2029</v>
      </c>
      <c r="V3" s="54">
        <v>2030</v>
      </c>
      <c r="W3" s="54">
        <v>2031</v>
      </c>
      <c r="X3" s="54">
        <v>2032</v>
      </c>
      <c r="Y3" s="54">
        <v>2033</v>
      </c>
      <c r="Z3" s="54">
        <v>2034</v>
      </c>
      <c r="AA3" s="54">
        <v>2035</v>
      </c>
      <c r="AB3" s="54">
        <v>2036</v>
      </c>
      <c r="AC3" s="54">
        <v>2037</v>
      </c>
      <c r="AD3" s="54">
        <v>2038</v>
      </c>
      <c r="AE3" s="54">
        <v>2039</v>
      </c>
      <c r="AF3" s="54">
        <v>2040</v>
      </c>
      <c r="AG3" s="54">
        <v>2041</v>
      </c>
      <c r="AH3" s="54">
        <v>2042</v>
      </c>
      <c r="AI3" s="54">
        <v>2043</v>
      </c>
      <c r="AJ3" s="54">
        <v>2044</v>
      </c>
      <c r="AK3" s="54">
        <v>2045</v>
      </c>
      <c r="AL3" s="54">
        <v>2046</v>
      </c>
      <c r="AM3" s="54">
        <v>2047</v>
      </c>
      <c r="AN3" s="54">
        <v>2048</v>
      </c>
      <c r="AO3" s="54">
        <v>2049</v>
      </c>
      <c r="AP3" s="54">
        <v>2050</v>
      </c>
      <c r="AQ3" s="54">
        <v>2051</v>
      </c>
      <c r="AR3" s="54">
        <v>2052</v>
      </c>
      <c r="AS3" s="54">
        <v>2053</v>
      </c>
      <c r="AT3" s="54">
        <v>2054</v>
      </c>
      <c r="AU3" s="54">
        <v>2055</v>
      </c>
      <c r="AV3" s="54">
        <v>2056</v>
      </c>
      <c r="AW3" s="54">
        <v>2057</v>
      </c>
      <c r="AX3" s="54">
        <v>2058</v>
      </c>
      <c r="AY3" s="54">
        <v>2059</v>
      </c>
      <c r="AZ3" s="54">
        <v>2060</v>
      </c>
      <c r="BA3" s="54">
        <v>2061</v>
      </c>
      <c r="BB3" s="54">
        <v>2062</v>
      </c>
      <c r="BC3" s="54">
        <v>2063</v>
      </c>
      <c r="BD3" s="54">
        <v>2064</v>
      </c>
      <c r="BE3" s="54">
        <v>2065</v>
      </c>
      <c r="BF3" s="54">
        <v>2066</v>
      </c>
      <c r="BG3" s="54">
        <v>2067</v>
      </c>
      <c r="BH3" s="54">
        <v>2068</v>
      </c>
      <c r="BI3" s="54">
        <v>2069</v>
      </c>
      <c r="BJ3" s="54">
        <v>2070</v>
      </c>
      <c r="BK3" s="54">
        <v>2071</v>
      </c>
      <c r="BL3" s="54">
        <v>2072</v>
      </c>
      <c r="BM3" s="54">
        <v>2073</v>
      </c>
      <c r="BN3" s="54">
        <v>2074</v>
      </c>
      <c r="BO3" s="54">
        <v>2075</v>
      </c>
      <c r="BP3" s="54">
        <v>2076</v>
      </c>
      <c r="BQ3" s="54">
        <v>2077</v>
      </c>
      <c r="BR3" s="54">
        <v>2078</v>
      </c>
      <c r="BS3" s="54">
        <v>2079</v>
      </c>
      <c r="BT3" s="54">
        <v>2080</v>
      </c>
      <c r="BU3" s="54">
        <v>2081</v>
      </c>
      <c r="BV3" s="54">
        <v>2082</v>
      </c>
      <c r="BW3" s="54">
        <v>2083</v>
      </c>
      <c r="BX3" s="54">
        <v>2084</v>
      </c>
      <c r="BY3" s="54">
        <v>2085</v>
      </c>
      <c r="BZ3" s="54">
        <v>2086</v>
      </c>
      <c r="CA3" s="54">
        <v>2087</v>
      </c>
      <c r="CB3" s="54">
        <v>2088</v>
      </c>
      <c r="CC3" s="54">
        <v>2089</v>
      </c>
      <c r="CD3" s="54">
        <v>2090</v>
      </c>
      <c r="CE3" s="54">
        <v>2091</v>
      </c>
      <c r="CF3" s="54">
        <v>2092</v>
      </c>
      <c r="CG3" s="54">
        <v>2093</v>
      </c>
      <c r="CH3" s="54">
        <v>2094</v>
      </c>
      <c r="CI3" s="54">
        <v>2095</v>
      </c>
      <c r="CJ3" s="54">
        <v>2096</v>
      </c>
      <c r="CK3" s="54">
        <v>2097</v>
      </c>
      <c r="CL3" s="54">
        <v>2098</v>
      </c>
      <c r="CM3" s="54">
        <v>2099</v>
      </c>
      <c r="CN3" s="54">
        <v>2100</v>
      </c>
      <c r="CO3" s="54">
        <v>2101</v>
      </c>
      <c r="CP3" s="54">
        <v>2102</v>
      </c>
      <c r="CQ3" s="54">
        <v>2103</v>
      </c>
      <c r="CR3" s="54">
        <v>2104</v>
      </c>
      <c r="CS3" s="54">
        <v>2105</v>
      </c>
      <c r="CT3" s="54">
        <v>2106</v>
      </c>
      <c r="CU3" s="54">
        <v>2107</v>
      </c>
      <c r="CV3" s="54">
        <v>2108</v>
      </c>
      <c r="CW3" s="54">
        <v>2109</v>
      </c>
      <c r="CX3" s="54">
        <v>2110</v>
      </c>
      <c r="CY3" s="54">
        <v>2111</v>
      </c>
      <c r="CZ3" s="54">
        <v>2112</v>
      </c>
      <c r="DA3" s="54">
        <v>2113</v>
      </c>
      <c r="DB3" s="54">
        <v>2114</v>
      </c>
      <c r="DC3" s="54">
        <v>2115</v>
      </c>
      <c r="DD3" s="54">
        <v>2116</v>
      </c>
      <c r="DE3" s="54">
        <v>2117</v>
      </c>
      <c r="DF3" s="54">
        <v>2118</v>
      </c>
      <c r="DG3" s="54">
        <v>2119</v>
      </c>
      <c r="DH3" s="54">
        <v>2120</v>
      </c>
      <c r="DI3" s="54">
        <v>2121</v>
      </c>
      <c r="DJ3" s="54">
        <v>2122</v>
      </c>
      <c r="DK3" s="54">
        <v>2123</v>
      </c>
      <c r="DL3" s="54">
        <v>2124</v>
      </c>
      <c r="DM3" s="54">
        <v>2125</v>
      </c>
      <c r="DN3" s="54">
        <v>2126</v>
      </c>
      <c r="DO3" s="54">
        <v>2127</v>
      </c>
      <c r="DP3" s="54">
        <v>2128</v>
      </c>
      <c r="DQ3" s="54">
        <v>2129</v>
      </c>
      <c r="DR3" s="54">
        <v>2130</v>
      </c>
      <c r="DS3" s="54">
        <v>2131</v>
      </c>
      <c r="DT3" s="54">
        <v>2132</v>
      </c>
      <c r="DU3" s="54">
        <v>2133</v>
      </c>
      <c r="DV3" s="54">
        <v>2134</v>
      </c>
      <c r="DW3" s="54">
        <v>2135</v>
      </c>
      <c r="DX3" s="54">
        <v>2136</v>
      </c>
      <c r="DY3" s="54">
        <v>2137</v>
      </c>
      <c r="DZ3" s="54">
        <v>2138</v>
      </c>
      <c r="EA3" s="54">
        <v>2139</v>
      </c>
      <c r="EB3" s="54">
        <v>2140</v>
      </c>
      <c r="EC3" s="54">
        <v>2141</v>
      </c>
      <c r="ED3" s="54">
        <v>2142</v>
      </c>
      <c r="EE3" s="54">
        <v>2143</v>
      </c>
      <c r="EF3" s="54">
        <v>2144</v>
      </c>
      <c r="EG3" s="54">
        <v>2145</v>
      </c>
      <c r="EH3" s="54">
        <v>2146</v>
      </c>
      <c r="EI3" s="54">
        <v>2147</v>
      </c>
      <c r="EJ3" s="54">
        <v>2148</v>
      </c>
      <c r="EK3" s="54">
        <v>2149</v>
      </c>
      <c r="EL3" s="54">
        <v>2150</v>
      </c>
      <c r="EM3" s="54">
        <v>2151</v>
      </c>
      <c r="EN3" s="54">
        <v>2152</v>
      </c>
      <c r="EO3" s="54">
        <v>2153</v>
      </c>
      <c r="EP3" s="54">
        <v>2154</v>
      </c>
      <c r="EQ3" s="54">
        <v>2155</v>
      </c>
      <c r="ER3" s="54">
        <v>2156</v>
      </c>
      <c r="ES3" s="54">
        <v>2157</v>
      </c>
      <c r="ET3" s="54">
        <v>2158</v>
      </c>
      <c r="EU3" s="54">
        <v>2159</v>
      </c>
      <c r="EV3" s="54">
        <v>2160</v>
      </c>
      <c r="EW3" s="54">
        <v>2161</v>
      </c>
      <c r="EX3" s="54">
        <v>2162</v>
      </c>
      <c r="EY3" s="54">
        <v>2163</v>
      </c>
      <c r="EZ3" s="54">
        <v>2164</v>
      </c>
      <c r="FA3" s="54">
        <v>2165</v>
      </c>
      <c r="FB3" s="54">
        <v>2166</v>
      </c>
      <c r="FC3" s="54">
        <v>2167</v>
      </c>
      <c r="FD3" s="54">
        <v>2168</v>
      </c>
      <c r="FE3" s="54">
        <v>2169</v>
      </c>
      <c r="FF3" s="54">
        <v>2170</v>
      </c>
      <c r="FG3" s="54">
        <v>2171</v>
      </c>
      <c r="FH3" s="54">
        <v>2172</v>
      </c>
      <c r="FI3" s="54">
        <v>2173</v>
      </c>
      <c r="FJ3" s="54">
        <v>2174</v>
      </c>
      <c r="FK3" s="54">
        <v>2175</v>
      </c>
      <c r="FL3" s="54">
        <v>2176</v>
      </c>
      <c r="FM3" s="54">
        <v>2177</v>
      </c>
      <c r="FN3" s="54">
        <v>2178</v>
      </c>
      <c r="FO3" s="54">
        <v>2179</v>
      </c>
      <c r="FP3" s="54">
        <v>2180</v>
      </c>
      <c r="FQ3" s="54">
        <v>2181</v>
      </c>
      <c r="FR3" s="54">
        <v>2182</v>
      </c>
      <c r="FS3" s="54">
        <v>2183</v>
      </c>
      <c r="FT3" s="54">
        <v>2184</v>
      </c>
      <c r="FU3" s="54">
        <v>2185</v>
      </c>
      <c r="FV3" s="54">
        <v>2186</v>
      </c>
      <c r="FW3" s="54">
        <v>2187</v>
      </c>
      <c r="FX3" s="54">
        <v>2188</v>
      </c>
      <c r="FY3" s="54">
        <v>2189</v>
      </c>
      <c r="FZ3" s="54">
        <v>2190</v>
      </c>
      <c r="GA3" s="54">
        <v>2191</v>
      </c>
      <c r="GB3" s="54">
        <v>2192</v>
      </c>
      <c r="GC3" s="54">
        <v>2193</v>
      </c>
      <c r="GD3" s="54">
        <v>2194</v>
      </c>
      <c r="GE3" s="54">
        <v>2195</v>
      </c>
      <c r="GF3" s="54">
        <v>2196</v>
      </c>
      <c r="GG3" s="54">
        <v>2197</v>
      </c>
      <c r="GH3" s="54">
        <v>2198</v>
      </c>
      <c r="GI3" s="54">
        <v>2199</v>
      </c>
      <c r="GJ3" s="54">
        <v>2200</v>
      </c>
      <c r="GK3" s="54">
        <v>2201</v>
      </c>
      <c r="GL3" s="54">
        <v>2202</v>
      </c>
      <c r="GM3" s="54">
        <v>2203</v>
      </c>
      <c r="GN3" s="54">
        <v>2204</v>
      </c>
      <c r="GO3" s="54">
        <v>2205</v>
      </c>
      <c r="GP3" s="54">
        <v>2206</v>
      </c>
      <c r="GQ3" s="54">
        <v>2207</v>
      </c>
      <c r="GR3" s="54">
        <v>2208</v>
      </c>
      <c r="GS3" s="54">
        <v>2209</v>
      </c>
      <c r="GT3" s="54">
        <v>2210</v>
      </c>
      <c r="GU3" s="54">
        <v>2211</v>
      </c>
      <c r="GV3" s="54">
        <v>2212</v>
      </c>
      <c r="GW3" s="54">
        <v>2213</v>
      </c>
      <c r="GX3" s="54">
        <v>2214</v>
      </c>
      <c r="GY3" s="54">
        <v>2215</v>
      </c>
      <c r="GZ3" s="54">
        <v>2216</v>
      </c>
      <c r="HA3" s="54">
        <v>2217</v>
      </c>
      <c r="HB3" s="54">
        <v>2218</v>
      </c>
      <c r="HC3" s="54">
        <v>2219</v>
      </c>
      <c r="HD3" s="54">
        <v>2220</v>
      </c>
      <c r="HE3" s="54">
        <v>2221</v>
      </c>
      <c r="HF3" s="54">
        <v>2222</v>
      </c>
      <c r="HG3" s="54">
        <v>2223</v>
      </c>
      <c r="HH3" s="54">
        <v>2224</v>
      </c>
      <c r="HI3" s="54">
        <v>2225</v>
      </c>
      <c r="HJ3" s="54">
        <v>2226</v>
      </c>
      <c r="HK3" s="54">
        <v>2227</v>
      </c>
      <c r="HL3" s="54">
        <v>2228</v>
      </c>
      <c r="HM3" s="54">
        <v>2229</v>
      </c>
      <c r="HN3" s="54">
        <v>2230</v>
      </c>
      <c r="HO3" s="54">
        <v>2231</v>
      </c>
      <c r="HP3" s="54">
        <v>2232</v>
      </c>
      <c r="HQ3" s="54">
        <v>2233</v>
      </c>
      <c r="HR3" s="54">
        <v>2234</v>
      </c>
      <c r="HS3" s="54">
        <v>2235</v>
      </c>
      <c r="HT3" s="54">
        <v>2236</v>
      </c>
      <c r="HU3" s="54">
        <v>2237</v>
      </c>
      <c r="HV3" s="54">
        <v>2238</v>
      </c>
      <c r="HW3" s="54">
        <v>2239</v>
      </c>
      <c r="HX3" s="54">
        <v>2240</v>
      </c>
      <c r="HY3" s="54">
        <v>2241</v>
      </c>
      <c r="HZ3" s="54">
        <v>2242</v>
      </c>
      <c r="IA3" s="54">
        <v>2243</v>
      </c>
      <c r="IB3" s="54">
        <v>2244</v>
      </c>
      <c r="IC3" s="54">
        <v>2245</v>
      </c>
      <c r="ID3" s="54">
        <v>2246</v>
      </c>
      <c r="IE3" s="54">
        <v>2247</v>
      </c>
      <c r="IF3" s="54">
        <v>2248</v>
      </c>
      <c r="IG3" s="54">
        <v>2249</v>
      </c>
      <c r="IH3" s="54">
        <v>2250</v>
      </c>
      <c r="II3" s="54">
        <v>2251</v>
      </c>
      <c r="IJ3" s="54">
        <v>2252</v>
      </c>
      <c r="IK3" s="54">
        <v>2253</v>
      </c>
      <c r="IL3" s="54">
        <v>2254</v>
      </c>
      <c r="IM3" s="54">
        <v>2255</v>
      </c>
      <c r="IN3" s="54">
        <v>2256</v>
      </c>
      <c r="IO3" s="54">
        <v>2257</v>
      </c>
      <c r="IP3" s="54">
        <v>2258</v>
      </c>
      <c r="IQ3" s="54">
        <v>2259</v>
      </c>
      <c r="IR3" s="54">
        <v>2260</v>
      </c>
      <c r="IS3" s="54">
        <v>2261</v>
      </c>
      <c r="IT3" s="54">
        <v>2262</v>
      </c>
      <c r="IU3" s="54">
        <v>2263</v>
      </c>
      <c r="IV3" s="54">
        <v>2264</v>
      </c>
      <c r="IW3" s="54">
        <v>2265</v>
      </c>
      <c r="IX3" s="54">
        <v>2266</v>
      </c>
      <c r="IY3" s="54">
        <v>2267</v>
      </c>
      <c r="IZ3" s="54">
        <v>2268</v>
      </c>
      <c r="JA3" s="54">
        <v>2269</v>
      </c>
      <c r="JB3" s="54">
        <v>2270</v>
      </c>
      <c r="JC3" s="54">
        <v>2271</v>
      </c>
      <c r="JD3" s="54">
        <v>2272</v>
      </c>
      <c r="JE3" s="54">
        <v>2273</v>
      </c>
      <c r="JF3" s="54">
        <v>2274</v>
      </c>
      <c r="JG3" s="54">
        <v>2275</v>
      </c>
      <c r="JH3" s="54">
        <v>2276</v>
      </c>
      <c r="JI3" s="54">
        <v>2277</v>
      </c>
      <c r="JJ3" s="54">
        <v>2278</v>
      </c>
      <c r="JK3" s="54">
        <v>2279</v>
      </c>
      <c r="JL3" s="54">
        <v>2280</v>
      </c>
      <c r="JM3" s="54">
        <v>2281</v>
      </c>
      <c r="JN3" s="54">
        <v>2282</v>
      </c>
      <c r="JO3" s="54">
        <v>2283</v>
      </c>
      <c r="JP3" s="54">
        <v>2284</v>
      </c>
      <c r="JQ3" s="54">
        <v>2285</v>
      </c>
      <c r="JR3" s="54">
        <v>2286</v>
      </c>
      <c r="JS3" s="54">
        <v>2287</v>
      </c>
      <c r="JT3" s="54">
        <v>2288</v>
      </c>
      <c r="JU3" s="54">
        <v>2289</v>
      </c>
      <c r="JV3" s="54">
        <v>2290</v>
      </c>
      <c r="JW3" s="54">
        <v>2291</v>
      </c>
      <c r="JX3" s="54">
        <v>2292</v>
      </c>
      <c r="JY3" s="54">
        <v>2293</v>
      </c>
      <c r="JZ3" s="54">
        <v>2294</v>
      </c>
      <c r="KA3" s="54">
        <v>2295</v>
      </c>
      <c r="KB3" s="54">
        <v>2296</v>
      </c>
      <c r="KC3" s="54">
        <v>2297</v>
      </c>
      <c r="KD3" s="54">
        <v>2298</v>
      </c>
      <c r="KE3" s="54">
        <v>2299</v>
      </c>
      <c r="KF3" s="54">
        <v>2300</v>
      </c>
    </row>
    <row r="5" spans="1:292" ht="16" x14ac:dyDescent="0.2">
      <c r="A5" s="57" t="s">
        <v>77</v>
      </c>
    </row>
    <row r="6" spans="1:292" x14ac:dyDescent="0.2">
      <c r="A6" s="55" t="s">
        <v>78</v>
      </c>
      <c r="B6">
        <f>BAU!B110</f>
        <v>0.11323187722961665</v>
      </c>
      <c r="C6">
        <f>BAU!C110</f>
        <v>0.1212346881740719</v>
      </c>
      <c r="D6">
        <f>BAU!D110</f>
        <v>0.1296575863042996</v>
      </c>
      <c r="E6">
        <f>BAU!E110</f>
        <v>0.1385171705282075</v>
      </c>
      <c r="F6">
        <f>BAU!F110</f>
        <v>0.14783048468179213</v>
      </c>
      <c r="G6">
        <f>BAU!G110</f>
        <v>0.15761500329631647</v>
      </c>
      <c r="H6">
        <f>BAU!H110</f>
        <v>0.1678886203504549</v>
      </c>
      <c r="I6">
        <f>BAU!I110</f>
        <v>0.17866963665436106</v>
      </c>
      <c r="J6">
        <f>BAU!J110</f>
        <v>0.1899767457413962</v>
      </c>
      <c r="K6">
        <f>BAU!K110</f>
        <v>0.20182901836998182</v>
      </c>
      <c r="L6">
        <f>BAU!L110</f>
        <v>0.21424588569883601</v>
      </c>
      <c r="M6">
        <f>BAU!M110</f>
        <v>0.22724650801415675</v>
      </c>
      <c r="N6">
        <f>BAU!N110</f>
        <v>0.2410984205647059</v>
      </c>
      <c r="O6">
        <f>BAU!O110</f>
        <v>0.25587020806507388</v>
      </c>
      <c r="P6">
        <f>BAU!P110</f>
        <v>0.27163709666488178</v>
      </c>
      <c r="Q6">
        <f>BAU!Q110</f>
        <v>0.28848167972505084</v>
      </c>
      <c r="R6">
        <f>BAU!R110</f>
        <v>0.30649424944970755</v>
      </c>
      <c r="S6">
        <f>BAU!S110</f>
        <v>0.32577362770756058</v>
      </c>
      <c r="T6">
        <f>BAU!T110</f>
        <v>0.34642807539693005</v>
      </c>
      <c r="U6">
        <f>BAU!U110</f>
        <v>0.36857631410043729</v>
      </c>
      <c r="V6">
        <f>BAU!V110</f>
        <v>0.39234866856338679</v>
      </c>
      <c r="W6">
        <f>BAU!W110</f>
        <v>0.41788980359775679</v>
      </c>
      <c r="X6">
        <f>BAU!X110</f>
        <v>0.44402824755486159</v>
      </c>
      <c r="Y6">
        <f>BAU!Y110</f>
        <v>0.47066279824234641</v>
      </c>
      <c r="Z6">
        <f>BAU!Z110</f>
        <v>0.49768120023724238</v>
      </c>
      <c r="AA6">
        <f>BAU!AA110</f>
        <v>0.52496071745015371</v>
      </c>
      <c r="AB6">
        <f>BAU!AB110</f>
        <v>0.55236894650363821</v>
      </c>
      <c r="AC6">
        <f>BAU!AC110</f>
        <v>0.57976483679652013</v>
      </c>
      <c r="AD6">
        <f>BAU!AD110</f>
        <v>0.60699991181910362</v>
      </c>
      <c r="AE6">
        <f>BAU!AE110</f>
        <v>0.63391967870622479</v>
      </c>
      <c r="AF6">
        <f>BAU!AF110</f>
        <v>0.66036520893119166</v>
      </c>
      <c r="AG6">
        <f>BAU!AG110</f>
        <v>0.68617264338719242</v>
      </c>
      <c r="AH6">
        <f>BAU!AH110</f>
        <v>0.71341121213395187</v>
      </c>
      <c r="AI6">
        <f>BAU!AI110</f>
        <v>0.74217852176056331</v>
      </c>
      <c r="AJ6">
        <f>BAU!AJ110</f>
        <v>0.77257980320917918</v>
      </c>
      <c r="AK6">
        <f>BAU!AK110</f>
        <v>0.8047286653033332</v>
      </c>
      <c r="AL6">
        <f>BAU!AL110</f>
        <v>0.83874782366826717</v>
      </c>
      <c r="AM6">
        <f>BAU!AM110</f>
        <v>0.87476990562619827</v>
      </c>
      <c r="AN6">
        <f>BAU!AN110</f>
        <v>0.91293833877615393</v>
      </c>
      <c r="AO6">
        <f>BAU!AO110</f>
        <v>0.95340832949378174</v>
      </c>
      <c r="AP6">
        <f>BAU!AP110</f>
        <v>0.99634794131570126</v>
      </c>
      <c r="AQ6">
        <f>BAU!AQ110</f>
        <v>1.0419400079875314</v>
      </c>
      <c r="AR6">
        <f>BAU!AR110</f>
        <v>1.0882274265084926</v>
      </c>
      <c r="AS6">
        <f>BAU!AS110</f>
        <v>1.1351207343788983</v>
      </c>
      <c r="AT6">
        <f>BAU!AT110</f>
        <v>1.1825242634447082</v>
      </c>
      <c r="AU6">
        <f>BAU!AU110</f>
        <v>1.2303363383080579</v>
      </c>
      <c r="AV6">
        <f>BAU!AV110</f>
        <v>1.278449581026029</v>
      </c>
      <c r="AW6">
        <f>BAU!AW110</f>
        <v>1.3267512672604893</v>
      </c>
      <c r="AX6">
        <f>BAU!AX110</f>
        <v>1.3751237327631591</v>
      </c>
      <c r="AY6">
        <f>BAU!AY110</f>
        <v>1.4234448284657717</v>
      </c>
      <c r="AZ6">
        <f>BAU!AZ110</f>
        <v>1.4715884226136289</v>
      </c>
      <c r="BA6">
        <f>BAU!BA110</f>
        <v>1.5194208410896002</v>
      </c>
      <c r="BB6">
        <f>BAU!BB110</f>
        <v>1.5716752687233884</v>
      </c>
      <c r="BC6">
        <f>BAU!BC110</f>
        <v>1.6287092492190429</v>
      </c>
      <c r="BD6">
        <f>BAU!BD110</f>
        <v>1.6909224701883332</v>
      </c>
      <c r="BE6">
        <f>BAU!BE110</f>
        <v>1.7587618763312367</v>
      </c>
      <c r="BF6">
        <f>BAU!BF110</f>
        <v>1.8327273118475511</v>
      </c>
      <c r="BG6">
        <f>BAU!BG110</f>
        <v>1.9133779828212658</v>
      </c>
      <c r="BH6">
        <f>BAU!BH110</f>
        <v>2.0013398623765455</v>
      </c>
      <c r="BI6">
        <f>BAU!BI110</f>
        <v>2.0973141781483351</v>
      </c>
      <c r="BJ6">
        <f>BAU!BJ110</f>
        <v>2.2020871478605688</v>
      </c>
      <c r="BK6">
        <f>BAU!BK110</f>
        <v>2.3165473159932479</v>
      </c>
      <c r="BL6">
        <f>BAU!BL110</f>
        <v>2.4363825610369561</v>
      </c>
      <c r="BM6">
        <f>BAU!BM110</f>
        <v>2.561811312337372</v>
      </c>
      <c r="BN6">
        <f>BAU!BN110</f>
        <v>2.6930589968130074</v>
      </c>
      <c r="BO6">
        <f>BAU!BO110</f>
        <v>2.8303581193681491</v>
      </c>
      <c r="BP6">
        <f>BAU!BP110</f>
        <v>2.9739484361551876</v>
      </c>
      <c r="BQ6">
        <f>BAU!BQ110</f>
        <v>3.1240771251659529</v>
      </c>
      <c r="BR6">
        <f>BAU!BR110</f>
        <v>3.2809989635684382</v>
      </c>
      <c r="BS6">
        <f>BAU!BS110</f>
        <v>3.4449765060129276</v>
      </c>
      <c r="BT6">
        <f>BAU!BT110</f>
        <v>3.6162802688527456</v>
      </c>
      <c r="BU6">
        <f>BAU!BU110</f>
        <v>3.7951958315079439</v>
      </c>
      <c r="BV6">
        <f>BAU!BV110</f>
        <v>3.9743805657901574</v>
      </c>
      <c r="BW6">
        <f>BAU!BW110</f>
        <v>4.1530385374388636</v>
      </c>
      <c r="BX6">
        <f>BAU!BX110</f>
        <v>4.3303384740459077</v>
      </c>
      <c r="BY6">
        <f>BAU!BY110</f>
        <v>4.5054196591965869</v>
      </c>
      <c r="BZ6">
        <f>BAU!BZ110</f>
        <v>4.677398533992946</v>
      </c>
      <c r="CA6">
        <f>BAU!CA110</f>
        <v>4.8453758555428603</v>
      </c>
      <c r="CB6">
        <f>BAU!CB110</f>
        <v>5.0084443590483465</v>
      </c>
      <c r="CC6">
        <f>BAU!CC110</f>
        <v>5.1656968261352816</v>
      </c>
      <c r="CD6">
        <f>BAU!CD110</f>
        <v>5.3162344636463397</v>
      </c>
      <c r="CE6">
        <f>BAU!CE110</f>
        <v>5.4591640469967713</v>
      </c>
      <c r="CF6">
        <f>BAU!CF110</f>
        <v>5.6066552690897007</v>
      </c>
      <c r="CG6">
        <f>BAU!CG110</f>
        <v>5.7588608958987253</v>
      </c>
      <c r="CH6">
        <f>BAU!CH110</f>
        <v>5.915937447827667</v>
      </c>
      <c r="CI6">
        <f>BAU!CI110</f>
        <v>6.0780456292619753</v>
      </c>
      <c r="CJ6">
        <f>BAU!CJ110</f>
        <v>6.2453505147893109</v>
      </c>
      <c r="CK6">
        <f>BAU!CK110</f>
        <v>6.4180217451343866</v>
      </c>
      <c r="CL6">
        <f>BAU!CL110</f>
        <v>6.5962337656613563</v>
      </c>
      <c r="CM6">
        <f>BAU!CM110</f>
        <v>6.7801660809460085</v>
      </c>
      <c r="CN6">
        <f>BAU!CN110</f>
        <v>6.9700035319674125</v>
      </c>
      <c r="CO6">
        <f>BAU!CO110</f>
        <v>7.1663464141609534</v>
      </c>
      <c r="CP6">
        <f>BAU!CP110</f>
        <v>7.3675558069386353</v>
      </c>
      <c r="CQ6">
        <f>BAU!CQ110</f>
        <v>7.5737040281564045</v>
      </c>
      <c r="CR6">
        <f>BAU!CR110</f>
        <v>7.7848639033929548</v>
      </c>
      <c r="CS6">
        <f>BAU!CS110</f>
        <v>8.001108697971981</v>
      </c>
      <c r="CT6">
        <f>BAU!CT110</f>
        <v>8.222512079270178</v>
      </c>
      <c r="CU6">
        <f>BAU!CU110</f>
        <v>8.4491480846631184</v>
      </c>
      <c r="CV6">
        <f>BAU!CV110</f>
        <v>8.681091094881916</v>
      </c>
      <c r="CW6">
        <f>BAU!CW110</f>
        <v>8.918415808222413</v>
      </c>
      <c r="CX6">
        <f>BAU!CX110</f>
        <v>9.1611972189850004</v>
      </c>
      <c r="CY6">
        <f>BAU!CY110</f>
        <v>9.4095105933263401</v>
      </c>
      <c r="CZ6">
        <f>BAU!CZ110</f>
        <v>9.663431449845433</v>
      </c>
      <c r="DA6">
        <f>BAU!DA110</f>
        <v>9.9230355372610379</v>
      </c>
      <c r="DB6">
        <f>BAU!DB110</f>
        <v>10.188398815483998</v>
      </c>
      <c r="DC6">
        <f>BAU!DC110</f>
        <v>10.459597434505163</v>
      </c>
      <c r="DD6">
        <f>BAU!DD110</f>
        <v>10.736707714822751</v>
      </c>
      <c r="DE6">
        <f>BAU!DE110</f>
        <v>11.01980612738083</v>
      </c>
      <c r="DF6">
        <f>BAU!DF110</f>
        <v>11.308969275224412</v>
      </c>
      <c r="DG6">
        <f>BAU!DG110</f>
        <v>11.604273873090969</v>
      </c>
      <c r="DH6">
        <f>BAU!DH110</f>
        <v>11.905796729405633</v>
      </c>
      <c r="DI6">
        <f>BAU!DI110</f>
        <v>12.213614727269903</v>
      </c>
      <c r="DJ6">
        <f>BAU!DJ110</f>
        <v>12.527804803581292</v>
      </c>
      <c r="DK6">
        <f>BAU!DK110</f>
        <v>12.848443931934751</v>
      </c>
      <c r="DL6">
        <f>BAU!DL110</f>
        <v>13.175609102520085</v>
      </c>
      <c r="DM6">
        <f>BAU!DM110</f>
        <v>13.509377305098402</v>
      </c>
      <c r="DN6">
        <f>BAU!DN110</f>
        <v>13.849825509640405</v>
      </c>
      <c r="DO6">
        <f>BAU!DO110</f>
        <v>14.197030648393929</v>
      </c>
      <c r="DP6">
        <f>BAU!DP110</f>
        <v>14.551069596541041</v>
      </c>
      <c r="DQ6">
        <f>BAU!DQ110</f>
        <v>14.912019154179875</v>
      </c>
      <c r="DR6">
        <f>BAU!DR110</f>
        <v>15.279956028304394</v>
      </c>
      <c r="DS6">
        <f>BAU!DS110</f>
        <v>15.654956813672545</v>
      </c>
      <c r="DT6">
        <f>BAU!DT110</f>
        <v>16.037097975930863</v>
      </c>
      <c r="DU6">
        <f>BAU!DU110</f>
        <v>16.426455833518158</v>
      </c>
      <c r="DV6">
        <f>BAU!DV110</f>
        <v>16.823106538565728</v>
      </c>
      <c r="DW6">
        <f>BAU!DW110</f>
        <v>17.227126060336008</v>
      </c>
      <c r="DX6">
        <f>BAU!DX110</f>
        <v>17.63859016596977</v>
      </c>
      <c r="DY6">
        <f>BAU!DY110</f>
        <v>18.057574401780524</v>
      </c>
      <c r="DZ6">
        <f>BAU!DZ110</f>
        <v>18.484154076969403</v>
      </c>
      <c r="EA6">
        <f>BAU!EA110</f>
        <v>18.918404245987745</v>
      </c>
      <c r="EB6">
        <f>BAU!EB110</f>
        <v>19.360399692338806</v>
      </c>
      <c r="EC6">
        <f>BAU!EC110</f>
        <v>19.810214908581873</v>
      </c>
      <c r="ED6">
        <f>BAU!ED110</f>
        <v>20.267924077595129</v>
      </c>
      <c r="EE6">
        <f>BAU!EE110</f>
        <v>20.733601058071901</v>
      </c>
      <c r="EF6">
        <f>BAU!EF110</f>
        <v>21.207319365262844</v>
      </c>
      <c r="EG6">
        <f>BAU!EG110</f>
        <v>21.68915215323716</v>
      </c>
      <c r="EH6">
        <f>BAU!EH110</f>
        <v>22.179172199805709</v>
      </c>
      <c r="EI6">
        <f>BAU!EI110</f>
        <v>22.677451885210903</v>
      </c>
      <c r="EJ6">
        <f>BAU!EJ110</f>
        <v>23.184063182527371</v>
      </c>
      <c r="EK6">
        <f>BAU!EK110</f>
        <v>23.699077635247303</v>
      </c>
      <c r="EL6">
        <f>BAU!EL110</f>
        <v>24.222566339402917</v>
      </c>
      <c r="EM6">
        <f>BAU!EM110</f>
        <v>24.754599926507588</v>
      </c>
      <c r="EN6">
        <f>BAU!EN110</f>
        <v>25.295248550860585</v>
      </c>
      <c r="EO6">
        <f>BAU!EO110</f>
        <v>25.844581871767481</v>
      </c>
      <c r="EP6">
        <f>BAU!EP110</f>
        <v>26.402669035816398</v>
      </c>
      <c r="EQ6">
        <f>BAU!EQ110</f>
        <v>26.969578659905054</v>
      </c>
      <c r="ER6">
        <f>BAU!ER110</f>
        <v>27.54537881282209</v>
      </c>
      <c r="ES6">
        <f>BAU!ES110</f>
        <v>28.130137002388114</v>
      </c>
      <c r="ET6">
        <f>BAU!ET110</f>
        <v>28.72392015664234</v>
      </c>
      <c r="EU6">
        <f>BAU!EU110</f>
        <v>29.326794606445581</v>
      </c>
      <c r="EV6">
        <f>BAU!EV110</f>
        <v>29.938826076671539</v>
      </c>
      <c r="EW6">
        <f>BAU!EW110</f>
        <v>30.560079660927634</v>
      </c>
      <c r="EX6">
        <f>BAU!EX110</f>
        <v>31.190619809986991</v>
      </c>
      <c r="EY6">
        <f>BAU!EY110</f>
        <v>31.83051031607906</v>
      </c>
      <c r="EZ6">
        <f>BAU!EZ110</f>
        <v>32.479814295667779</v>
      </c>
      <c r="FA6">
        <f>BAU!FA110</f>
        <v>33.138594173957514</v>
      </c>
      <c r="FB6">
        <f>BAU!FB110</f>
        <v>33.806911671937719</v>
      </c>
      <c r="FC6">
        <f>BAU!FC110</f>
        <v>34.484827787557684</v>
      </c>
      <c r="FD6">
        <f>BAU!FD110</f>
        <v>35.172402783914897</v>
      </c>
      <c r="FE6">
        <f>BAU!FE110</f>
        <v>35.8696961711942</v>
      </c>
      <c r="FF6">
        <f>BAU!FF110</f>
        <v>36.576766693113477</v>
      </c>
      <c r="FG6">
        <f>BAU!FG110</f>
        <v>37.293672312003963</v>
      </c>
      <c r="FH6">
        <f>BAU!FH110</f>
        <v>38.020470198597877</v>
      </c>
      <c r="FI6">
        <f>BAU!FI110</f>
        <v>38.757216705688812</v>
      </c>
      <c r="FJ6">
        <f>BAU!FJ110</f>
        <v>39.503967361529043</v>
      </c>
      <c r="FK6">
        <f>BAU!FK110</f>
        <v>40.260776852864133</v>
      </c>
      <c r="FL6">
        <f>BAU!FL110</f>
        <v>41.027699014821657</v>
      </c>
      <c r="FM6">
        <f>BAU!FM110</f>
        <v>41.804786812422627</v>
      </c>
      <c r="FN6">
        <f>BAU!FN110</f>
        <v>42.592092328281069</v>
      </c>
      <c r="FO6">
        <f>BAU!FO110</f>
        <v>43.389666748830784</v>
      </c>
      <c r="FP6">
        <f>BAU!FP110</f>
        <v>44.197560348570462</v>
      </c>
      <c r="FQ6">
        <f>BAU!FQ110</f>
        <v>45.015822477435655</v>
      </c>
      <c r="FR6">
        <f>BAU!FR110</f>
        <v>45.844501544486299</v>
      </c>
      <c r="FS6">
        <f>BAU!FS110</f>
        <v>46.683645010196749</v>
      </c>
      <c r="FT6">
        <f>BAU!FT110</f>
        <v>47.533299366821204</v>
      </c>
      <c r="FU6">
        <f>BAU!FU110</f>
        <v>48.393510129838084</v>
      </c>
      <c r="FV6">
        <f>BAU!FV110</f>
        <v>49.264321876390653</v>
      </c>
      <c r="FW6">
        <f>BAU!FW110</f>
        <v>50.14577810589239</v>
      </c>
      <c r="FX6">
        <f>BAU!FX110</f>
        <v>51.037921464245848</v>
      </c>
      <c r="FY6">
        <f>BAU!FY110</f>
        <v>51.94079336675965</v>
      </c>
      <c r="FZ6">
        <f>BAU!FZ110</f>
        <v>52.854434191655528</v>
      </c>
      <c r="GA6">
        <f>BAU!GA110</f>
        <v>53.778883327900267</v>
      </c>
      <c r="GB6">
        <f>BAU!GB110</f>
        <v>54.714179096394417</v>
      </c>
      <c r="GC6">
        <f>BAU!GC110</f>
        <v>55.660358750328086</v>
      </c>
      <c r="GD6">
        <f>BAU!GD110</f>
        <v>56.617458451098486</v>
      </c>
      <c r="GE6">
        <f>BAU!GE110</f>
        <v>57.585513262650196</v>
      </c>
      <c r="GF6">
        <f>BAU!GF110</f>
        <v>58.564557134338401</v>
      </c>
      <c r="GG6">
        <f>BAU!GG110</f>
        <v>59.554622896881099</v>
      </c>
      <c r="GH6">
        <f>BAU!GH110</f>
        <v>60.555742246671919</v>
      </c>
      <c r="GI6">
        <f>BAU!GI110</f>
        <v>61.567945742232723</v>
      </c>
      <c r="GJ6">
        <f>BAU!GJ110</f>
        <v>62.591262783830878</v>
      </c>
      <c r="GK6">
        <f>BAU!GK110</f>
        <v>63.625723312113834</v>
      </c>
      <c r="GL6">
        <f>BAU!GL110</f>
        <v>64.670465217636092</v>
      </c>
      <c r="GM6">
        <f>BAU!GM110</f>
        <v>65.725471706520423</v>
      </c>
      <c r="GN6">
        <f>BAU!GN110</f>
        <v>66.790723543038311</v>
      </c>
      <c r="GO6">
        <f>BAU!GO110</f>
        <v>67.86619905774684</v>
      </c>
      <c r="GP6">
        <f>BAU!GP110</f>
        <v>68.951874143973171</v>
      </c>
      <c r="GQ6">
        <f>BAU!GQ110</f>
        <v>70.047722259472039</v>
      </c>
      <c r="GR6">
        <f>BAU!GR110</f>
        <v>71.153714404567907</v>
      </c>
      <c r="GS6">
        <f>BAU!GS110</f>
        <v>72.269819135585379</v>
      </c>
      <c r="GT6">
        <f>BAU!GT110</f>
        <v>73.396002543020145</v>
      </c>
      <c r="GU6">
        <f>BAU!GU110</f>
        <v>74.53222824973129</v>
      </c>
      <c r="GV6">
        <f>BAU!GV110</f>
        <v>75.678457403531411</v>
      </c>
      <c r="GW6">
        <f>BAU!GW110</f>
        <v>76.8346486586602</v>
      </c>
      <c r="GX6">
        <f>BAU!GX110</f>
        <v>78.00075817800635</v>
      </c>
      <c r="GY6">
        <f>BAU!GY110</f>
        <v>79.176739632984265</v>
      </c>
      <c r="GZ6">
        <f>BAU!GZ110</f>
        <v>80.36254419634507</v>
      </c>
      <c r="HA6">
        <f>BAU!HA110</f>
        <v>81.558120523310336</v>
      </c>
      <c r="HB6">
        <f>BAU!HB110</f>
        <v>82.763414759545284</v>
      </c>
      <c r="HC6">
        <f>BAU!HC110</f>
        <v>83.978370535771973</v>
      </c>
      <c r="HD6">
        <f>BAU!HD110</f>
        <v>85.202928975121168</v>
      </c>
      <c r="HE6">
        <f>BAU!HE110</f>
        <v>86.437028753752628</v>
      </c>
      <c r="HF6">
        <f>BAU!HF110</f>
        <v>87.680605857115097</v>
      </c>
      <c r="HG6">
        <f>BAU!HG110</f>
        <v>88.933593821885097</v>
      </c>
      <c r="HH6">
        <f>BAU!HH110</f>
        <v>90.195923669560045</v>
      </c>
      <c r="HI6">
        <f>BAU!HI110</f>
        <v>91.467523889804212</v>
      </c>
      <c r="HJ6">
        <f>BAU!HJ110</f>
        <v>92.748320454638076</v>
      </c>
      <c r="HK6">
        <f>BAU!HK110</f>
        <v>94.038236809656766</v>
      </c>
      <c r="HL6">
        <f>BAU!HL110</f>
        <v>95.337193874969046</v>
      </c>
      <c r="HM6">
        <f>BAU!HM110</f>
        <v>96.645110057228493</v>
      </c>
      <c r="HN6">
        <f>BAU!HN110</f>
        <v>97.961901249898332</v>
      </c>
      <c r="HO6">
        <f>BAU!HO110</f>
        <v>99.287480843348732</v>
      </c>
      <c r="HP6">
        <f>BAU!HP110</f>
        <v>100.62175972088238</v>
      </c>
      <c r="HQ6">
        <f>BAU!HQ110</f>
        <v>101.96464629385164</v>
      </c>
      <c r="HR6">
        <f>BAU!HR110</f>
        <v>103.31604647563574</v>
      </c>
      <c r="HS6">
        <f>BAU!HS110</f>
        <v>104.67586366072435</v>
      </c>
      <c r="HT6">
        <f>BAU!HT110</f>
        <v>106.04399878793933</v>
      </c>
      <c r="HU6">
        <f>BAU!HU110</f>
        <v>107.42035033147005</v>
      </c>
      <c r="HV6">
        <f>BAU!HV110</f>
        <v>108.80481431641593</v>
      </c>
      <c r="HW6">
        <f>BAU!HW110</f>
        <v>110.1972843311684</v>
      </c>
      <c r="HX6">
        <f>BAU!HX110</f>
        <v>111.59765151904776</v>
      </c>
      <c r="HY6">
        <f>BAU!HY110</f>
        <v>113.00580461118039</v>
      </c>
      <c r="HZ6">
        <f>BAU!HZ110</f>
        <v>114.42162993530894</v>
      </c>
      <c r="IA6">
        <f>BAU!IA110</f>
        <v>115.84501142756599</v>
      </c>
      <c r="IB6">
        <f>BAU!IB110</f>
        <v>117.27583064700674</v>
      </c>
      <c r="IC6">
        <f>BAU!IC110</f>
        <v>118.71396678060835</v>
      </c>
      <c r="ID6">
        <f>BAU!ID110</f>
        <v>120.15929667255429</v>
      </c>
      <c r="IE6">
        <f>BAU!IE110</f>
        <v>121.6116948411283</v>
      </c>
      <c r="IF6">
        <f>BAU!IF110</f>
        <v>123.07103348784342</v>
      </c>
      <c r="IG6">
        <f>BAU!IG110</f>
        <v>124.53718251805456</v>
      </c>
      <c r="IH6">
        <f>BAU!IH110</f>
        <v>126.01000954243476</v>
      </c>
      <c r="II6">
        <f>BAU!II110</f>
        <v>127.48937993082238</v>
      </c>
      <c r="IJ6">
        <f>BAU!IJ110</f>
        <v>128.97515682363823</v>
      </c>
      <c r="IK6">
        <f>BAU!IK110</f>
        <v>130.46720114892022</v>
      </c>
      <c r="IL6">
        <f>BAU!IL110</f>
        <v>131.96537164251964</v>
      </c>
      <c r="IM6">
        <f>BAU!IM110</f>
        <v>133.4695248803153</v>
      </c>
      <c r="IN6">
        <f>BAU!IN110</f>
        <v>134.97951529026406</v>
      </c>
      <c r="IO6">
        <f>BAU!IO110</f>
        <v>136.49519519579886</v>
      </c>
      <c r="IP6">
        <f>BAU!IP110</f>
        <v>138.01641482657848</v>
      </c>
      <c r="IQ6">
        <f>BAU!IQ110</f>
        <v>139.54302232355781</v>
      </c>
      <c r="IR6">
        <f>BAU!IR110</f>
        <v>141.07486379764268</v>
      </c>
      <c r="IS6">
        <f>BAU!IS110</f>
        <v>142.61178335158164</v>
      </c>
      <c r="IT6">
        <f>BAU!IT110</f>
        <v>144.15362309833455</v>
      </c>
      <c r="IU6">
        <f>BAU!IU110</f>
        <v>145.70022320018782</v>
      </c>
      <c r="IV6">
        <f>BAU!IV110</f>
        <v>147.25142188303556</v>
      </c>
      <c r="IW6">
        <f>BAU!IW110</f>
        <v>148.80705548209008</v>
      </c>
      <c r="IX6">
        <f>BAU!IX110</f>
        <v>150.36695847758114</v>
      </c>
      <c r="IY6">
        <f>BAU!IY110</f>
        <v>151.93096351330274</v>
      </c>
      <c r="IZ6">
        <f>BAU!IZ110</f>
        <v>153.49890142652902</v>
      </c>
      <c r="JA6">
        <f>BAU!JA110</f>
        <v>155.07060130164362</v>
      </c>
      <c r="JB6">
        <f>BAU!JB110</f>
        <v>156.64589047977663</v>
      </c>
      <c r="JC6">
        <f>BAU!JC110</f>
        <v>158.22459460883891</v>
      </c>
      <c r="JD6">
        <f>BAU!JD110</f>
        <v>159.80653765701328</v>
      </c>
      <c r="JE6">
        <f>BAU!JE110</f>
        <v>161.39154196184379</v>
      </c>
      <c r="JF6">
        <f>BAU!JF110</f>
        <v>162.97942826615252</v>
      </c>
      <c r="JG6">
        <f>BAU!JG110</f>
        <v>164.57001574944175</v>
      </c>
      <c r="JH6">
        <f>BAU!JH110</f>
        <v>166.16312208939692</v>
      </c>
      <c r="JI6">
        <f>BAU!JI110</f>
        <v>167.75856346349548</v>
      </c>
      <c r="JJ6">
        <f>BAU!JJ110</f>
        <v>169.3561546209493</v>
      </c>
      <c r="JK6">
        <f>BAU!JK110</f>
        <v>170.95570890137239</v>
      </c>
      <c r="JL6">
        <f>BAU!JL110</f>
        <v>172.55703827972488</v>
      </c>
      <c r="JM6">
        <f>BAU!JM110</f>
        <v>174.15995339487236</v>
      </c>
      <c r="JN6">
        <f>BAU!JN110</f>
        <v>175.76426360154676</v>
      </c>
      <c r="JO6">
        <f>BAU!JO110</f>
        <v>177.36977700828868</v>
      </c>
      <c r="JP6">
        <f>BAU!JP110</f>
        <v>178.97630052157544</v>
      </c>
      <c r="JQ6">
        <f>BAU!JQ110</f>
        <v>180.5836398816779</v>
      </c>
      <c r="JR6">
        <f>BAU!JR110</f>
        <v>182.19159972517559</v>
      </c>
      <c r="JS6">
        <f>BAU!JS110</f>
        <v>183.79998358071023</v>
      </c>
      <c r="JT6">
        <f>BAU!JT110</f>
        <v>185.40859396622372</v>
      </c>
      <c r="JU6">
        <f>BAU!JU110</f>
        <v>187.01723240193868</v>
      </c>
      <c r="JV6">
        <f>BAU!JV110</f>
        <v>188.62569946614673</v>
      </c>
      <c r="JW6">
        <f>BAU!JW110</f>
        <v>190.23379483015708</v>
      </c>
      <c r="JX6">
        <f>BAU!JX110</f>
        <v>191.84131729718521</v>
      </c>
      <c r="JY6">
        <f>BAU!JY110</f>
        <v>193.44806486300376</v>
      </c>
      <c r="JZ6">
        <f>BAU!JZ110</f>
        <v>195.0538347730164</v>
      </c>
      <c r="KA6">
        <f>BAU!KA110</f>
        <v>196.65842352469738</v>
      </c>
      <c r="KB6">
        <f>BAU!KB110</f>
        <v>198.26162694575785</v>
      </c>
      <c r="KC6">
        <f>BAU!KC110</f>
        <v>199.86324024619927</v>
      </c>
      <c r="KD6">
        <f>BAU!KD110</f>
        <v>201.46305805190755</v>
      </c>
      <c r="KE6">
        <f>BAU!KE110</f>
        <v>203.06087447013144</v>
      </c>
      <c r="KF6">
        <f>BAU!KF110</f>
        <v>204.65648311067358</v>
      </c>
    </row>
    <row r="7" spans="1:292" x14ac:dyDescent="0.2">
      <c r="A7" s="55" t="s">
        <v>79</v>
      </c>
      <c r="B7">
        <f>'Marginal Run Model'!B110</f>
        <v>0.11323187722961665</v>
      </c>
      <c r="C7">
        <f>'Marginal Run Model'!C110</f>
        <v>0.12123468817409552</v>
      </c>
      <c r="D7">
        <f>'Marginal Run Model'!D110</f>
        <v>0.12965758630434709</v>
      </c>
      <c r="E7">
        <f>'Marginal Run Model'!E110</f>
        <v>0.13851717052827933</v>
      </c>
      <c r="F7">
        <f>'Marginal Run Model'!F110</f>
        <v>0.147830484681889</v>
      </c>
      <c r="G7">
        <f>'Marginal Run Model'!G110</f>
        <v>0.15761500329643924</v>
      </c>
      <c r="H7">
        <f>'Marginal Run Model'!H110</f>
        <v>0.16788862035060434</v>
      </c>
      <c r="I7">
        <f>'Marginal Run Model'!I110</f>
        <v>0.17866963665453822</v>
      </c>
      <c r="J7">
        <f>'Marginal Run Model'!J110</f>
        <v>0.18997674574160217</v>
      </c>
      <c r="K7">
        <f>'Marginal Run Model'!K110</f>
        <v>0.20182901837021747</v>
      </c>
      <c r="L7">
        <f>'Marginal Run Model'!L110</f>
        <v>0.21424588569910258</v>
      </c>
      <c r="M7">
        <f>'Marginal Run Model'!M110</f>
        <v>0.22724650801445537</v>
      </c>
      <c r="N7">
        <f>'Marginal Run Model'!N110</f>
        <v>0.24109842056503794</v>
      </c>
      <c r="O7">
        <f>'Marginal Run Model'!O110</f>
        <v>0.25587020806544086</v>
      </c>
      <c r="P7">
        <f>'Marginal Run Model'!P110</f>
        <v>0.27163709666528546</v>
      </c>
      <c r="Q7">
        <f>'Marginal Run Model'!Q110</f>
        <v>0.2884816797254931</v>
      </c>
      <c r="R7">
        <f>'Marginal Run Model'!R110</f>
        <v>0.30649424945019027</v>
      </c>
      <c r="S7">
        <f>'Marginal Run Model'!S110</f>
        <v>0.32577362770808593</v>
      </c>
      <c r="T7">
        <f>'Marginal Run Model'!T110</f>
        <v>0.34642807539750053</v>
      </c>
      <c r="U7">
        <f>'Marginal Run Model'!U110</f>
        <v>0.36857631410105546</v>
      </c>
      <c r="V7">
        <f>'Marginal Run Model'!V110</f>
        <v>0.39234866856405559</v>
      </c>
      <c r="W7">
        <f>'Marginal Run Model'!W110</f>
        <v>0.41788980359847899</v>
      </c>
      <c r="X7">
        <f>'Marginal Run Model'!X110</f>
        <v>0.4440282475556383</v>
      </c>
      <c r="Y7">
        <f>'Marginal Run Model'!Y110</f>
        <v>0.47066279824317853</v>
      </c>
      <c r="Z7">
        <f>'Marginal Run Model'!Z110</f>
        <v>0.49768120023813017</v>
      </c>
      <c r="AA7">
        <f>'Marginal Run Model'!AA110</f>
        <v>0.52496071745109729</v>
      </c>
      <c r="AB7">
        <f>'Marginal Run Model'!AB110</f>
        <v>0.55236894650463753</v>
      </c>
      <c r="AC7">
        <f>'Marginal Run Model'!AC110</f>
        <v>0.57976483679757451</v>
      </c>
      <c r="AD7">
        <f>'Marginal Run Model'!AD110</f>
        <v>0.60699991182021196</v>
      </c>
      <c r="AE7">
        <f>'Marginal Run Model'!AE110</f>
        <v>0.63391967870738619</v>
      </c>
      <c r="AF7">
        <f>'Marginal Run Model'!AF110</f>
        <v>0.66036520893240414</v>
      </c>
      <c r="AG7">
        <f>'Marginal Run Model'!AG110</f>
        <v>0.68617264338845463</v>
      </c>
      <c r="AH7">
        <f>'Marginal Run Model'!AH110</f>
        <v>0.71341121213526526</v>
      </c>
      <c r="AI7">
        <f>'Marginal Run Model'!AI110</f>
        <v>0.74217852176192933</v>
      </c>
      <c r="AJ7">
        <f>'Marginal Run Model'!AJ110</f>
        <v>0.77257980321060049</v>
      </c>
      <c r="AK7">
        <f>'Marginal Run Model'!AK110</f>
        <v>0.80472866530481213</v>
      </c>
      <c r="AL7">
        <f>'Marginal Run Model'!AL110</f>
        <v>0.83874782366980605</v>
      </c>
      <c r="AM7">
        <f>'Marginal Run Model'!AM110</f>
        <v>0.8747699056278001</v>
      </c>
      <c r="AN7">
        <f>'Marginal Run Model'!AN110</f>
        <v>0.91293833877782138</v>
      </c>
      <c r="AO7">
        <f>'Marginal Run Model'!AO110</f>
        <v>0.95340832949551746</v>
      </c>
      <c r="AP7">
        <f>'Marginal Run Model'!AP110</f>
        <v>0.99634794131750926</v>
      </c>
      <c r="AQ7">
        <f>'Marginal Run Model'!AQ110</f>
        <v>1.0419400079894152</v>
      </c>
      <c r="AR7">
        <f>'Marginal Run Model'!AR110</f>
        <v>1.0882274265104515</v>
      </c>
      <c r="AS7">
        <f>'Marginal Run Model'!AS110</f>
        <v>1.1351207343809322</v>
      </c>
      <c r="AT7">
        <f>'Marginal Run Model'!AT110</f>
        <v>1.1825242634468169</v>
      </c>
      <c r="AU7">
        <f>'Marginal Run Model'!AU110</f>
        <v>1.2303363383102404</v>
      </c>
      <c r="AV7">
        <f>'Marginal Run Model'!AV110</f>
        <v>1.2784495810282843</v>
      </c>
      <c r="AW7">
        <f>'Marginal Run Model'!AW110</f>
        <v>1.3267512672628168</v>
      </c>
      <c r="AX7">
        <f>'Marginal Run Model'!AX110</f>
        <v>1.3751237327655568</v>
      </c>
      <c r="AY7">
        <f>'Marginal Run Model'!AY110</f>
        <v>1.4234448284682375</v>
      </c>
      <c r="AZ7">
        <f>'Marginal Run Model'!AZ110</f>
        <v>1.471588422616162</v>
      </c>
      <c r="BA7">
        <f>'Marginal Run Model'!BA110</f>
        <v>1.5194208410921979</v>
      </c>
      <c r="BB7">
        <f>'Marginal Run Model'!BB110</f>
        <v>1.5716752687260578</v>
      </c>
      <c r="BC7">
        <f>'Marginal Run Model'!BC110</f>
        <v>1.6287092492217892</v>
      </c>
      <c r="BD7">
        <f>'Marginal Run Model'!BD110</f>
        <v>1.690922470191164</v>
      </c>
      <c r="BE7">
        <f>'Marginal Run Model'!BE110</f>
        <v>1.7587618763341588</v>
      </c>
      <c r="BF7">
        <f>'Marginal Run Model'!BF110</f>
        <v>1.8327273118505734</v>
      </c>
      <c r="BG7">
        <f>'Marginal Run Model'!BG110</f>
        <v>1.9133779828243969</v>
      </c>
      <c r="BH7">
        <f>'Marginal Run Model'!BH110</f>
        <v>2.001339862379794</v>
      </c>
      <c r="BI7">
        <f>'Marginal Run Model'!BI110</f>
        <v>2.0973141781517128</v>
      </c>
      <c r="BJ7">
        <f>'Marginal Run Model'!BJ110</f>
        <v>2.202087147864086</v>
      </c>
      <c r="BK7">
        <f>'Marginal Run Model'!BK110</f>
        <v>2.3165473159969179</v>
      </c>
      <c r="BL7">
        <f>'Marginal Run Model'!BL110</f>
        <v>2.4363825610407841</v>
      </c>
      <c r="BM7">
        <f>'Marginal Run Model'!BM110</f>
        <v>2.5618113123413631</v>
      </c>
      <c r="BN7">
        <f>'Marginal Run Model'!BN110</f>
        <v>2.6930589968171663</v>
      </c>
      <c r="BO7">
        <f>'Marginal Run Model'!BO110</f>
        <v>2.8303581193724807</v>
      </c>
      <c r="BP7">
        <f>'Marginal Run Model'!BP110</f>
        <v>2.9739484361597013</v>
      </c>
      <c r="BQ7">
        <f>'Marginal Run Model'!BQ110</f>
        <v>3.1240771251706487</v>
      </c>
      <c r="BR7">
        <f>'Marginal Run Model'!BR110</f>
        <v>3.2809989635733285</v>
      </c>
      <c r="BS7">
        <f>'Marginal Run Model'!BS110</f>
        <v>3.4449765060180164</v>
      </c>
      <c r="BT7">
        <f>'Marginal Run Model'!BT110</f>
        <v>3.6162802688580387</v>
      </c>
      <c r="BU7">
        <f>'Marginal Run Model'!BU110</f>
        <v>3.7951958315134458</v>
      </c>
      <c r="BV7">
        <f>'Marginal Run Model'!BV110</f>
        <v>3.974380565795864</v>
      </c>
      <c r="BW7">
        <f>'Marginal Run Model'!BW110</f>
        <v>4.1530385374447691</v>
      </c>
      <c r="BX7">
        <f>'Marginal Run Model'!BX110</f>
        <v>4.3303384740520068</v>
      </c>
      <c r="BY7">
        <f>'Marginal Run Model'!BY110</f>
        <v>4.5054196592028708</v>
      </c>
      <c r="BZ7">
        <f>'Marginal Run Model'!BZ110</f>
        <v>4.6773985339994075</v>
      </c>
      <c r="CA7">
        <f>'Marginal Run Model'!CA110</f>
        <v>4.845375855549487</v>
      </c>
      <c r="CB7">
        <f>'Marginal Run Model'!CB110</f>
        <v>5.0084443590551269</v>
      </c>
      <c r="CC7">
        <f>'Marginal Run Model'!CC110</f>
        <v>5.1656968261422049</v>
      </c>
      <c r="CD7">
        <f>'Marginal Run Model'!CD110</f>
        <v>5.3162344636533945</v>
      </c>
      <c r="CE7">
        <f>'Marginal Run Model'!CE110</f>
        <v>5.4591640470039398</v>
      </c>
      <c r="CF7">
        <f>'Marginal Run Model'!CF110</f>
        <v>5.6066552690969882</v>
      </c>
      <c r="CG7">
        <f>'Marginal Run Model'!CG110</f>
        <v>5.7588608959061336</v>
      </c>
      <c r="CH7">
        <f>'Marginal Run Model'!CH110</f>
        <v>5.915937447835196</v>
      </c>
      <c r="CI7">
        <f>'Marginal Run Model'!CI110</f>
        <v>6.0780456292696305</v>
      </c>
      <c r="CJ7">
        <f>'Marginal Run Model'!CJ110</f>
        <v>6.2453505147970967</v>
      </c>
      <c r="CK7">
        <f>'Marginal Run Model'!CK110</f>
        <v>6.4180217451423003</v>
      </c>
      <c r="CL7">
        <f>'Marginal Run Model'!CL110</f>
        <v>6.5962337656694041</v>
      </c>
      <c r="CM7">
        <f>'Marginal Run Model'!CM110</f>
        <v>6.7801660809541877</v>
      </c>
      <c r="CN7">
        <f>'Marginal Run Model'!CN110</f>
        <v>6.9700035319757356</v>
      </c>
      <c r="CO7">
        <f>'Marginal Run Model'!CO110</f>
        <v>7.1663464141694169</v>
      </c>
      <c r="CP7">
        <f>'Marginal Run Model'!CP110</f>
        <v>7.3675558069472427</v>
      </c>
      <c r="CQ7">
        <f>'Marginal Run Model'!CQ110</f>
        <v>7.5737040281651566</v>
      </c>
      <c r="CR7">
        <f>'Marginal Run Model'!CR110</f>
        <v>7.7848639034018534</v>
      </c>
      <c r="CS7">
        <f>'Marginal Run Model'!CS110</f>
        <v>8.001108697981028</v>
      </c>
      <c r="CT7">
        <f>'Marginal Run Model'!CT110</f>
        <v>8.2225120792793724</v>
      </c>
      <c r="CU7">
        <f>'Marginal Run Model'!CU110</f>
        <v>8.4491480846724603</v>
      </c>
      <c r="CV7">
        <f>'Marginal Run Model'!CV110</f>
        <v>8.6810910948914053</v>
      </c>
      <c r="CW7">
        <f>'Marginal Run Model'!CW110</f>
        <v>8.9184158082320515</v>
      </c>
      <c r="CX7">
        <f>'Marginal Run Model'!CX110</f>
        <v>9.1611972189947899</v>
      </c>
      <c r="CY7">
        <f>'Marginal Run Model'!CY110</f>
        <v>9.4095105933362841</v>
      </c>
      <c r="CZ7">
        <f>'Marginal Run Model'!CZ110</f>
        <v>9.6634314498555298</v>
      </c>
      <c r="DA7">
        <f>'Marginal Run Model'!DA110</f>
        <v>9.9230355372712857</v>
      </c>
      <c r="DB7">
        <f>'Marginal Run Model'!DB110</f>
        <v>10.1883988154944</v>
      </c>
      <c r="DC7">
        <f>'Marginal Run Model'!DC110</f>
        <v>10.459597434515723</v>
      </c>
      <c r="DD7">
        <f>'Marginal Run Model'!DD110</f>
        <v>10.736707714833463</v>
      </c>
      <c r="DE7">
        <f>'Marginal Run Model'!DE110</f>
        <v>11.0198061273917</v>
      </c>
      <c r="DF7">
        <f>'Marginal Run Model'!DF110</f>
        <v>11.308969275235439</v>
      </c>
      <c r="DG7">
        <f>'Marginal Run Model'!DG110</f>
        <v>11.604273873102157</v>
      </c>
      <c r="DH7">
        <f>'Marginal Run Model'!DH110</f>
        <v>11.905796729416982</v>
      </c>
      <c r="DI7">
        <f>'Marginal Run Model'!DI110</f>
        <v>12.213614727281408</v>
      </c>
      <c r="DJ7">
        <f>'Marginal Run Model'!DJ110</f>
        <v>12.527804803592957</v>
      </c>
      <c r="DK7">
        <f>'Marginal Run Model'!DK110</f>
        <v>12.848443931946587</v>
      </c>
      <c r="DL7">
        <f>'Marginal Run Model'!DL110</f>
        <v>13.175609102532084</v>
      </c>
      <c r="DM7">
        <f>'Marginal Run Model'!DM110</f>
        <v>13.509377305110556</v>
      </c>
      <c r="DN7">
        <f>'Marginal Run Model'!DN110</f>
        <v>13.849825509652726</v>
      </c>
      <c r="DO7">
        <f>'Marginal Run Model'!DO110</f>
        <v>14.197030648406416</v>
      </c>
      <c r="DP7">
        <f>'Marginal Run Model'!DP110</f>
        <v>14.55106959655369</v>
      </c>
      <c r="DQ7">
        <f>'Marginal Run Model'!DQ110</f>
        <v>14.912019154192693</v>
      </c>
      <c r="DR7">
        <f>'Marginal Run Model'!DR110</f>
        <v>15.279956028317377</v>
      </c>
      <c r="DS7">
        <f>'Marginal Run Model'!DS110</f>
        <v>15.654956813685709</v>
      </c>
      <c r="DT7">
        <f>'Marginal Run Model'!DT110</f>
        <v>16.037097975944185</v>
      </c>
      <c r="DU7">
        <f>'Marginal Run Model'!DU110</f>
        <v>16.426455833531648</v>
      </c>
      <c r="DV7">
        <f>'Marginal Run Model'!DV110</f>
        <v>16.823106538579385</v>
      </c>
      <c r="DW7">
        <f>'Marginal Run Model'!DW110</f>
        <v>17.227126060349825</v>
      </c>
      <c r="DX7">
        <f>'Marginal Run Model'!DX110</f>
        <v>17.638590165983754</v>
      </c>
      <c r="DY7">
        <f>'Marginal Run Model'!DY110</f>
        <v>18.057574401794685</v>
      </c>
      <c r="DZ7">
        <f>'Marginal Run Model'!DZ110</f>
        <v>18.484154076983728</v>
      </c>
      <c r="EA7">
        <f>'Marginal Run Model'!EA110</f>
        <v>18.918404246002236</v>
      </c>
      <c r="EB7">
        <f>'Marginal Run Model'!EB110</f>
        <v>19.360399692353479</v>
      </c>
      <c r="EC7">
        <f>'Marginal Run Model'!EC110</f>
        <v>19.810214908596716</v>
      </c>
      <c r="ED7">
        <f>'Marginal Run Model'!ED110</f>
        <v>20.267924077610132</v>
      </c>
      <c r="EE7">
        <f>'Marginal Run Model'!EE110</f>
        <v>20.733601058087078</v>
      </c>
      <c r="EF7">
        <f>'Marginal Run Model'!EF110</f>
        <v>21.207319365278199</v>
      </c>
      <c r="EG7">
        <f>'Marginal Run Model'!EG110</f>
        <v>21.689152153252692</v>
      </c>
      <c r="EH7">
        <f>'Marginal Run Model'!EH110</f>
        <v>22.179172199821423</v>
      </c>
      <c r="EI7">
        <f>'Marginal Run Model'!EI110</f>
        <v>22.67745188522678</v>
      </c>
      <c r="EJ7">
        <f>'Marginal Run Model'!EJ110</f>
        <v>23.184063182543426</v>
      </c>
      <c r="EK7">
        <f>'Marginal Run Model'!EK110</f>
        <v>23.699077635263524</v>
      </c>
      <c r="EL7">
        <f>'Marginal Run Model'!EL110</f>
        <v>24.222566339419309</v>
      </c>
      <c r="EM7">
        <f>'Marginal Run Model'!EM110</f>
        <v>24.754599926524158</v>
      </c>
      <c r="EN7">
        <f>'Marginal Run Model'!EN110</f>
        <v>25.295248550877339</v>
      </c>
      <c r="EO7">
        <f>'Marginal Run Model'!EO110</f>
        <v>25.844581871784413</v>
      </c>
      <c r="EP7">
        <f>'Marginal Run Model'!EP110</f>
        <v>26.402669035833497</v>
      </c>
      <c r="EQ7">
        <f>'Marginal Run Model'!EQ110</f>
        <v>26.969578659922345</v>
      </c>
      <c r="ER7">
        <f>'Marginal Run Model'!ER110</f>
        <v>27.545378812839541</v>
      </c>
      <c r="ES7">
        <f>'Marginal Run Model'!ES110</f>
        <v>28.13013700240576</v>
      </c>
      <c r="ET7">
        <f>'Marginal Run Model'!ET110</f>
        <v>28.723920156660157</v>
      </c>
      <c r="EU7">
        <f>'Marginal Run Model'!EU110</f>
        <v>29.326794606463583</v>
      </c>
      <c r="EV7">
        <f>'Marginal Run Model'!EV110</f>
        <v>29.938826076689715</v>
      </c>
      <c r="EW7">
        <f>'Marginal Run Model'!EW110</f>
        <v>30.560079660945966</v>
      </c>
      <c r="EX7">
        <f>'Marginal Run Model'!EX110</f>
        <v>31.190619810005529</v>
      </c>
      <c r="EY7">
        <f>'Marginal Run Model'!EY110</f>
        <v>31.830510316097769</v>
      </c>
      <c r="EZ7">
        <f>'Marginal Run Model'!EZ110</f>
        <v>32.479814295686658</v>
      </c>
      <c r="FA7">
        <f>'Marginal Run Model'!FA110</f>
        <v>33.138594173976571</v>
      </c>
      <c r="FB7">
        <f>'Marginal Run Model'!FB110</f>
        <v>33.806911671956954</v>
      </c>
      <c r="FC7">
        <f>'Marginal Run Model'!FC110</f>
        <v>34.484827787577089</v>
      </c>
      <c r="FD7">
        <f>'Marginal Run Model'!FD110</f>
        <v>35.172402783934494</v>
      </c>
      <c r="FE7">
        <f>'Marginal Run Model'!FE110</f>
        <v>35.869696171213945</v>
      </c>
      <c r="FF7">
        <f>'Marginal Run Model'!FF110</f>
        <v>36.576766693133415</v>
      </c>
      <c r="FG7">
        <f>'Marginal Run Model'!FG110</f>
        <v>37.293672312024064</v>
      </c>
      <c r="FH7">
        <f>'Marginal Run Model'!FH110</f>
        <v>38.020470198618163</v>
      </c>
      <c r="FI7">
        <f>'Marginal Run Model'!FI110</f>
        <v>38.75721670570929</v>
      </c>
      <c r="FJ7">
        <f>'Marginal Run Model'!FJ110</f>
        <v>39.503967361549712</v>
      </c>
      <c r="FK7">
        <f>'Marginal Run Model'!FK110</f>
        <v>40.260776852884959</v>
      </c>
      <c r="FL7">
        <f>'Marginal Run Model'!FL110</f>
        <v>41.027699014842675</v>
      </c>
      <c r="FM7">
        <f>'Marginal Run Model'!FM110</f>
        <v>41.804786812443801</v>
      </c>
      <c r="FN7">
        <f>'Marginal Run Model'!FN110</f>
        <v>42.592092328302414</v>
      </c>
      <c r="FO7">
        <f>'Marginal Run Model'!FO110</f>
        <v>43.389666748852257</v>
      </c>
      <c r="FP7">
        <f>'Marginal Run Model'!FP110</f>
        <v>44.197560348592148</v>
      </c>
      <c r="FQ7">
        <f>'Marginal Run Model'!FQ110</f>
        <v>45.015822477457498</v>
      </c>
      <c r="FR7">
        <f>'Marginal Run Model'!FR110</f>
        <v>45.844501544508347</v>
      </c>
      <c r="FS7">
        <f>'Marginal Run Model'!FS110</f>
        <v>46.68364501021896</v>
      </c>
      <c r="FT7">
        <f>'Marginal Run Model'!FT110</f>
        <v>47.533299366843593</v>
      </c>
      <c r="FU7">
        <f>'Marginal Run Model'!FU110</f>
        <v>48.393510129860672</v>
      </c>
      <c r="FV7">
        <f>'Marginal Run Model'!FV110</f>
        <v>49.264321876413412</v>
      </c>
      <c r="FW7">
        <f>'Marginal Run Model'!FW110</f>
        <v>50.145778105915326</v>
      </c>
      <c r="FX7">
        <f>'Marginal Run Model'!FX110</f>
        <v>51.037921464268948</v>
      </c>
      <c r="FY7">
        <f>'Marginal Run Model'!FY110</f>
        <v>51.940793366782906</v>
      </c>
      <c r="FZ7">
        <f>'Marginal Run Model'!FZ110</f>
        <v>52.854434191678948</v>
      </c>
      <c r="GA7">
        <f>'Marginal Run Model'!GA110</f>
        <v>53.778883327923864</v>
      </c>
      <c r="GB7">
        <f>'Marginal Run Model'!GB110</f>
        <v>54.714179096418214</v>
      </c>
      <c r="GC7">
        <f>'Marginal Run Model'!GC110</f>
        <v>55.660358750352074</v>
      </c>
      <c r="GD7">
        <f>'Marginal Run Model'!GD110</f>
        <v>56.617458451122594</v>
      </c>
      <c r="GE7">
        <f>'Marginal Run Model'!GE110</f>
        <v>57.58551326267451</v>
      </c>
      <c r="GF7">
        <f>'Marginal Run Model'!GF110</f>
        <v>58.5645571343629</v>
      </c>
      <c r="GG7">
        <f>'Marginal Run Model'!GG110</f>
        <v>59.554622896905805</v>
      </c>
      <c r="GH7">
        <f>'Marginal Run Model'!GH110</f>
        <v>60.555742246696767</v>
      </c>
      <c r="GI7">
        <f>'Marginal Run Model'!GI110</f>
        <v>61.567945742257685</v>
      </c>
      <c r="GJ7">
        <f>'Marginal Run Model'!GJ110</f>
        <v>62.591262783856038</v>
      </c>
      <c r="GK7">
        <f>'Marginal Run Model'!GK110</f>
        <v>63.625723312139165</v>
      </c>
      <c r="GL7">
        <f>'Marginal Run Model'!GL110</f>
        <v>64.670465217661615</v>
      </c>
      <c r="GM7">
        <f>'Marginal Run Model'!GM110</f>
        <v>65.725471706546045</v>
      </c>
      <c r="GN7">
        <f>'Marginal Run Model'!GN110</f>
        <v>66.790723543064104</v>
      </c>
      <c r="GO7">
        <f>'Marginal Run Model'!GO110</f>
        <v>67.866199057772832</v>
      </c>
      <c r="GP7">
        <f>'Marginal Run Model'!GP110</f>
        <v>68.951874143999291</v>
      </c>
      <c r="GQ7">
        <f>'Marginal Run Model'!GQ110</f>
        <v>70.047722259498357</v>
      </c>
      <c r="GR7">
        <f>'Marginal Run Model'!GR110</f>
        <v>71.153714404594439</v>
      </c>
      <c r="GS7">
        <f>'Marginal Run Model'!GS110</f>
        <v>72.269819135612039</v>
      </c>
      <c r="GT7">
        <f>'Marginal Run Model'!GT110</f>
        <v>73.396002543046976</v>
      </c>
      <c r="GU7">
        <f>'Marginal Run Model'!GU110</f>
        <v>74.532228249758305</v>
      </c>
      <c r="GV7">
        <f>'Marginal Run Model'!GV110</f>
        <v>75.678457403558653</v>
      </c>
      <c r="GW7">
        <f>'Marginal Run Model'!GW110</f>
        <v>76.83464865868757</v>
      </c>
      <c r="GX7">
        <f>'Marginal Run Model'!GX110</f>
        <v>78.000758178033905</v>
      </c>
      <c r="GY7">
        <f>'Marginal Run Model'!GY110</f>
        <v>79.176739633012019</v>
      </c>
      <c r="GZ7">
        <f>'Marginal Run Model'!GZ110</f>
        <v>80.362544196372994</v>
      </c>
      <c r="HA7">
        <f>'Marginal Run Model'!HA110</f>
        <v>81.558120523338417</v>
      </c>
      <c r="HB7">
        <f>'Marginal Run Model'!HB110</f>
        <v>82.763414759573507</v>
      </c>
      <c r="HC7">
        <f>'Marginal Run Model'!HC110</f>
        <v>83.978370535800366</v>
      </c>
      <c r="HD7">
        <f>'Marginal Run Model'!HD110</f>
        <v>85.202928975149717</v>
      </c>
      <c r="HE7">
        <f>'Marginal Run Model'!HE110</f>
        <v>86.437028753781334</v>
      </c>
      <c r="HF7">
        <f>'Marginal Run Model'!HF110</f>
        <v>87.680605857143988</v>
      </c>
      <c r="HG7">
        <f>'Marginal Run Model'!HG110</f>
        <v>88.933593821914101</v>
      </c>
      <c r="HH7">
        <f>'Marginal Run Model'!HH110</f>
        <v>90.195923669589206</v>
      </c>
      <c r="HI7">
        <f>'Marginal Run Model'!HI110</f>
        <v>91.467523889833558</v>
      </c>
      <c r="HJ7">
        <f>'Marginal Run Model'!HJ110</f>
        <v>92.748320454667564</v>
      </c>
      <c r="HK7">
        <f>'Marginal Run Model'!HK110</f>
        <v>94.038236809686381</v>
      </c>
      <c r="HL7">
        <f>'Marginal Run Model'!HL110</f>
        <v>95.337193874998846</v>
      </c>
      <c r="HM7">
        <f>'Marginal Run Model'!HM110</f>
        <v>96.645110057258435</v>
      </c>
      <c r="HN7">
        <f>'Marginal Run Model'!HN110</f>
        <v>97.961901249928403</v>
      </c>
      <c r="HO7">
        <f>'Marginal Run Model'!HO110</f>
        <v>99.287480843378958</v>
      </c>
      <c r="HP7">
        <f>'Marginal Run Model'!HP110</f>
        <v>100.62175972091273</v>
      </c>
      <c r="HQ7">
        <f>'Marginal Run Model'!HQ110</f>
        <v>101.96464629388214</v>
      </c>
      <c r="HR7">
        <f>'Marginal Run Model'!HR110</f>
        <v>103.31604647566637</v>
      </c>
      <c r="HS7">
        <f>'Marginal Run Model'!HS110</f>
        <v>104.67586366075521</v>
      </c>
      <c r="HT7">
        <f>'Marginal Run Model'!HT110</f>
        <v>106.04399878797032</v>
      </c>
      <c r="HU7">
        <f>'Marginal Run Model'!HU110</f>
        <v>107.42035033150123</v>
      </c>
      <c r="HV7">
        <f>'Marginal Run Model'!HV110</f>
        <v>108.80481431644724</v>
      </c>
      <c r="HW7">
        <f>'Marginal Run Model'!HW110</f>
        <v>110.1972843311999</v>
      </c>
      <c r="HX7">
        <f>'Marginal Run Model'!HX110</f>
        <v>111.59765151907938</v>
      </c>
      <c r="HY7">
        <f>'Marginal Run Model'!HY110</f>
        <v>113.00580461121207</v>
      </c>
      <c r="HZ7">
        <f>'Marginal Run Model'!HZ110</f>
        <v>114.42162993534075</v>
      </c>
      <c r="IA7">
        <f>'Marginal Run Model'!IA110</f>
        <v>115.84501142759795</v>
      </c>
      <c r="IB7">
        <f>'Marginal Run Model'!IB110</f>
        <v>117.27583064703879</v>
      </c>
      <c r="IC7">
        <f>'Marginal Run Model'!IC110</f>
        <v>118.71396678064065</v>
      </c>
      <c r="ID7">
        <f>'Marginal Run Model'!ID110</f>
        <v>120.15929667258671</v>
      </c>
      <c r="IE7">
        <f>'Marginal Run Model'!IE110</f>
        <v>121.61169484116081</v>
      </c>
      <c r="IF7">
        <f>'Marginal Run Model'!IF110</f>
        <v>123.07103348787605</v>
      </c>
      <c r="IG7">
        <f>'Marginal Run Model'!IG110</f>
        <v>124.53718251808742</v>
      </c>
      <c r="IH7">
        <f>'Marginal Run Model'!IH110</f>
        <v>126.0100095424676</v>
      </c>
      <c r="II7">
        <f>'Marginal Run Model'!II110</f>
        <v>127.48937993085539</v>
      </c>
      <c r="IJ7">
        <f>'Marginal Run Model'!IJ110</f>
        <v>128.97515682367134</v>
      </c>
      <c r="IK7">
        <f>'Marginal Run Model'!IK110</f>
        <v>130.46720114895348</v>
      </c>
      <c r="IL7">
        <f>'Marginal Run Model'!IL110</f>
        <v>131.96537164255301</v>
      </c>
      <c r="IM7">
        <f>'Marginal Run Model'!IM110</f>
        <v>133.46952488034887</v>
      </c>
      <c r="IN7">
        <f>'Marginal Run Model'!IN110</f>
        <v>134.97951529029766</v>
      </c>
      <c r="IO7">
        <f>'Marginal Run Model'!IO110</f>
        <v>136.49519519583257</v>
      </c>
      <c r="IP7">
        <f>'Marginal Run Model'!IP110</f>
        <v>138.01641482661239</v>
      </c>
      <c r="IQ7">
        <f>'Marginal Run Model'!IQ110</f>
        <v>139.5430223235918</v>
      </c>
      <c r="IR7">
        <f>'Marginal Run Model'!IR110</f>
        <v>141.07486379767687</v>
      </c>
      <c r="IS7">
        <f>'Marginal Run Model'!IS110</f>
        <v>142.6117833516158</v>
      </c>
      <c r="IT7">
        <f>'Marginal Run Model'!IT110</f>
        <v>144.15362309836902</v>
      </c>
      <c r="IU7">
        <f>'Marginal Run Model'!IU110</f>
        <v>145.70022320022233</v>
      </c>
      <c r="IV7">
        <f>'Marginal Run Model'!IV110</f>
        <v>147.25142188307026</v>
      </c>
      <c r="IW7">
        <f>'Marginal Run Model'!IW110</f>
        <v>148.80705548212492</v>
      </c>
      <c r="IX7">
        <f>'Marginal Run Model'!IX110</f>
        <v>150.36695847761604</v>
      </c>
      <c r="IY7">
        <f>'Marginal Run Model'!IY110</f>
        <v>151.9309635133377</v>
      </c>
      <c r="IZ7">
        <f>'Marginal Run Model'!IZ110</f>
        <v>153.49890142656409</v>
      </c>
      <c r="JA7">
        <f>'Marginal Run Model'!JA110</f>
        <v>155.07060130167881</v>
      </c>
      <c r="JB7">
        <f>'Marginal Run Model'!JB110</f>
        <v>156.64589047981195</v>
      </c>
      <c r="JC7">
        <f>'Marginal Run Model'!JC110</f>
        <v>158.2245946088743</v>
      </c>
      <c r="JD7">
        <f>'Marginal Run Model'!JD110</f>
        <v>159.80653765704881</v>
      </c>
      <c r="JE7">
        <f>'Marginal Run Model'!JE110</f>
        <v>161.39154196187928</v>
      </c>
      <c r="JF7">
        <f>'Marginal Run Model'!JF110</f>
        <v>162.97942826618814</v>
      </c>
      <c r="JG7">
        <f>'Marginal Run Model'!JG110</f>
        <v>164.57001574947748</v>
      </c>
      <c r="JH7">
        <f>'Marginal Run Model'!JH110</f>
        <v>166.16312208943282</v>
      </c>
      <c r="JI7">
        <f>'Marginal Run Model'!JI110</f>
        <v>167.75856346353146</v>
      </c>
      <c r="JJ7">
        <f>'Marginal Run Model'!JJ110</f>
        <v>169.35615462098554</v>
      </c>
      <c r="JK7">
        <f>'Marginal Run Model'!JK110</f>
        <v>170.9557089014086</v>
      </c>
      <c r="JL7">
        <f>'Marginal Run Model'!JL110</f>
        <v>172.55703827976112</v>
      </c>
      <c r="JM7">
        <f>'Marginal Run Model'!JM110</f>
        <v>174.15995339490871</v>
      </c>
      <c r="JN7">
        <f>'Marginal Run Model'!JN110</f>
        <v>175.76426360158334</v>
      </c>
      <c r="JO7">
        <f>'Marginal Run Model'!JO110</f>
        <v>177.36977700832517</v>
      </c>
      <c r="JP7">
        <f>'Marginal Run Model'!JP110</f>
        <v>178.97630052161222</v>
      </c>
      <c r="JQ7">
        <f>'Marginal Run Model'!JQ110</f>
        <v>180.58363988171465</v>
      </c>
      <c r="JR7">
        <f>'Marginal Run Model'!JR110</f>
        <v>182.19159972521246</v>
      </c>
      <c r="JS7">
        <f>'Marginal Run Model'!JS110</f>
        <v>183.79998358074729</v>
      </c>
      <c r="JT7">
        <f>'Marginal Run Model'!JT110</f>
        <v>185.40859396626081</v>
      </c>
      <c r="JU7">
        <f>'Marginal Run Model'!JU110</f>
        <v>187.01723240197597</v>
      </c>
      <c r="JV7">
        <f>'Marginal Run Model'!JV110</f>
        <v>188.6256994661841</v>
      </c>
      <c r="JW7">
        <f>'Marginal Run Model'!JW110</f>
        <v>190.23379483019463</v>
      </c>
      <c r="JX7">
        <f>'Marginal Run Model'!JX110</f>
        <v>191.84131729722273</v>
      </c>
      <c r="JY7">
        <f>'Marginal Run Model'!JY110</f>
        <v>193.4480648630414</v>
      </c>
      <c r="JZ7">
        <f>'Marginal Run Model'!JZ110</f>
        <v>195.05383477305423</v>
      </c>
      <c r="KA7">
        <f>'Marginal Run Model'!KA110</f>
        <v>196.65842352473516</v>
      </c>
      <c r="KB7">
        <f>'Marginal Run Model'!KB110</f>
        <v>198.26162694579557</v>
      </c>
      <c r="KC7">
        <f>'Marginal Run Model'!KC110</f>
        <v>199.86324024623701</v>
      </c>
      <c r="KD7">
        <f>'Marginal Run Model'!KD110</f>
        <v>201.46305805194547</v>
      </c>
      <c r="KE7">
        <f>'Marginal Run Model'!KE110</f>
        <v>203.06087447016967</v>
      </c>
      <c r="KF7">
        <f>'Marginal Run Model'!KF110</f>
        <v>204.65648311071172</v>
      </c>
    </row>
    <row r="9" spans="1:292" s="2" customFormat="1" x14ac:dyDescent="0.2">
      <c r="A9" s="55" t="s">
        <v>80</v>
      </c>
      <c r="B9" s="2">
        <f>B7-B6</f>
        <v>0</v>
      </c>
      <c r="C9" s="2">
        <f>C7-C6</f>
        <v>2.3619994848900205E-14</v>
      </c>
      <c r="D9" s="2">
        <f t="shared" ref="D9:BN9" si="0">D7-D6</f>
        <v>4.7489789878341071E-14</v>
      </c>
      <c r="E9" s="2">
        <f t="shared" si="0"/>
        <v>7.1831429693247628E-14</v>
      </c>
      <c r="F9" s="2">
        <f t="shared" si="0"/>
        <v>9.6866958898544908E-14</v>
      </c>
      <c r="G9" s="2">
        <f t="shared" si="0"/>
        <v>1.2276291094792668E-13</v>
      </c>
      <c r="H9" s="2">
        <f t="shared" si="0"/>
        <v>1.4943601911454607E-13</v>
      </c>
      <c r="I9" s="2">
        <f t="shared" si="0"/>
        <v>1.7716383915455935E-13</v>
      </c>
      <c r="J9" s="2">
        <f t="shared" si="0"/>
        <v>2.0597412664358217E-13</v>
      </c>
      <c r="K9" s="2">
        <f t="shared" si="0"/>
        <v>2.3564483697668948E-13</v>
      </c>
      <c r="L9" s="2">
        <f t="shared" si="0"/>
        <v>2.6656454821250009E-13</v>
      </c>
      <c r="M9" s="2">
        <f t="shared" si="0"/>
        <v>2.9862223804855148E-13</v>
      </c>
      <c r="N9" s="2">
        <f t="shared" si="0"/>
        <v>3.3203995108976869E-13</v>
      </c>
      <c r="O9" s="2">
        <f t="shared" si="0"/>
        <v>3.6698422078984549E-13</v>
      </c>
      <c r="P9" s="2">
        <f t="shared" si="0"/>
        <v>4.0367709175370692E-13</v>
      </c>
      <c r="Q9" s="2">
        <f t="shared" si="0"/>
        <v>4.4225734185943111E-13</v>
      </c>
      <c r="R9" s="2">
        <f t="shared" si="0"/>
        <v>4.8272497110701806E-13</v>
      </c>
      <c r="S9" s="2">
        <f t="shared" si="0"/>
        <v>5.2535753525262407E-13</v>
      </c>
      <c r="T9" s="2">
        <f t="shared" si="0"/>
        <v>5.7048810120363669E-13</v>
      </c>
      <c r="U9" s="2">
        <f t="shared" si="0"/>
        <v>6.1817218011128716E-13</v>
      </c>
      <c r="V9" s="2">
        <f t="shared" si="0"/>
        <v>6.687983500341943E-13</v>
      </c>
      <c r="W9" s="2">
        <f t="shared" si="0"/>
        <v>7.2220007751866433E-13</v>
      </c>
      <c r="X9" s="2">
        <f t="shared" si="0"/>
        <v>7.7671202802775952E-13</v>
      </c>
      <c r="Y9" s="2">
        <f t="shared" si="0"/>
        <v>8.3211215695655483E-13</v>
      </c>
      <c r="Z9" s="2">
        <f t="shared" si="0"/>
        <v>8.8778984164150643E-13</v>
      </c>
      <c r="AA9" s="2">
        <f t="shared" si="0"/>
        <v>9.4357854862892054E-13</v>
      </c>
      <c r="AB9" s="2">
        <f t="shared" si="0"/>
        <v>9.993117444651034E-13</v>
      </c>
      <c r="AC9" s="2">
        <f t="shared" si="0"/>
        <v>1.0543788064865112E-12</v>
      </c>
      <c r="AD9" s="2">
        <f t="shared" si="0"/>
        <v>1.1083356454832938E-12</v>
      </c>
      <c r="AE9" s="2">
        <f t="shared" si="0"/>
        <v>1.1614043060603763E-12</v>
      </c>
      <c r="AF9" s="2">
        <f t="shared" si="0"/>
        <v>1.2124745651931335E-12</v>
      </c>
      <c r="AG9" s="2">
        <f t="shared" si="0"/>
        <v>1.2622125566963405E-12</v>
      </c>
      <c r="AH9" s="2">
        <f t="shared" si="0"/>
        <v>1.3133938381315602E-12</v>
      </c>
      <c r="AI9" s="2">
        <f t="shared" si="0"/>
        <v>1.3660184094987926E-12</v>
      </c>
      <c r="AJ9" s="2">
        <f t="shared" si="0"/>
        <v>1.4213075161251254E-12</v>
      </c>
      <c r="AK9" s="2">
        <f t="shared" si="0"/>
        <v>1.478928091103171E-12</v>
      </c>
      <c r="AL9" s="2">
        <f t="shared" si="0"/>
        <v>1.5388801344329295E-12</v>
      </c>
      <c r="AM9" s="2">
        <f t="shared" si="0"/>
        <v>1.6018297799291759E-12</v>
      </c>
      <c r="AN9" s="2">
        <f t="shared" si="0"/>
        <v>1.6674439606845226E-12</v>
      </c>
      <c r="AO9" s="2">
        <f t="shared" si="0"/>
        <v>1.7357226766989697E-12</v>
      </c>
      <c r="AP9" s="2">
        <f t="shared" si="0"/>
        <v>1.8079981956020674E-12</v>
      </c>
      <c r="AQ9" s="2">
        <f t="shared" si="0"/>
        <v>1.8838264281839656E-12</v>
      </c>
      <c r="AR9" s="2">
        <f t="shared" si="0"/>
        <v>1.9588775046486262E-12</v>
      </c>
      <c r="AS9" s="2">
        <f t="shared" si="0"/>
        <v>2.0339285811132868E-12</v>
      </c>
      <c r="AT9" s="2">
        <f t="shared" si="0"/>
        <v>2.1087576129730223E-12</v>
      </c>
      <c r="AU9" s="2">
        <f t="shared" si="0"/>
        <v>2.1824764218081327E-12</v>
      </c>
      <c r="AV9" s="2">
        <f t="shared" si="0"/>
        <v>2.255307052223543E-12</v>
      </c>
      <c r="AW9" s="2">
        <f t="shared" si="0"/>
        <v>2.3274715488241782E-12</v>
      </c>
      <c r="AX9" s="2">
        <f t="shared" si="0"/>
        <v>2.3976376439804881E-12</v>
      </c>
      <c r="AY9" s="2">
        <f t="shared" si="0"/>
        <v>2.4658053376924727E-12</v>
      </c>
      <c r="AZ9" s="2">
        <f t="shared" si="0"/>
        <v>2.5330848529847572E-12</v>
      </c>
      <c r="BA9" s="2">
        <f t="shared" si="0"/>
        <v>2.5976998330179413E-12</v>
      </c>
      <c r="BB9" s="2">
        <f t="shared" si="0"/>
        <v>2.6694202404087264E-12</v>
      </c>
      <c r="BC9" s="2">
        <f t="shared" si="0"/>
        <v>2.7462476737127872E-12</v>
      </c>
      <c r="BD9" s="2">
        <f t="shared" si="0"/>
        <v>2.8308466681892241E-12</v>
      </c>
      <c r="BE9" s="2">
        <f t="shared" si="0"/>
        <v>2.922107000813412E-12</v>
      </c>
      <c r="BF9" s="2">
        <f t="shared" si="0"/>
        <v>3.0222491176346011E-12</v>
      </c>
      <c r="BG9" s="2">
        <f t="shared" si="0"/>
        <v>3.1310509740478665E-12</v>
      </c>
      <c r="BH9" s="2">
        <f t="shared" si="0"/>
        <v>3.248512570053208E-12</v>
      </c>
      <c r="BI9" s="2">
        <f t="shared" si="0"/>
        <v>3.3777425301195763E-12</v>
      </c>
      <c r="BJ9" s="2">
        <f t="shared" si="0"/>
        <v>3.5171865420124959E-12</v>
      </c>
      <c r="BK9" s="2">
        <f t="shared" si="0"/>
        <v>3.6699532302009175E-12</v>
      </c>
      <c r="BL9" s="2">
        <f t="shared" si="0"/>
        <v>3.8280489889075398E-12</v>
      </c>
      <c r="BM9" s="2">
        <f t="shared" si="0"/>
        <v>3.9910297289225127E-12</v>
      </c>
      <c r="BN9" s="2">
        <f t="shared" si="0"/>
        <v>4.1588954502458364E-12</v>
      </c>
      <c r="BO9" s="2">
        <f t="shared" ref="BO9:BX9" si="1">BO7-BO6</f>
        <v>4.3316461528775108E-12</v>
      </c>
      <c r="BP9" s="2">
        <f t="shared" si="1"/>
        <v>4.5137227289160364E-12</v>
      </c>
      <c r="BQ9" s="2">
        <f t="shared" si="1"/>
        <v>4.6957993049545621E-12</v>
      </c>
      <c r="BR9" s="2">
        <f t="shared" si="1"/>
        <v>4.8903103788688895E-12</v>
      </c>
      <c r="BS9" s="2">
        <f t="shared" si="1"/>
        <v>5.0888182556718675E-12</v>
      </c>
      <c r="BT9" s="2">
        <f t="shared" si="1"/>
        <v>5.2930992922028963E-12</v>
      </c>
      <c r="BU9" s="2">
        <f t="shared" si="1"/>
        <v>5.5018212208324258E-12</v>
      </c>
      <c r="BV9" s="2">
        <f t="shared" si="1"/>
        <v>5.7065463465733046E-12</v>
      </c>
      <c r="BW9" s="2">
        <f t="shared" si="1"/>
        <v>5.9054983125861327E-12</v>
      </c>
      <c r="BX9" s="2">
        <f t="shared" si="1"/>
        <v>6.09912120808076E-12</v>
      </c>
      <c r="BY9" s="2">
        <f t="shared" ref="BY9:EJ9" si="2">BY7-BY6</f>
        <v>6.283862319378386E-12</v>
      </c>
      <c r="BZ9" s="2">
        <f t="shared" si="2"/>
        <v>6.4614980033184111E-12</v>
      </c>
      <c r="CA9" s="2">
        <f t="shared" si="2"/>
        <v>6.6266991893826344E-12</v>
      </c>
      <c r="CB9" s="2">
        <f t="shared" si="2"/>
        <v>6.780354055990756E-12</v>
      </c>
      <c r="CC9" s="2">
        <f t="shared" si="2"/>
        <v>6.9233507815624762E-12</v>
      </c>
      <c r="CD9" s="2">
        <f t="shared" si="2"/>
        <v>7.0548011876780947E-12</v>
      </c>
      <c r="CE9" s="2">
        <f t="shared" si="2"/>
        <v>7.1684880253997108E-12</v>
      </c>
      <c r="CF9" s="2">
        <f t="shared" si="2"/>
        <v>7.2875039336395275E-12</v>
      </c>
      <c r="CG9" s="2">
        <f t="shared" si="2"/>
        <v>7.4082961987187446E-12</v>
      </c>
      <c r="CH9" s="2">
        <f t="shared" si="2"/>
        <v>7.5290884637979616E-12</v>
      </c>
      <c r="CI9" s="2">
        <f t="shared" si="2"/>
        <v>7.6552097993953794E-12</v>
      </c>
      <c r="CJ9" s="2">
        <f t="shared" si="2"/>
        <v>7.7857720270912978E-12</v>
      </c>
      <c r="CK9" s="2">
        <f t="shared" si="2"/>
        <v>7.9136697195281158E-12</v>
      </c>
      <c r="CL9" s="2">
        <f t="shared" si="2"/>
        <v>8.0477846609028347E-12</v>
      </c>
      <c r="CM9" s="2">
        <f t="shared" si="2"/>
        <v>8.1792350670184533E-12</v>
      </c>
      <c r="CN9" s="2">
        <f t="shared" si="2"/>
        <v>8.3231199710098736E-12</v>
      </c>
      <c r="CO9" s="2">
        <f t="shared" si="2"/>
        <v>8.4634521613224933E-12</v>
      </c>
      <c r="CP9" s="2">
        <f t="shared" si="2"/>
        <v>8.6073370653139136E-12</v>
      </c>
      <c r="CQ9" s="2">
        <f t="shared" si="2"/>
        <v>8.752110147725034E-12</v>
      </c>
      <c r="CR9" s="2">
        <f t="shared" si="2"/>
        <v>8.8986595869755547E-12</v>
      </c>
      <c r="CS9" s="2">
        <f t="shared" si="2"/>
        <v>9.0469853830654756E-12</v>
      </c>
      <c r="CT9" s="2">
        <f t="shared" si="2"/>
        <v>9.1944230007356964E-12</v>
      </c>
      <c r="CU9" s="2">
        <f t="shared" si="2"/>
        <v>9.3418606184059172E-12</v>
      </c>
      <c r="CV9" s="2">
        <f t="shared" si="2"/>
        <v>9.489298236076138E-12</v>
      </c>
      <c r="CW9" s="2">
        <f t="shared" si="2"/>
        <v>9.638512210585759E-12</v>
      </c>
      <c r="CX9" s="2">
        <f t="shared" si="2"/>
        <v>9.7895025419347803E-12</v>
      </c>
      <c r="CY9" s="2">
        <f t="shared" si="2"/>
        <v>9.9440455869626021E-12</v>
      </c>
      <c r="CZ9" s="2">
        <f t="shared" si="2"/>
        <v>1.0096812275151024E-11</v>
      </c>
      <c r="DA9" s="2">
        <f t="shared" si="2"/>
        <v>1.0247802606500045E-11</v>
      </c>
      <c r="DB9" s="2">
        <f t="shared" si="2"/>
        <v>1.0402345651527867E-11</v>
      </c>
      <c r="DC9" s="2">
        <f t="shared" si="2"/>
        <v>1.0560441410234489E-11</v>
      </c>
      <c r="DD9" s="2">
        <f t="shared" si="2"/>
        <v>1.071143174158351E-11</v>
      </c>
      <c r="DE9" s="2">
        <f t="shared" si="2"/>
        <v>1.0869527500290133E-11</v>
      </c>
      <c r="DF9" s="2">
        <f t="shared" si="2"/>
        <v>1.1027623258996755E-11</v>
      </c>
      <c r="DG9" s="2">
        <f t="shared" si="2"/>
        <v>1.1187495374542777E-11</v>
      </c>
      <c r="DH9" s="2">
        <f t="shared" si="2"/>
        <v>1.13491438469282E-11</v>
      </c>
      <c r="DI9" s="2">
        <f t="shared" si="2"/>
        <v>1.1505463248795422E-11</v>
      </c>
      <c r="DJ9" s="2">
        <f t="shared" si="2"/>
        <v>1.1665335364341445E-11</v>
      </c>
      <c r="DK9" s="2">
        <f t="shared" si="2"/>
        <v>1.1835865620923869E-11</v>
      </c>
      <c r="DL9" s="2">
        <f t="shared" si="2"/>
        <v>1.1999290450148692E-11</v>
      </c>
      <c r="DM9" s="2">
        <f t="shared" si="2"/>
        <v>1.2153833495176514E-11</v>
      </c>
      <c r="DN9" s="2">
        <f t="shared" si="2"/>
        <v>1.2320811038080137E-11</v>
      </c>
      <c r="DO9" s="2">
        <f t="shared" si="2"/>
        <v>1.2487788580983761E-11</v>
      </c>
      <c r="DP9" s="2">
        <f t="shared" si="2"/>
        <v>1.2649437053369184E-11</v>
      </c>
      <c r="DQ9" s="2">
        <f t="shared" si="2"/>
        <v>1.2818190953112207E-11</v>
      </c>
      <c r="DR9" s="2">
        <f t="shared" si="2"/>
        <v>1.2983392139176431E-11</v>
      </c>
      <c r="DS9" s="2">
        <f t="shared" si="2"/>
        <v>1.3164580536795256E-11</v>
      </c>
      <c r="DT9" s="2">
        <f t="shared" si="2"/>
        <v>1.3322676295501878E-11</v>
      </c>
      <c r="DU9" s="2">
        <f t="shared" si="2"/>
        <v>1.3489653838405502E-11</v>
      </c>
      <c r="DV9" s="2">
        <f t="shared" si="2"/>
        <v>1.3656631381309126E-11</v>
      </c>
      <c r="DW9" s="2">
        <f t="shared" si="2"/>
        <v>1.3816503496855148E-11</v>
      </c>
      <c r="DX9" s="2">
        <f t="shared" si="2"/>
        <v>1.3983481039758772E-11</v>
      </c>
      <c r="DY9" s="2">
        <f t="shared" si="2"/>
        <v>1.4161116723698797E-11</v>
      </c>
      <c r="DZ9" s="2">
        <f t="shared" si="2"/>
        <v>1.432454155292362E-11</v>
      </c>
      <c r="EA9" s="2">
        <f t="shared" si="2"/>
        <v>1.4491519095827243E-11</v>
      </c>
      <c r="EB9" s="2">
        <f t="shared" si="2"/>
        <v>1.4672707493446069E-11</v>
      </c>
      <c r="EC9" s="2">
        <f t="shared" si="2"/>
        <v>1.4843237750028493E-11</v>
      </c>
      <c r="ED9" s="2">
        <f t="shared" si="2"/>
        <v>1.5003109865574515E-11</v>
      </c>
      <c r="EE9" s="2">
        <f t="shared" si="2"/>
        <v>1.517719283583574E-11</v>
      </c>
      <c r="EF9" s="2">
        <f t="shared" si="2"/>
        <v>1.5354828519775765E-11</v>
      </c>
      <c r="EG9" s="2">
        <f t="shared" si="2"/>
        <v>1.553246420371579E-11</v>
      </c>
      <c r="EH9" s="2">
        <f t="shared" si="2"/>
        <v>1.5713652601334616E-11</v>
      </c>
      <c r="EI9" s="2">
        <f t="shared" si="2"/>
        <v>1.5877077430559439E-11</v>
      </c>
      <c r="EJ9" s="2">
        <f t="shared" si="2"/>
        <v>1.6054713114499464E-11</v>
      </c>
      <c r="EK9" s="2">
        <f t="shared" ref="EK9:GV9" si="3">EK7-EK6</f>
        <v>1.6221690657403087E-11</v>
      </c>
      <c r="EL9" s="2">
        <f t="shared" si="3"/>
        <v>1.6392220913985511E-11</v>
      </c>
      <c r="EM9" s="2">
        <f t="shared" si="3"/>
        <v>1.6569856597925536E-11</v>
      </c>
      <c r="EN9" s="2">
        <f t="shared" si="3"/>
        <v>1.6754597709223162E-11</v>
      </c>
      <c r="EO9" s="2">
        <f t="shared" si="3"/>
        <v>1.6932233393163187E-11</v>
      </c>
      <c r="EP9" s="2">
        <f t="shared" si="3"/>
        <v>1.7099210936066811E-11</v>
      </c>
      <c r="EQ9" s="2">
        <f t="shared" si="3"/>
        <v>1.7291057474722038E-11</v>
      </c>
      <c r="ER9" s="2">
        <f t="shared" si="3"/>
        <v>1.7450929590268061E-11</v>
      </c>
      <c r="ES9" s="2">
        <f t="shared" si="3"/>
        <v>1.7646328842602088E-11</v>
      </c>
      <c r="ET9" s="2">
        <f t="shared" si="3"/>
        <v>1.7816859099184512E-11</v>
      </c>
      <c r="EU9" s="2">
        <f t="shared" si="3"/>
        <v>1.8001600210482138E-11</v>
      </c>
      <c r="EV9" s="2">
        <f t="shared" si="3"/>
        <v>1.8175683180743363E-11</v>
      </c>
      <c r="EW9" s="2">
        <f t="shared" si="3"/>
        <v>1.8332002582610585E-11</v>
      </c>
      <c r="EX9" s="2">
        <f t="shared" si="3"/>
        <v>1.8538059975981014E-11</v>
      </c>
      <c r="EY9" s="2">
        <f t="shared" si="3"/>
        <v>1.8708590232563438E-11</v>
      </c>
      <c r="EZ9" s="2">
        <f t="shared" si="3"/>
        <v>1.8879120489145862E-11</v>
      </c>
      <c r="FA9" s="2">
        <f t="shared" si="3"/>
        <v>1.9056756173085887E-11</v>
      </c>
      <c r="FB9" s="2">
        <f t="shared" si="3"/>
        <v>1.9234391857025912E-11</v>
      </c>
      <c r="FC9" s="2">
        <f t="shared" si="3"/>
        <v>1.9404922113608336E-11</v>
      </c>
      <c r="FD9" s="2">
        <f t="shared" si="3"/>
        <v>1.9596768652263563E-11</v>
      </c>
      <c r="FE9" s="2">
        <f t="shared" si="3"/>
        <v>1.9745982626773184E-11</v>
      </c>
      <c r="FF9" s="2">
        <f t="shared" si="3"/>
        <v>1.9937829165428411E-11</v>
      </c>
      <c r="FG9" s="2">
        <f t="shared" si="3"/>
        <v>2.0101253994653234E-11</v>
      </c>
      <c r="FH9" s="2">
        <f t="shared" si="3"/>
        <v>2.028599510595086E-11</v>
      </c>
      <c r="FI9" s="2">
        <f t="shared" si="3"/>
        <v>2.0477841644606087E-11</v>
      </c>
      <c r="FJ9" s="2">
        <f t="shared" si="3"/>
        <v>2.0669688183261314E-11</v>
      </c>
      <c r="FK9" s="2">
        <f t="shared" si="3"/>
        <v>2.0826007585128536E-11</v>
      </c>
      <c r="FL9" s="2">
        <f t="shared" si="3"/>
        <v>2.1017854123783763E-11</v>
      </c>
      <c r="FM9" s="2">
        <f t="shared" si="3"/>
        <v>2.1174173525650986E-11</v>
      </c>
      <c r="FN9" s="2">
        <f t="shared" si="3"/>
        <v>2.134470378223341E-11</v>
      </c>
      <c r="FO9" s="2">
        <f t="shared" si="3"/>
        <v>2.1472601474670228E-11</v>
      </c>
      <c r="FP9" s="2">
        <f t="shared" si="3"/>
        <v>2.1685764295398258E-11</v>
      </c>
      <c r="FQ9" s="2">
        <f t="shared" si="3"/>
        <v>2.184208369726548E-11</v>
      </c>
      <c r="FR9" s="2">
        <f t="shared" si="3"/>
        <v>2.2048141090635909E-11</v>
      </c>
      <c r="FS9" s="2">
        <f t="shared" si="3"/>
        <v>2.2211565919860732E-11</v>
      </c>
      <c r="FT9" s="2">
        <f t="shared" si="3"/>
        <v>2.2389201603800757E-11</v>
      </c>
      <c r="FU9" s="2">
        <f t="shared" si="3"/>
        <v>2.2588153569813585E-11</v>
      </c>
      <c r="FV9" s="2">
        <f t="shared" si="3"/>
        <v>2.2758683826396009E-11</v>
      </c>
      <c r="FW9" s="2">
        <f t="shared" si="3"/>
        <v>2.2936319510336034E-11</v>
      </c>
      <c r="FX9" s="2">
        <f t="shared" si="3"/>
        <v>2.3099744339560857E-11</v>
      </c>
      <c r="FY9" s="2">
        <f t="shared" si="3"/>
        <v>2.3256063741428079E-11</v>
      </c>
      <c r="FZ9" s="2">
        <f t="shared" si="3"/>
        <v>2.3419488570652902E-11</v>
      </c>
      <c r="GA9" s="2">
        <f t="shared" si="3"/>
        <v>2.3597124254592927E-11</v>
      </c>
      <c r="GB9" s="2">
        <f t="shared" si="3"/>
        <v>2.3796076220605755E-11</v>
      </c>
      <c r="GC9" s="2">
        <f t="shared" si="3"/>
        <v>2.3987922759260982E-11</v>
      </c>
      <c r="GD9" s="2">
        <f t="shared" si="3"/>
        <v>2.4108715024340199E-11</v>
      </c>
      <c r="GE9" s="2">
        <f t="shared" si="3"/>
        <v>2.4314772417710628E-11</v>
      </c>
      <c r="GF9" s="2">
        <f t="shared" si="3"/>
        <v>2.4499513529008254E-11</v>
      </c>
      <c r="GG9" s="2">
        <f t="shared" si="3"/>
        <v>2.4705570922378683E-11</v>
      </c>
      <c r="GH9" s="2">
        <f t="shared" si="3"/>
        <v>2.4847679469530703E-11</v>
      </c>
      <c r="GI9" s="2">
        <f t="shared" si="3"/>
        <v>2.496136630725232E-11</v>
      </c>
      <c r="GJ9" s="2">
        <f t="shared" si="3"/>
        <v>2.5160318273265148E-11</v>
      </c>
      <c r="GK9" s="2">
        <f t="shared" si="3"/>
        <v>2.5330848529847572E-11</v>
      </c>
      <c r="GL9" s="2">
        <f t="shared" si="3"/>
        <v>2.5522695068502799E-11</v>
      </c>
      <c r="GM9" s="2">
        <f t="shared" si="3"/>
        <v>2.5622171051509213E-11</v>
      </c>
      <c r="GN9" s="2">
        <f t="shared" si="3"/>
        <v>2.5792701308091637E-11</v>
      </c>
      <c r="GO9" s="2">
        <f t="shared" si="3"/>
        <v>2.5991653274104465E-11</v>
      </c>
      <c r="GP9" s="2">
        <f t="shared" si="3"/>
        <v>2.6119550966541283E-11</v>
      </c>
      <c r="GQ9" s="2">
        <f t="shared" si="3"/>
        <v>2.6318502932554111E-11</v>
      </c>
      <c r="GR9" s="2">
        <f t="shared" si="3"/>
        <v>2.6531665753282141E-11</v>
      </c>
      <c r="GS9" s="2">
        <f t="shared" si="3"/>
        <v>2.6659563445718959E-11</v>
      </c>
      <c r="GT9" s="2">
        <f t="shared" si="3"/>
        <v>2.6830093702301383E-11</v>
      </c>
      <c r="GU9" s="2">
        <f t="shared" si="3"/>
        <v>2.7014834813599009E-11</v>
      </c>
      <c r="GV9" s="2">
        <f t="shared" si="3"/>
        <v>2.7242208489042241E-11</v>
      </c>
      <c r="GW9" s="2">
        <f t="shared" ref="GW9:JH9" si="4">GW7-GW6</f>
        <v>2.7370106181479059E-11</v>
      </c>
      <c r="GX9" s="2">
        <f t="shared" si="4"/>
        <v>2.7554847292776685E-11</v>
      </c>
      <c r="GY9" s="2">
        <f t="shared" si="4"/>
        <v>2.7753799258789513E-11</v>
      </c>
      <c r="GZ9" s="2">
        <f t="shared" si="4"/>
        <v>2.7924329515371937E-11</v>
      </c>
      <c r="HA9" s="2">
        <f t="shared" si="4"/>
        <v>2.8080648917239159E-11</v>
      </c>
      <c r="HB9" s="2">
        <f t="shared" si="4"/>
        <v>2.8222757464391179E-11</v>
      </c>
      <c r="HC9" s="2">
        <f t="shared" si="4"/>
        <v>2.8393287720973603E-11</v>
      </c>
      <c r="HD9" s="2">
        <f t="shared" si="4"/>
        <v>2.8549607122840825E-11</v>
      </c>
      <c r="HE9" s="2">
        <f t="shared" si="4"/>
        <v>2.8705926524708048E-11</v>
      </c>
      <c r="HF9" s="2">
        <f t="shared" si="4"/>
        <v>2.8890667636005674E-11</v>
      </c>
      <c r="HG9" s="2">
        <f t="shared" si="4"/>
        <v>2.900435447372729E-11</v>
      </c>
      <c r="HH9" s="2">
        <f t="shared" si="4"/>
        <v>2.9160673875594512E-11</v>
      </c>
      <c r="HI9" s="2">
        <f t="shared" si="4"/>
        <v>2.9345414986892138E-11</v>
      </c>
      <c r="HJ9" s="2">
        <f t="shared" si="4"/>
        <v>2.9487523534044158E-11</v>
      </c>
      <c r="HK9" s="2">
        <f t="shared" si="4"/>
        <v>2.9615421226480976E-11</v>
      </c>
      <c r="HL9" s="2">
        <f t="shared" si="4"/>
        <v>2.9800162337778602E-11</v>
      </c>
      <c r="HM9" s="2">
        <f t="shared" si="4"/>
        <v>2.9942270884930622E-11</v>
      </c>
      <c r="HN9" s="2">
        <f t="shared" si="4"/>
        <v>3.007016857736744E-11</v>
      </c>
      <c r="HO9" s="2">
        <f t="shared" si="4"/>
        <v>3.0226487979234662E-11</v>
      </c>
      <c r="HP9" s="2">
        <f t="shared" si="4"/>
        <v>3.035438567167148E-11</v>
      </c>
      <c r="HQ9" s="2">
        <f t="shared" si="4"/>
        <v>3.04964942188235E-11</v>
      </c>
      <c r="HR9" s="2">
        <f t="shared" si="4"/>
        <v>3.0624391911260318E-11</v>
      </c>
      <c r="HS9" s="2">
        <f t="shared" si="4"/>
        <v>3.0865976441418752E-11</v>
      </c>
      <c r="HT9" s="2">
        <f t="shared" si="4"/>
        <v>3.099387413385557E-11</v>
      </c>
      <c r="HU9" s="2">
        <f t="shared" si="4"/>
        <v>3.1178615245153196E-11</v>
      </c>
      <c r="HV9" s="2">
        <f t="shared" si="4"/>
        <v>3.1306512937590014E-11</v>
      </c>
      <c r="HW9" s="2">
        <f t="shared" si="4"/>
        <v>3.149125404888764E-11</v>
      </c>
      <c r="HX9" s="2">
        <f t="shared" si="4"/>
        <v>3.1619151741324458E-11</v>
      </c>
      <c r="HY9" s="2">
        <f t="shared" si="4"/>
        <v>3.1675995160185266E-11</v>
      </c>
      <c r="HZ9" s="2">
        <f t="shared" si="4"/>
        <v>3.1803892852622084E-11</v>
      </c>
      <c r="IA9" s="2">
        <f t="shared" si="4"/>
        <v>3.1960212254489306E-11</v>
      </c>
      <c r="IB9" s="2">
        <f t="shared" si="4"/>
        <v>3.2045477382780518E-11</v>
      </c>
      <c r="IC9" s="2">
        <f t="shared" si="4"/>
        <v>3.2301272767654154E-11</v>
      </c>
      <c r="ID9" s="2">
        <f t="shared" si="4"/>
        <v>3.241495960537577E-11</v>
      </c>
      <c r="IE9" s="2">
        <f t="shared" si="4"/>
        <v>3.2514435588382185E-11</v>
      </c>
      <c r="IF9" s="2">
        <f t="shared" si="4"/>
        <v>3.2628122426103801E-11</v>
      </c>
      <c r="IG9" s="2">
        <f t="shared" si="4"/>
        <v>3.2855496101547033E-11</v>
      </c>
      <c r="IH9" s="2">
        <f t="shared" si="4"/>
        <v>3.2841285246831831E-11</v>
      </c>
      <c r="II9" s="2">
        <f t="shared" si="4"/>
        <v>3.3011815503414255E-11</v>
      </c>
      <c r="IJ9" s="2">
        <f t="shared" si="4"/>
        <v>3.3111291486420669E-11</v>
      </c>
      <c r="IK9" s="2">
        <f t="shared" si="4"/>
        <v>3.3253400033572689E-11</v>
      </c>
      <c r="IL9" s="2">
        <f t="shared" si="4"/>
        <v>3.3367086871294305E-11</v>
      </c>
      <c r="IM9" s="2">
        <f t="shared" si="4"/>
        <v>3.3566038837307133E-11</v>
      </c>
      <c r="IN9" s="2">
        <f t="shared" si="4"/>
        <v>3.3594460546737537E-11</v>
      </c>
      <c r="IO9" s="2">
        <f t="shared" si="4"/>
        <v>3.3708147384459153E-11</v>
      </c>
      <c r="IP9" s="2">
        <f t="shared" si="4"/>
        <v>3.3907099350471981E-11</v>
      </c>
      <c r="IQ9" s="2">
        <f t="shared" si="4"/>
        <v>3.3992364478763193E-11</v>
      </c>
      <c r="IR9" s="2">
        <f t="shared" si="4"/>
        <v>3.4191316444776021E-11</v>
      </c>
      <c r="IS9" s="2">
        <f t="shared" si="4"/>
        <v>3.4162894735345617E-11</v>
      </c>
      <c r="IT9" s="2">
        <f t="shared" si="4"/>
        <v>3.4475533539080061E-11</v>
      </c>
      <c r="IU9" s="2">
        <f t="shared" si="4"/>
        <v>3.4503955248510465E-11</v>
      </c>
      <c r="IV9" s="2">
        <f t="shared" si="4"/>
        <v>3.4702907214523293E-11</v>
      </c>
      <c r="IW9" s="2">
        <f t="shared" si="4"/>
        <v>3.4845015761675313E-11</v>
      </c>
      <c r="IX9" s="2">
        <f t="shared" si="4"/>
        <v>3.4901859180536121E-11</v>
      </c>
      <c r="IY9" s="2">
        <f t="shared" si="4"/>
        <v>3.4958702599396929E-11</v>
      </c>
      <c r="IZ9" s="2">
        <f t="shared" si="4"/>
        <v>3.5072389437118545E-11</v>
      </c>
      <c r="JA9" s="2">
        <f t="shared" si="4"/>
        <v>3.5186076274840161E-11</v>
      </c>
      <c r="JB9" s="2">
        <f t="shared" si="4"/>
        <v>3.5328184821992181E-11</v>
      </c>
      <c r="JC9" s="2">
        <f t="shared" si="4"/>
        <v>3.5385028240852989E-11</v>
      </c>
      <c r="JD9" s="2">
        <f t="shared" si="4"/>
        <v>3.5527136788005009E-11</v>
      </c>
      <c r="JE9" s="2">
        <f t="shared" si="4"/>
        <v>3.5498715078574605E-11</v>
      </c>
      <c r="JF9" s="2">
        <f t="shared" si="4"/>
        <v>3.5612401916296221E-11</v>
      </c>
      <c r="JG9" s="2">
        <f t="shared" si="4"/>
        <v>3.5726088754017837E-11</v>
      </c>
      <c r="JH9" s="2">
        <f t="shared" si="4"/>
        <v>3.5896619010600261E-11</v>
      </c>
      <c r="JI9" s="2">
        <f t="shared" ref="JI9:KF9" si="5">JI7-JI6</f>
        <v>3.5981884138891473E-11</v>
      </c>
      <c r="JJ9" s="2">
        <f t="shared" si="5"/>
        <v>3.6237679523765109E-11</v>
      </c>
      <c r="JK9" s="2">
        <f t="shared" si="5"/>
        <v>3.6209257814334705E-11</v>
      </c>
      <c r="JL9" s="2">
        <f t="shared" si="5"/>
        <v>3.6237679523765109E-11</v>
      </c>
      <c r="JM9" s="2">
        <f t="shared" si="5"/>
        <v>3.6351366361486726E-11</v>
      </c>
      <c r="JN9" s="2">
        <f t="shared" si="5"/>
        <v>3.6578740036929958E-11</v>
      </c>
      <c r="JO9" s="2">
        <f t="shared" si="5"/>
        <v>3.6493474908638746E-11</v>
      </c>
      <c r="JP9" s="2">
        <f t="shared" si="5"/>
        <v>3.6777692002942786E-11</v>
      </c>
      <c r="JQ9" s="2">
        <f t="shared" si="5"/>
        <v>3.6749270293512382E-11</v>
      </c>
      <c r="JR9" s="2">
        <f t="shared" si="5"/>
        <v>3.6862957131233998E-11</v>
      </c>
      <c r="JS9" s="2">
        <f t="shared" si="5"/>
        <v>3.7061909097246826E-11</v>
      </c>
      <c r="JT9" s="2">
        <f t="shared" si="5"/>
        <v>3.709033080667723E-11</v>
      </c>
      <c r="JU9" s="2">
        <f t="shared" si="5"/>
        <v>3.7289282772690058E-11</v>
      </c>
      <c r="JV9" s="2">
        <f t="shared" si="5"/>
        <v>3.737454790098127E-11</v>
      </c>
      <c r="JW9" s="2">
        <f t="shared" si="5"/>
        <v>3.7545078157563694E-11</v>
      </c>
      <c r="JX9" s="2">
        <f t="shared" si="5"/>
        <v>3.751665644813329E-11</v>
      </c>
      <c r="JY9" s="2">
        <f t="shared" si="5"/>
        <v>3.7630343285854906E-11</v>
      </c>
      <c r="JZ9" s="2">
        <f t="shared" si="5"/>
        <v>3.7829295251867734E-11</v>
      </c>
      <c r="KA9" s="2">
        <f t="shared" si="5"/>
        <v>3.7772451833006926E-11</v>
      </c>
      <c r="KB9" s="2">
        <f t="shared" si="5"/>
        <v>3.7715608414146118E-11</v>
      </c>
      <c r="KC9" s="2">
        <f t="shared" si="5"/>
        <v>3.7744030123576522E-11</v>
      </c>
      <c r="KD9" s="2">
        <f t="shared" si="5"/>
        <v>3.7914560380158946E-11</v>
      </c>
      <c r="KE9" s="2">
        <f t="shared" si="5"/>
        <v>3.822719918389339E-11</v>
      </c>
      <c r="KF9" s="2">
        <f t="shared" si="5"/>
        <v>3.8141934055602178E-11</v>
      </c>
    </row>
    <row r="10" spans="1:292" s="58" customFormat="1" x14ac:dyDescent="0.2">
      <c r="A10" s="59" t="s">
        <v>81</v>
      </c>
      <c r="B10" s="58">
        <f>B9*10^12</f>
        <v>0</v>
      </c>
      <c r="C10" s="58">
        <f>C9*10^12</f>
        <v>2.3619994848900205E-2</v>
      </c>
      <c r="D10" s="58">
        <f t="shared" ref="D10:K10" si="6">D9*10^12</f>
        <v>4.7489789878341071E-2</v>
      </c>
      <c r="E10" s="58">
        <f t="shared" si="6"/>
        <v>7.1831429693247628E-2</v>
      </c>
      <c r="F10" s="58">
        <f t="shared" si="6"/>
        <v>9.6866958898544908E-2</v>
      </c>
      <c r="G10" s="58">
        <f t="shared" si="6"/>
        <v>0.12276291094792668</v>
      </c>
      <c r="H10" s="58">
        <f t="shared" si="6"/>
        <v>0.14943601911454607</v>
      </c>
      <c r="I10" s="58">
        <f t="shared" si="6"/>
        <v>0.17716383915455935</v>
      </c>
      <c r="J10" s="58">
        <f t="shared" si="6"/>
        <v>0.20597412664358217</v>
      </c>
      <c r="K10" s="58">
        <f t="shared" si="6"/>
        <v>0.23564483697668948</v>
      </c>
      <c r="L10" s="58">
        <f t="shared" ref="L10" si="7">L9*10^12</f>
        <v>0.26656454821250009</v>
      </c>
      <c r="M10" s="58">
        <f t="shared" ref="M10" si="8">M9*10^12</f>
        <v>0.29862223804855148</v>
      </c>
      <c r="N10" s="58">
        <f t="shared" ref="N10" si="9">N9*10^12</f>
        <v>0.33203995108976869</v>
      </c>
      <c r="O10" s="58">
        <f t="shared" ref="O10" si="10">O9*10^12</f>
        <v>0.36698422078984549</v>
      </c>
      <c r="P10" s="58">
        <f t="shared" ref="P10" si="11">P9*10^12</f>
        <v>0.40367709175370692</v>
      </c>
      <c r="Q10" s="58">
        <f t="shared" ref="Q10:S10" si="12">Q9*10^12</f>
        <v>0.44225734185943111</v>
      </c>
      <c r="R10" s="58">
        <f t="shared" si="12"/>
        <v>0.48272497110701806</v>
      </c>
      <c r="S10" s="58">
        <f t="shared" si="12"/>
        <v>0.52535753525262407</v>
      </c>
      <c r="T10" s="58">
        <f t="shared" ref="T10" si="13">T9*10^12</f>
        <v>0.57048810120363669</v>
      </c>
      <c r="U10" s="58">
        <f t="shared" ref="U10" si="14">U9*10^12</f>
        <v>0.61817218011128716</v>
      </c>
      <c r="V10" s="58">
        <f t="shared" ref="V10" si="15">V9*10^12</f>
        <v>0.6687983500341943</v>
      </c>
      <c r="W10" s="58">
        <f t="shared" ref="W10" si="16">W9*10^12</f>
        <v>0.72220007751866433</v>
      </c>
      <c r="X10" s="58">
        <f t="shared" ref="X10" si="17">X9*10^12</f>
        <v>0.77671202802775952</v>
      </c>
      <c r="Y10" s="58">
        <f t="shared" ref="Y10:AA10" si="18">Y9*10^12</f>
        <v>0.83211215695655483</v>
      </c>
      <c r="Z10" s="58">
        <f t="shared" si="18"/>
        <v>0.88778984164150643</v>
      </c>
      <c r="AA10" s="58">
        <f t="shared" si="18"/>
        <v>0.94357854862892054</v>
      </c>
      <c r="AB10" s="58">
        <f t="shared" ref="AB10" si="19">AB9*10^12</f>
        <v>0.9993117444651034</v>
      </c>
      <c r="AC10" s="58">
        <f t="shared" ref="AC10" si="20">AC9*10^12</f>
        <v>1.0543788064865112</v>
      </c>
      <c r="AD10" s="58">
        <f t="shared" ref="AD10" si="21">AD9*10^12</f>
        <v>1.1083356454832938</v>
      </c>
      <c r="AE10" s="58">
        <f t="shared" ref="AE10" si="22">AE9*10^12</f>
        <v>1.1614043060603763</v>
      </c>
      <c r="AF10" s="58">
        <f t="shared" ref="AF10" si="23">AF9*10^12</f>
        <v>1.2124745651931335</v>
      </c>
      <c r="AG10" s="58">
        <f t="shared" ref="AG10:AI10" si="24">AG9*10^12</f>
        <v>1.2622125566963405</v>
      </c>
      <c r="AH10" s="58">
        <f t="shared" si="24"/>
        <v>1.3133938381315602</v>
      </c>
      <c r="AI10" s="58">
        <f t="shared" si="24"/>
        <v>1.3660184094987926</v>
      </c>
      <c r="AJ10" s="58">
        <f t="shared" ref="AJ10" si="25">AJ9*10^12</f>
        <v>1.4213075161251254</v>
      </c>
      <c r="AK10" s="58">
        <f t="shared" ref="AK10" si="26">AK9*10^12</f>
        <v>1.478928091103171</v>
      </c>
      <c r="AL10" s="58">
        <f t="shared" ref="AL10" si="27">AL9*10^12</f>
        <v>1.5388801344329295</v>
      </c>
      <c r="AM10" s="58">
        <f t="shared" ref="AM10" si="28">AM9*10^12</f>
        <v>1.6018297799291759</v>
      </c>
      <c r="AN10" s="58">
        <f t="shared" ref="AN10" si="29">AN9*10^12</f>
        <v>1.6674439606845226</v>
      </c>
      <c r="AO10" s="58">
        <f t="shared" ref="AO10:AQ10" si="30">AO9*10^12</f>
        <v>1.7357226766989697</v>
      </c>
      <c r="AP10" s="58">
        <f t="shared" si="30"/>
        <v>1.8079981956020674</v>
      </c>
      <c r="AQ10" s="58">
        <f t="shared" si="30"/>
        <v>1.8838264281839656</v>
      </c>
      <c r="AR10" s="58">
        <f t="shared" ref="AR10" si="31">AR9*10^12</f>
        <v>1.9588775046486262</v>
      </c>
      <c r="AS10" s="58">
        <f t="shared" ref="AS10" si="32">AS9*10^12</f>
        <v>2.0339285811132868</v>
      </c>
      <c r="AT10" s="58">
        <f t="shared" ref="AT10" si="33">AT9*10^12</f>
        <v>2.1087576129730223</v>
      </c>
      <c r="AU10" s="58">
        <f t="shared" ref="AU10" si="34">AU9*10^12</f>
        <v>2.1824764218081327</v>
      </c>
      <c r="AV10" s="58">
        <f t="shared" ref="AV10" si="35">AV9*10^12</f>
        <v>2.255307052223543</v>
      </c>
      <c r="AW10" s="58">
        <f t="shared" ref="AW10:AY10" si="36">AW9*10^12</f>
        <v>2.3274715488241782</v>
      </c>
      <c r="AX10" s="58">
        <f t="shared" si="36"/>
        <v>2.3976376439804881</v>
      </c>
      <c r="AY10" s="58">
        <f t="shared" si="36"/>
        <v>2.4658053376924727</v>
      </c>
      <c r="AZ10" s="58">
        <f t="shared" ref="AZ10" si="37">AZ9*10^12</f>
        <v>2.5330848529847572</v>
      </c>
      <c r="BA10" s="58">
        <f t="shared" ref="BA10" si="38">BA9*10^12</f>
        <v>2.5976998330179413</v>
      </c>
      <c r="BB10" s="58">
        <f t="shared" ref="BB10" si="39">BB9*10^12</f>
        <v>2.6694202404087264</v>
      </c>
      <c r="BC10" s="58">
        <f t="shared" ref="BC10" si="40">BC9*10^12</f>
        <v>2.7462476737127872</v>
      </c>
      <c r="BD10" s="58">
        <f t="shared" ref="BD10" si="41">BD9*10^12</f>
        <v>2.8308466681892241</v>
      </c>
      <c r="BE10" s="58">
        <f t="shared" ref="BE10:BG10" si="42">BE9*10^12</f>
        <v>2.922107000813412</v>
      </c>
      <c r="BF10" s="58">
        <f t="shared" si="42"/>
        <v>3.0222491176346011</v>
      </c>
      <c r="BG10" s="58">
        <f t="shared" si="42"/>
        <v>3.1310509740478665</v>
      </c>
      <c r="BH10" s="58">
        <f t="shared" ref="BH10" si="43">BH9*10^12</f>
        <v>3.248512570053208</v>
      </c>
      <c r="BI10" s="58">
        <f t="shared" ref="BI10" si="44">BI9*10^12</f>
        <v>3.3777425301195763</v>
      </c>
      <c r="BJ10" s="58">
        <f t="shared" ref="BJ10" si="45">BJ9*10^12</f>
        <v>3.5171865420124959</v>
      </c>
      <c r="BK10" s="58">
        <f t="shared" ref="BK10" si="46">BK9*10^12</f>
        <v>3.6699532302009175</v>
      </c>
      <c r="BL10" s="58">
        <f t="shared" ref="BL10" si="47">BL9*10^12</f>
        <v>3.8280489889075398</v>
      </c>
      <c r="BM10" s="58">
        <f t="shared" ref="BM10:BO10" si="48">BM9*10^12</f>
        <v>3.9910297289225127</v>
      </c>
      <c r="BN10" s="58">
        <f t="shared" si="48"/>
        <v>4.1588954502458364</v>
      </c>
      <c r="BO10" s="58">
        <f t="shared" si="48"/>
        <v>4.3316461528775108</v>
      </c>
      <c r="BP10" s="58">
        <f t="shared" ref="BP10" si="49">BP9*10^12</f>
        <v>4.5137227289160364</v>
      </c>
      <c r="BQ10" s="58">
        <f t="shared" ref="BQ10" si="50">BQ9*10^12</f>
        <v>4.6957993049545621</v>
      </c>
      <c r="BR10" s="58">
        <f t="shared" ref="BR10" si="51">BR9*10^12</f>
        <v>4.8903103788688895</v>
      </c>
      <c r="BS10" s="58">
        <f t="shared" ref="BS10" si="52">BS9*10^12</f>
        <v>5.0888182556718675</v>
      </c>
      <c r="BT10" s="58">
        <f t="shared" ref="BT10" si="53">BT9*10^12</f>
        <v>5.2930992922028963</v>
      </c>
      <c r="BU10" s="58">
        <f t="shared" ref="BU10:BW10" si="54">BU9*10^12</f>
        <v>5.5018212208324258</v>
      </c>
      <c r="BV10" s="58">
        <f t="shared" si="54"/>
        <v>5.7065463465733046</v>
      </c>
      <c r="BW10" s="58">
        <f t="shared" si="54"/>
        <v>5.9054983125861327</v>
      </c>
      <c r="BX10" s="58">
        <f t="shared" ref="BX10" si="55">BX9*10^12</f>
        <v>6.09912120808076</v>
      </c>
      <c r="BY10" s="58">
        <f t="shared" ref="BY10" si="56">BY9*10^12</f>
        <v>6.283862319378386</v>
      </c>
      <c r="BZ10" s="58">
        <f t="shared" ref="BZ10" si="57">BZ9*10^12</f>
        <v>6.4614980033184111</v>
      </c>
      <c r="CA10" s="58">
        <f t="shared" ref="CA10" si="58">CA9*10^12</f>
        <v>6.6266991893826344</v>
      </c>
      <c r="CB10" s="58">
        <f t="shared" ref="CB10" si="59">CB9*10^12</f>
        <v>6.780354055990756</v>
      </c>
      <c r="CC10" s="58">
        <f t="shared" ref="CC10:CE10" si="60">CC9*10^12</f>
        <v>6.9233507815624762</v>
      </c>
      <c r="CD10" s="58">
        <f t="shared" si="60"/>
        <v>7.0548011876780947</v>
      </c>
      <c r="CE10" s="58">
        <f t="shared" si="60"/>
        <v>7.1684880253997108</v>
      </c>
      <c r="CF10" s="58">
        <f t="shared" ref="CF10" si="61">CF9*10^12</f>
        <v>7.2875039336395275</v>
      </c>
      <c r="CG10" s="58">
        <f t="shared" ref="CG10" si="62">CG9*10^12</f>
        <v>7.4082961987187446</v>
      </c>
      <c r="CH10" s="58">
        <f t="shared" ref="CH10" si="63">CH9*10^12</f>
        <v>7.5290884637979616</v>
      </c>
      <c r="CI10" s="58">
        <f t="shared" ref="CI10" si="64">CI9*10^12</f>
        <v>7.6552097993953794</v>
      </c>
      <c r="CJ10" s="58">
        <f t="shared" ref="CJ10" si="65">CJ9*10^12</f>
        <v>7.7857720270912978</v>
      </c>
      <c r="CK10" s="58">
        <f t="shared" ref="CK10:CM10" si="66">CK9*10^12</f>
        <v>7.9136697195281158</v>
      </c>
      <c r="CL10" s="58">
        <f t="shared" si="66"/>
        <v>8.0477846609028347</v>
      </c>
      <c r="CM10" s="58">
        <f t="shared" si="66"/>
        <v>8.1792350670184533</v>
      </c>
      <c r="CN10" s="58">
        <f t="shared" ref="CN10" si="67">CN9*10^12</f>
        <v>8.3231199710098736</v>
      </c>
      <c r="CO10" s="58">
        <f t="shared" ref="CO10" si="68">CO9*10^12</f>
        <v>8.4634521613224933</v>
      </c>
      <c r="CP10" s="58">
        <f t="shared" ref="CP10" si="69">CP9*10^12</f>
        <v>8.6073370653139136</v>
      </c>
      <c r="CQ10" s="58">
        <f t="shared" ref="CQ10" si="70">CQ9*10^12</f>
        <v>8.752110147725034</v>
      </c>
      <c r="CR10" s="58">
        <f t="shared" ref="CR10" si="71">CR9*10^12</f>
        <v>8.8986595869755547</v>
      </c>
      <c r="CS10" s="58">
        <f t="shared" ref="CS10:CU10" si="72">CS9*10^12</f>
        <v>9.0469853830654756</v>
      </c>
      <c r="CT10" s="58">
        <f t="shared" si="72"/>
        <v>9.1944230007356964</v>
      </c>
      <c r="CU10" s="58">
        <f t="shared" si="72"/>
        <v>9.3418606184059172</v>
      </c>
      <c r="CV10" s="58">
        <f t="shared" ref="CV10" si="73">CV9*10^12</f>
        <v>9.489298236076138</v>
      </c>
      <c r="CW10" s="58">
        <f t="shared" ref="CW10" si="74">CW9*10^12</f>
        <v>9.638512210585759</v>
      </c>
      <c r="CX10" s="58">
        <f t="shared" ref="CX10" si="75">CX9*10^12</f>
        <v>9.7895025419347803</v>
      </c>
      <c r="CY10" s="58">
        <f t="shared" ref="CY10" si="76">CY9*10^12</f>
        <v>9.9440455869626021</v>
      </c>
      <c r="CZ10" s="58">
        <f t="shared" ref="CZ10" si="77">CZ9*10^12</f>
        <v>10.096812275151024</v>
      </c>
      <c r="DA10" s="58">
        <f t="shared" ref="DA10:DC10" si="78">DA9*10^12</f>
        <v>10.247802606500045</v>
      </c>
      <c r="DB10" s="58">
        <f t="shared" si="78"/>
        <v>10.402345651527867</v>
      </c>
      <c r="DC10" s="58">
        <f t="shared" si="78"/>
        <v>10.560441410234489</v>
      </c>
      <c r="DD10" s="58">
        <f t="shared" ref="DD10" si="79">DD9*10^12</f>
        <v>10.71143174158351</v>
      </c>
      <c r="DE10" s="58">
        <f t="shared" ref="DE10" si="80">DE9*10^12</f>
        <v>10.869527500290133</v>
      </c>
      <c r="DF10" s="58">
        <f t="shared" ref="DF10" si="81">DF9*10^12</f>
        <v>11.027623258996755</v>
      </c>
      <c r="DG10" s="58">
        <f t="shared" ref="DG10" si="82">DG9*10^12</f>
        <v>11.187495374542777</v>
      </c>
      <c r="DH10" s="58">
        <f t="shared" ref="DH10" si="83">DH9*10^12</f>
        <v>11.3491438469282</v>
      </c>
      <c r="DI10" s="58">
        <f t="shared" ref="DI10:DK10" si="84">DI9*10^12</f>
        <v>11.505463248795422</v>
      </c>
      <c r="DJ10" s="58">
        <f t="shared" si="84"/>
        <v>11.665335364341445</v>
      </c>
      <c r="DK10" s="58">
        <f t="shared" si="84"/>
        <v>11.835865620923869</v>
      </c>
      <c r="DL10" s="58">
        <f t="shared" ref="DL10" si="85">DL9*10^12</f>
        <v>11.999290450148692</v>
      </c>
      <c r="DM10" s="58">
        <f t="shared" ref="DM10" si="86">DM9*10^12</f>
        <v>12.153833495176514</v>
      </c>
      <c r="DN10" s="58">
        <f t="shared" ref="DN10" si="87">DN9*10^12</f>
        <v>12.320811038080137</v>
      </c>
      <c r="DO10" s="58">
        <f t="shared" ref="DO10" si="88">DO9*10^12</f>
        <v>12.487788580983761</v>
      </c>
      <c r="DP10" s="58">
        <f t="shared" ref="DP10" si="89">DP9*10^12</f>
        <v>12.649437053369184</v>
      </c>
      <c r="DQ10" s="58">
        <f t="shared" ref="DQ10:DS10" si="90">DQ9*10^12</f>
        <v>12.818190953112207</v>
      </c>
      <c r="DR10" s="58">
        <f t="shared" si="90"/>
        <v>12.983392139176431</v>
      </c>
      <c r="DS10" s="58">
        <f t="shared" si="90"/>
        <v>13.164580536795256</v>
      </c>
      <c r="DT10" s="58">
        <f t="shared" ref="DT10" si="91">DT9*10^12</f>
        <v>13.322676295501878</v>
      </c>
      <c r="DU10" s="58">
        <f t="shared" ref="DU10" si="92">DU9*10^12</f>
        <v>13.489653838405502</v>
      </c>
      <c r="DV10" s="58">
        <f t="shared" ref="DV10" si="93">DV9*10^12</f>
        <v>13.656631381309126</v>
      </c>
      <c r="DW10" s="58">
        <f t="shared" ref="DW10" si="94">DW9*10^12</f>
        <v>13.816503496855148</v>
      </c>
      <c r="DX10" s="58">
        <f t="shared" ref="DX10" si="95">DX9*10^12</f>
        <v>13.983481039758772</v>
      </c>
      <c r="DY10" s="58">
        <f t="shared" ref="DY10:EA10" si="96">DY9*10^12</f>
        <v>14.161116723698797</v>
      </c>
      <c r="DZ10" s="58">
        <f t="shared" si="96"/>
        <v>14.32454155292362</v>
      </c>
      <c r="EA10" s="58">
        <f t="shared" si="96"/>
        <v>14.491519095827243</v>
      </c>
      <c r="EB10" s="58">
        <f t="shared" ref="EB10" si="97">EB9*10^12</f>
        <v>14.672707493446069</v>
      </c>
      <c r="EC10" s="58">
        <f t="shared" ref="EC10" si="98">EC9*10^12</f>
        <v>14.843237750028493</v>
      </c>
      <c r="ED10" s="58">
        <f t="shared" ref="ED10" si="99">ED9*10^12</f>
        <v>15.003109865574515</v>
      </c>
      <c r="EE10" s="58">
        <f t="shared" ref="EE10" si="100">EE9*10^12</f>
        <v>15.17719283583574</v>
      </c>
      <c r="EF10" s="58">
        <f t="shared" ref="EF10" si="101">EF9*10^12</f>
        <v>15.354828519775765</v>
      </c>
      <c r="EG10" s="58">
        <f t="shared" ref="EG10:EI10" si="102">EG9*10^12</f>
        <v>15.53246420371579</v>
      </c>
      <c r="EH10" s="58">
        <f t="shared" si="102"/>
        <v>15.713652601334616</v>
      </c>
      <c r="EI10" s="58">
        <f t="shared" si="102"/>
        <v>15.877077430559439</v>
      </c>
      <c r="EJ10" s="58">
        <f t="shared" ref="EJ10" si="103">EJ9*10^12</f>
        <v>16.054713114499464</v>
      </c>
      <c r="EK10" s="58">
        <f t="shared" ref="EK10" si="104">EK9*10^12</f>
        <v>16.221690657403087</v>
      </c>
      <c r="EL10" s="58">
        <f t="shared" ref="EL10" si="105">EL9*10^12</f>
        <v>16.392220913985511</v>
      </c>
      <c r="EM10" s="58">
        <f t="shared" ref="EM10" si="106">EM9*10^12</f>
        <v>16.569856597925536</v>
      </c>
      <c r="EN10" s="58">
        <f t="shared" ref="EN10" si="107">EN9*10^12</f>
        <v>16.754597709223162</v>
      </c>
      <c r="EO10" s="58">
        <f t="shared" ref="EO10:EQ10" si="108">EO9*10^12</f>
        <v>16.932233393163187</v>
      </c>
      <c r="EP10" s="58">
        <f t="shared" si="108"/>
        <v>17.099210936066811</v>
      </c>
      <c r="EQ10" s="58">
        <f t="shared" si="108"/>
        <v>17.291057474722038</v>
      </c>
      <c r="ER10" s="58">
        <f t="shared" ref="ER10" si="109">ER9*10^12</f>
        <v>17.450929590268061</v>
      </c>
      <c r="ES10" s="58">
        <f t="shared" ref="ES10" si="110">ES9*10^12</f>
        <v>17.646328842602088</v>
      </c>
      <c r="ET10" s="58">
        <f t="shared" ref="ET10" si="111">ET9*10^12</f>
        <v>17.816859099184512</v>
      </c>
      <c r="EU10" s="58">
        <f t="shared" ref="EU10" si="112">EU9*10^12</f>
        <v>18.001600210482138</v>
      </c>
      <c r="EV10" s="58">
        <f t="shared" ref="EV10" si="113">EV9*10^12</f>
        <v>18.175683180743363</v>
      </c>
      <c r="EW10" s="58">
        <f t="shared" ref="EW10:EY10" si="114">EW9*10^12</f>
        <v>18.332002582610585</v>
      </c>
      <c r="EX10" s="58">
        <f t="shared" si="114"/>
        <v>18.538059975981014</v>
      </c>
      <c r="EY10" s="58">
        <f t="shared" si="114"/>
        <v>18.708590232563438</v>
      </c>
      <c r="EZ10" s="58">
        <f t="shared" ref="EZ10" si="115">EZ9*10^12</f>
        <v>18.879120489145862</v>
      </c>
      <c r="FA10" s="58">
        <f t="shared" ref="FA10" si="116">FA9*10^12</f>
        <v>19.056756173085887</v>
      </c>
      <c r="FB10" s="58">
        <f t="shared" ref="FB10" si="117">FB9*10^12</f>
        <v>19.234391857025912</v>
      </c>
      <c r="FC10" s="58">
        <f t="shared" ref="FC10" si="118">FC9*10^12</f>
        <v>19.404922113608336</v>
      </c>
      <c r="FD10" s="58">
        <f t="shared" ref="FD10" si="119">FD9*10^12</f>
        <v>19.596768652263563</v>
      </c>
      <c r="FE10" s="58">
        <f t="shared" ref="FE10:FG10" si="120">FE9*10^12</f>
        <v>19.745982626773184</v>
      </c>
      <c r="FF10" s="58">
        <f t="shared" si="120"/>
        <v>19.937829165428411</v>
      </c>
      <c r="FG10" s="58">
        <f t="shared" si="120"/>
        <v>20.101253994653234</v>
      </c>
      <c r="FH10" s="58">
        <f t="shared" ref="FH10" si="121">FH9*10^12</f>
        <v>20.28599510595086</v>
      </c>
      <c r="FI10" s="58">
        <f t="shared" ref="FI10" si="122">FI9*10^12</f>
        <v>20.477841644606087</v>
      </c>
      <c r="FJ10" s="58">
        <f t="shared" ref="FJ10" si="123">FJ9*10^12</f>
        <v>20.669688183261314</v>
      </c>
      <c r="FK10" s="58">
        <f t="shared" ref="FK10" si="124">FK9*10^12</f>
        <v>20.826007585128536</v>
      </c>
      <c r="FL10" s="58">
        <f t="shared" ref="FL10" si="125">FL9*10^12</f>
        <v>21.017854123783763</v>
      </c>
      <c r="FM10" s="58">
        <f t="shared" ref="FM10:FO10" si="126">FM9*10^12</f>
        <v>21.174173525650986</v>
      </c>
      <c r="FN10" s="58">
        <f t="shared" si="126"/>
        <v>21.34470378223341</v>
      </c>
      <c r="FO10" s="58">
        <f t="shared" si="126"/>
        <v>21.472601474670228</v>
      </c>
      <c r="FP10" s="58">
        <f t="shared" ref="FP10" si="127">FP9*10^12</f>
        <v>21.685764295398258</v>
      </c>
      <c r="FQ10" s="58">
        <f t="shared" ref="FQ10" si="128">FQ9*10^12</f>
        <v>21.84208369726548</v>
      </c>
      <c r="FR10" s="58">
        <f t="shared" ref="FR10" si="129">FR9*10^12</f>
        <v>22.048141090635909</v>
      </c>
      <c r="FS10" s="58">
        <f t="shared" ref="FS10" si="130">FS9*10^12</f>
        <v>22.211565919860732</v>
      </c>
      <c r="FT10" s="58">
        <f t="shared" ref="FT10" si="131">FT9*10^12</f>
        <v>22.389201603800757</v>
      </c>
      <c r="FU10" s="58">
        <f t="shared" ref="FU10:FW10" si="132">FU9*10^12</f>
        <v>22.588153569813585</v>
      </c>
      <c r="FV10" s="58">
        <f t="shared" si="132"/>
        <v>22.758683826396009</v>
      </c>
      <c r="FW10" s="58">
        <f t="shared" si="132"/>
        <v>22.936319510336034</v>
      </c>
      <c r="FX10" s="58">
        <f t="shared" ref="FX10" si="133">FX9*10^12</f>
        <v>23.099744339560857</v>
      </c>
      <c r="FY10" s="58">
        <f t="shared" ref="FY10" si="134">FY9*10^12</f>
        <v>23.256063741428079</v>
      </c>
      <c r="FZ10" s="58">
        <f t="shared" ref="FZ10" si="135">FZ9*10^12</f>
        <v>23.419488570652902</v>
      </c>
      <c r="GA10" s="58">
        <f t="shared" ref="GA10" si="136">GA9*10^12</f>
        <v>23.597124254592927</v>
      </c>
      <c r="GB10" s="58">
        <f t="shared" ref="GB10" si="137">GB9*10^12</f>
        <v>23.796076220605755</v>
      </c>
      <c r="GC10" s="58">
        <f t="shared" ref="GC10:GE10" si="138">GC9*10^12</f>
        <v>23.987922759260982</v>
      </c>
      <c r="GD10" s="58">
        <f t="shared" si="138"/>
        <v>24.108715024340199</v>
      </c>
      <c r="GE10" s="58">
        <f t="shared" si="138"/>
        <v>24.314772417710628</v>
      </c>
      <c r="GF10" s="58">
        <f t="shared" ref="GF10" si="139">GF9*10^12</f>
        <v>24.499513529008254</v>
      </c>
      <c r="GG10" s="58">
        <f t="shared" ref="GG10" si="140">GG9*10^12</f>
        <v>24.705570922378683</v>
      </c>
      <c r="GH10" s="58">
        <f t="shared" ref="GH10" si="141">GH9*10^12</f>
        <v>24.847679469530703</v>
      </c>
      <c r="GI10" s="58">
        <f t="shared" ref="GI10" si="142">GI9*10^12</f>
        <v>24.96136630725232</v>
      </c>
      <c r="GJ10" s="58">
        <f t="shared" ref="GJ10" si="143">GJ9*10^12</f>
        <v>25.160318273265148</v>
      </c>
      <c r="GK10" s="58">
        <f t="shared" ref="GK10:GM10" si="144">GK9*10^12</f>
        <v>25.330848529847572</v>
      </c>
      <c r="GL10" s="58">
        <f t="shared" si="144"/>
        <v>25.522695068502799</v>
      </c>
      <c r="GM10" s="58">
        <f t="shared" si="144"/>
        <v>25.622171051509213</v>
      </c>
      <c r="GN10" s="58">
        <f t="shared" ref="GN10" si="145">GN9*10^12</f>
        <v>25.792701308091637</v>
      </c>
      <c r="GO10" s="58">
        <f t="shared" ref="GO10" si="146">GO9*10^12</f>
        <v>25.991653274104465</v>
      </c>
      <c r="GP10" s="58">
        <f t="shared" ref="GP10" si="147">GP9*10^12</f>
        <v>26.119550966541283</v>
      </c>
      <c r="GQ10" s="58">
        <f t="shared" ref="GQ10" si="148">GQ9*10^12</f>
        <v>26.318502932554111</v>
      </c>
      <c r="GR10" s="58">
        <f t="shared" ref="GR10" si="149">GR9*10^12</f>
        <v>26.531665753282141</v>
      </c>
      <c r="GS10" s="58">
        <f t="shared" ref="GS10:GU10" si="150">GS9*10^12</f>
        <v>26.659563445718959</v>
      </c>
      <c r="GT10" s="58">
        <f t="shared" si="150"/>
        <v>26.830093702301383</v>
      </c>
      <c r="GU10" s="58">
        <f t="shared" si="150"/>
        <v>27.014834813599009</v>
      </c>
      <c r="GV10" s="58">
        <f t="shared" ref="GV10" si="151">GV9*10^12</f>
        <v>27.242208489042241</v>
      </c>
      <c r="GW10" s="58">
        <f t="shared" ref="GW10" si="152">GW9*10^12</f>
        <v>27.370106181479059</v>
      </c>
      <c r="GX10" s="58">
        <f t="shared" ref="GX10" si="153">GX9*10^12</f>
        <v>27.554847292776685</v>
      </c>
      <c r="GY10" s="58">
        <f t="shared" ref="GY10" si="154">GY9*10^12</f>
        <v>27.753799258789513</v>
      </c>
      <c r="GZ10" s="58">
        <f t="shared" ref="GZ10" si="155">GZ9*10^12</f>
        <v>27.924329515371937</v>
      </c>
      <c r="HA10" s="58">
        <f t="shared" ref="HA10:HC10" si="156">HA9*10^12</f>
        <v>28.080648917239159</v>
      </c>
      <c r="HB10" s="58">
        <f t="shared" si="156"/>
        <v>28.222757464391179</v>
      </c>
      <c r="HC10" s="58">
        <f t="shared" si="156"/>
        <v>28.393287720973603</v>
      </c>
      <c r="HD10" s="58">
        <f t="shared" ref="HD10" si="157">HD9*10^12</f>
        <v>28.549607122840825</v>
      </c>
      <c r="HE10" s="58">
        <f t="shared" ref="HE10" si="158">HE9*10^12</f>
        <v>28.705926524708048</v>
      </c>
      <c r="HF10" s="58">
        <f t="shared" ref="HF10" si="159">HF9*10^12</f>
        <v>28.890667636005674</v>
      </c>
      <c r="HG10" s="58">
        <f t="shared" ref="HG10" si="160">HG9*10^12</f>
        <v>29.00435447372729</v>
      </c>
      <c r="HH10" s="58">
        <f t="shared" ref="HH10" si="161">HH9*10^12</f>
        <v>29.160673875594512</v>
      </c>
      <c r="HI10" s="58">
        <f t="shared" ref="HI10:HK10" si="162">HI9*10^12</f>
        <v>29.345414986892138</v>
      </c>
      <c r="HJ10" s="58">
        <f t="shared" si="162"/>
        <v>29.487523534044158</v>
      </c>
      <c r="HK10" s="58">
        <f t="shared" si="162"/>
        <v>29.615421226480976</v>
      </c>
      <c r="HL10" s="58">
        <f t="shared" ref="HL10" si="163">HL9*10^12</f>
        <v>29.800162337778602</v>
      </c>
      <c r="HM10" s="58">
        <f t="shared" ref="HM10" si="164">HM9*10^12</f>
        <v>29.942270884930622</v>
      </c>
      <c r="HN10" s="58">
        <f t="shared" ref="HN10" si="165">HN9*10^12</f>
        <v>30.07016857736744</v>
      </c>
      <c r="HO10" s="58">
        <f t="shared" ref="HO10" si="166">HO9*10^12</f>
        <v>30.226487979234662</v>
      </c>
      <c r="HP10" s="58">
        <f t="shared" ref="HP10" si="167">HP9*10^12</f>
        <v>30.35438567167148</v>
      </c>
      <c r="HQ10" s="58">
        <f t="shared" ref="HQ10:HS10" si="168">HQ9*10^12</f>
        <v>30.4964942188235</v>
      </c>
      <c r="HR10" s="58">
        <f t="shared" si="168"/>
        <v>30.624391911260318</v>
      </c>
      <c r="HS10" s="58">
        <f t="shared" si="168"/>
        <v>30.865976441418752</v>
      </c>
      <c r="HT10" s="58">
        <f t="shared" ref="HT10" si="169">HT9*10^12</f>
        <v>30.99387413385557</v>
      </c>
      <c r="HU10" s="58">
        <f t="shared" ref="HU10" si="170">HU9*10^12</f>
        <v>31.178615245153196</v>
      </c>
      <c r="HV10" s="58">
        <f t="shared" ref="HV10" si="171">HV9*10^12</f>
        <v>31.306512937590014</v>
      </c>
      <c r="HW10" s="58">
        <f t="shared" ref="HW10" si="172">HW9*10^12</f>
        <v>31.49125404888764</v>
      </c>
      <c r="HX10" s="58">
        <f t="shared" ref="HX10" si="173">HX9*10^12</f>
        <v>31.619151741324458</v>
      </c>
      <c r="HY10" s="58">
        <f t="shared" ref="HY10:IA10" si="174">HY9*10^12</f>
        <v>31.675995160185266</v>
      </c>
      <c r="HZ10" s="58">
        <f t="shared" si="174"/>
        <v>31.803892852622084</v>
      </c>
      <c r="IA10" s="58">
        <f t="shared" si="174"/>
        <v>31.960212254489306</v>
      </c>
      <c r="IB10" s="58">
        <f t="shared" ref="IB10" si="175">IB9*10^12</f>
        <v>32.045477382780518</v>
      </c>
      <c r="IC10" s="58">
        <f t="shared" ref="IC10" si="176">IC9*10^12</f>
        <v>32.301272767654154</v>
      </c>
      <c r="ID10" s="58">
        <f t="shared" ref="ID10" si="177">ID9*10^12</f>
        <v>32.41495960537577</v>
      </c>
      <c r="IE10" s="58">
        <f t="shared" ref="IE10" si="178">IE9*10^12</f>
        <v>32.514435588382185</v>
      </c>
      <c r="IF10" s="58">
        <f t="shared" ref="IF10" si="179">IF9*10^12</f>
        <v>32.628122426103801</v>
      </c>
      <c r="IG10" s="58">
        <f t="shared" ref="IG10:II10" si="180">IG9*10^12</f>
        <v>32.855496101547033</v>
      </c>
      <c r="IH10" s="58">
        <f t="shared" si="180"/>
        <v>32.841285246831831</v>
      </c>
      <c r="II10" s="58">
        <f t="shared" si="180"/>
        <v>33.011815503414255</v>
      </c>
      <c r="IJ10" s="58">
        <f t="shared" ref="IJ10" si="181">IJ9*10^12</f>
        <v>33.111291486420669</v>
      </c>
      <c r="IK10" s="58">
        <f t="shared" ref="IK10" si="182">IK9*10^12</f>
        <v>33.253400033572689</v>
      </c>
      <c r="IL10" s="58">
        <f t="shared" ref="IL10" si="183">IL9*10^12</f>
        <v>33.367086871294305</v>
      </c>
      <c r="IM10" s="58">
        <f t="shared" ref="IM10" si="184">IM9*10^12</f>
        <v>33.566038837307133</v>
      </c>
      <c r="IN10" s="58">
        <f t="shared" ref="IN10" si="185">IN9*10^12</f>
        <v>33.594460546737537</v>
      </c>
      <c r="IO10" s="58">
        <f t="shared" ref="IO10:IQ10" si="186">IO9*10^12</f>
        <v>33.708147384459153</v>
      </c>
      <c r="IP10" s="58">
        <f t="shared" si="186"/>
        <v>33.907099350471981</v>
      </c>
      <c r="IQ10" s="58">
        <f t="shared" si="186"/>
        <v>33.992364478763193</v>
      </c>
      <c r="IR10" s="58">
        <f t="shared" ref="IR10" si="187">IR9*10^12</f>
        <v>34.191316444776021</v>
      </c>
      <c r="IS10" s="58">
        <f t="shared" ref="IS10" si="188">IS9*10^12</f>
        <v>34.162894735345617</v>
      </c>
      <c r="IT10" s="58">
        <f t="shared" ref="IT10" si="189">IT9*10^12</f>
        <v>34.475533539080061</v>
      </c>
      <c r="IU10" s="58">
        <f t="shared" ref="IU10" si="190">IU9*10^12</f>
        <v>34.503955248510465</v>
      </c>
      <c r="IV10" s="58">
        <f t="shared" ref="IV10" si="191">IV9*10^12</f>
        <v>34.702907214523293</v>
      </c>
      <c r="IW10" s="58">
        <f t="shared" ref="IW10:IY10" si="192">IW9*10^12</f>
        <v>34.845015761675313</v>
      </c>
      <c r="IX10" s="58">
        <f t="shared" si="192"/>
        <v>34.901859180536121</v>
      </c>
      <c r="IY10" s="58">
        <f t="shared" si="192"/>
        <v>34.958702599396929</v>
      </c>
      <c r="IZ10" s="58">
        <f t="shared" ref="IZ10" si="193">IZ9*10^12</f>
        <v>35.072389437118545</v>
      </c>
      <c r="JA10" s="58">
        <f t="shared" ref="JA10" si="194">JA9*10^12</f>
        <v>35.186076274840161</v>
      </c>
      <c r="JB10" s="58">
        <f t="shared" ref="JB10" si="195">JB9*10^12</f>
        <v>35.328184821992181</v>
      </c>
      <c r="JC10" s="58">
        <f t="shared" ref="JC10" si="196">JC9*10^12</f>
        <v>35.385028240852989</v>
      </c>
      <c r="JD10" s="58">
        <f t="shared" ref="JD10" si="197">JD9*10^12</f>
        <v>35.527136788005009</v>
      </c>
      <c r="JE10" s="58">
        <f t="shared" ref="JE10:JG10" si="198">JE9*10^12</f>
        <v>35.498715078574605</v>
      </c>
      <c r="JF10" s="58">
        <f t="shared" si="198"/>
        <v>35.612401916296221</v>
      </c>
      <c r="JG10" s="58">
        <f t="shared" si="198"/>
        <v>35.726088754017837</v>
      </c>
      <c r="JH10" s="58">
        <f t="shared" ref="JH10" si="199">JH9*10^12</f>
        <v>35.896619010600261</v>
      </c>
      <c r="JI10" s="58">
        <f t="shared" ref="JI10" si="200">JI9*10^12</f>
        <v>35.981884138891473</v>
      </c>
      <c r="JJ10" s="58">
        <f t="shared" ref="JJ10" si="201">JJ9*10^12</f>
        <v>36.237679523765109</v>
      </c>
      <c r="JK10" s="58">
        <f t="shared" ref="JK10" si="202">JK9*10^12</f>
        <v>36.209257814334705</v>
      </c>
      <c r="JL10" s="58">
        <f t="shared" ref="JL10" si="203">JL9*10^12</f>
        <v>36.237679523765109</v>
      </c>
      <c r="JM10" s="58">
        <f t="shared" ref="JM10:JO10" si="204">JM9*10^12</f>
        <v>36.351366361486726</v>
      </c>
      <c r="JN10" s="58">
        <f t="shared" si="204"/>
        <v>36.578740036929958</v>
      </c>
      <c r="JO10" s="58">
        <f t="shared" si="204"/>
        <v>36.493474908638746</v>
      </c>
      <c r="JP10" s="58">
        <f t="shared" ref="JP10" si="205">JP9*10^12</f>
        <v>36.777692002942786</v>
      </c>
      <c r="JQ10" s="58">
        <f t="shared" ref="JQ10" si="206">JQ9*10^12</f>
        <v>36.749270293512382</v>
      </c>
      <c r="JR10" s="58">
        <f t="shared" ref="JR10" si="207">JR9*10^12</f>
        <v>36.862957131233998</v>
      </c>
      <c r="JS10" s="58">
        <f t="shared" ref="JS10" si="208">JS9*10^12</f>
        <v>37.061909097246826</v>
      </c>
      <c r="JT10" s="58">
        <f t="shared" ref="JT10" si="209">JT9*10^12</f>
        <v>37.09033080667723</v>
      </c>
      <c r="JU10" s="58">
        <f t="shared" ref="JU10:JW10" si="210">JU9*10^12</f>
        <v>37.289282772690058</v>
      </c>
      <c r="JV10" s="58">
        <f t="shared" si="210"/>
        <v>37.37454790098127</v>
      </c>
      <c r="JW10" s="58">
        <f t="shared" si="210"/>
        <v>37.545078157563694</v>
      </c>
      <c r="JX10" s="58">
        <f t="shared" ref="JX10" si="211">JX9*10^12</f>
        <v>37.51665644813329</v>
      </c>
      <c r="JY10" s="58">
        <f t="shared" ref="JY10" si="212">JY9*10^12</f>
        <v>37.630343285854906</v>
      </c>
      <c r="JZ10" s="58">
        <f t="shared" ref="JZ10" si="213">JZ9*10^12</f>
        <v>37.829295251867734</v>
      </c>
      <c r="KA10" s="58">
        <f t="shared" ref="KA10" si="214">KA9*10^12</f>
        <v>37.772451833006926</v>
      </c>
      <c r="KB10" s="58">
        <f t="shared" ref="KB10" si="215">KB9*10^12</f>
        <v>37.715608414146118</v>
      </c>
      <c r="KC10" s="58">
        <f t="shared" ref="KC10:KE10" si="216">KC9*10^12</f>
        <v>37.744030123576522</v>
      </c>
      <c r="KD10" s="58">
        <f t="shared" si="216"/>
        <v>37.914560380158946</v>
      </c>
      <c r="KE10" s="58">
        <f t="shared" si="216"/>
        <v>38.22719918389339</v>
      </c>
      <c r="KF10" s="58">
        <f t="shared" ref="KF10" si="217">KF9*10^12</f>
        <v>38.141934055602178</v>
      </c>
    </row>
    <row r="12" spans="1:292" ht="16" x14ac:dyDescent="0.2">
      <c r="A12" s="57" t="s">
        <v>82</v>
      </c>
    </row>
    <row r="13" spans="1:292" x14ac:dyDescent="0.2">
      <c r="A13" s="55" t="s">
        <v>84</v>
      </c>
      <c r="B13" s="62">
        <v>0.03</v>
      </c>
    </row>
    <row r="14" spans="1:292" x14ac:dyDescent="0.2">
      <c r="A14" s="55" t="s">
        <v>83</v>
      </c>
      <c r="B14" s="60">
        <f>1/(1+$B$13)^(B$3-$B$3)</f>
        <v>1</v>
      </c>
      <c r="C14" s="60">
        <f t="shared" ref="C14:BN14" si="218">1/(1+$B$13)^(C$3-$B$3)</f>
        <v>0.970873786407767</v>
      </c>
      <c r="D14" s="60">
        <f t="shared" si="218"/>
        <v>0.94259590913375435</v>
      </c>
      <c r="E14" s="60">
        <f t="shared" si="218"/>
        <v>0.91514165935315961</v>
      </c>
      <c r="F14" s="60">
        <f t="shared" si="218"/>
        <v>0.888487047915689</v>
      </c>
      <c r="G14" s="60">
        <f t="shared" si="218"/>
        <v>0.86260878438416411</v>
      </c>
      <c r="H14" s="60">
        <f t="shared" si="218"/>
        <v>0.83748425668365445</v>
      </c>
      <c r="I14" s="60">
        <f t="shared" si="218"/>
        <v>0.81309151134335378</v>
      </c>
      <c r="J14" s="60">
        <f t="shared" si="218"/>
        <v>0.78940923431393573</v>
      </c>
      <c r="K14" s="60">
        <f t="shared" si="218"/>
        <v>0.76641673234362695</v>
      </c>
      <c r="L14" s="60">
        <f t="shared" si="218"/>
        <v>0.74409391489672516</v>
      </c>
      <c r="M14" s="60">
        <f t="shared" si="218"/>
        <v>0.72242127659876232</v>
      </c>
      <c r="N14" s="60">
        <f t="shared" si="218"/>
        <v>0.70137988019297326</v>
      </c>
      <c r="O14" s="60">
        <f t="shared" si="218"/>
        <v>0.68095133999317792</v>
      </c>
      <c r="P14" s="60">
        <f t="shared" si="218"/>
        <v>0.66111780581861923</v>
      </c>
      <c r="Q14" s="60">
        <f t="shared" si="218"/>
        <v>0.64186194739671765</v>
      </c>
      <c r="R14" s="60">
        <f t="shared" si="218"/>
        <v>0.62316693922011435</v>
      </c>
      <c r="S14" s="60">
        <f t="shared" si="218"/>
        <v>0.60501644584477121</v>
      </c>
      <c r="T14" s="60">
        <f t="shared" si="218"/>
        <v>0.5873946076162827</v>
      </c>
      <c r="U14" s="60">
        <f t="shared" si="218"/>
        <v>0.57028602681192497</v>
      </c>
      <c r="V14" s="60">
        <f t="shared" si="218"/>
        <v>0.55367575418633497</v>
      </c>
      <c r="W14" s="60">
        <f t="shared" si="218"/>
        <v>0.5375492759090631</v>
      </c>
      <c r="X14" s="60">
        <f t="shared" si="218"/>
        <v>0.52189250088258554</v>
      </c>
      <c r="Y14" s="60">
        <f t="shared" si="218"/>
        <v>0.50669174842969467</v>
      </c>
      <c r="Z14" s="60">
        <f t="shared" si="218"/>
        <v>0.49193373633950943</v>
      </c>
      <c r="AA14" s="60">
        <f t="shared" si="218"/>
        <v>0.47760556926165965</v>
      </c>
      <c r="AB14" s="60">
        <f t="shared" si="218"/>
        <v>0.46369472743850448</v>
      </c>
      <c r="AC14" s="60">
        <f t="shared" si="218"/>
        <v>0.45018905576553836</v>
      </c>
      <c r="AD14" s="60">
        <f t="shared" si="218"/>
        <v>0.4370767531704256</v>
      </c>
      <c r="AE14" s="60">
        <f t="shared" si="218"/>
        <v>0.42434636230138412</v>
      </c>
      <c r="AF14" s="60">
        <f t="shared" si="218"/>
        <v>0.41198675951590691</v>
      </c>
      <c r="AG14" s="60">
        <f t="shared" si="218"/>
        <v>0.39998714516107459</v>
      </c>
      <c r="AH14" s="60">
        <f t="shared" si="218"/>
        <v>0.38833703413696569</v>
      </c>
      <c r="AI14" s="60">
        <f t="shared" si="218"/>
        <v>0.37702624673491814</v>
      </c>
      <c r="AJ14" s="60">
        <f t="shared" si="218"/>
        <v>0.36604489974263904</v>
      </c>
      <c r="AK14" s="60">
        <f t="shared" si="218"/>
        <v>0.35538339780838735</v>
      </c>
      <c r="AL14" s="60">
        <f t="shared" si="218"/>
        <v>0.34503242505668674</v>
      </c>
      <c r="AM14" s="60">
        <f t="shared" si="218"/>
        <v>0.33498293694823961</v>
      </c>
      <c r="AN14" s="60">
        <f t="shared" si="218"/>
        <v>0.3252261523769317</v>
      </c>
      <c r="AO14" s="60">
        <f t="shared" si="218"/>
        <v>0.31575354599702099</v>
      </c>
      <c r="AP14" s="60">
        <f t="shared" si="218"/>
        <v>0.30655684077380685</v>
      </c>
      <c r="AQ14" s="60">
        <f t="shared" si="218"/>
        <v>0.29762800075126877</v>
      </c>
      <c r="AR14" s="60">
        <f t="shared" si="218"/>
        <v>0.28895922403035801</v>
      </c>
      <c r="AS14" s="60">
        <f t="shared" si="218"/>
        <v>0.28054293595180391</v>
      </c>
      <c r="AT14" s="60">
        <f t="shared" si="218"/>
        <v>0.27237178247747956</v>
      </c>
      <c r="AU14" s="60">
        <f t="shared" si="218"/>
        <v>0.26443862376454325</v>
      </c>
      <c r="AV14" s="60">
        <f t="shared" si="218"/>
        <v>0.25673652792674101</v>
      </c>
      <c r="AW14" s="60">
        <f t="shared" si="218"/>
        <v>0.24925876497741845</v>
      </c>
      <c r="AX14" s="60">
        <f t="shared" si="218"/>
        <v>0.24199880094894996</v>
      </c>
      <c r="AY14" s="60">
        <f t="shared" si="218"/>
        <v>0.2349502921834466</v>
      </c>
      <c r="AZ14" s="60">
        <f t="shared" si="218"/>
        <v>0.22810707978975397</v>
      </c>
      <c r="BA14" s="60">
        <f t="shared" si="218"/>
        <v>0.22146318426189707</v>
      </c>
      <c r="BB14" s="60">
        <f t="shared" si="218"/>
        <v>0.215012800254269</v>
      </c>
      <c r="BC14" s="60">
        <f t="shared" si="218"/>
        <v>0.20875029150899907</v>
      </c>
      <c r="BD14" s="60">
        <f t="shared" si="218"/>
        <v>0.20267018593106703</v>
      </c>
      <c r="BE14" s="60">
        <f t="shared" si="218"/>
        <v>0.19676717080686118</v>
      </c>
      <c r="BF14" s="60">
        <f t="shared" si="218"/>
        <v>0.19103608816200118</v>
      </c>
      <c r="BG14" s="60">
        <f t="shared" si="218"/>
        <v>0.18547193025437006</v>
      </c>
      <c r="BH14" s="60">
        <f t="shared" si="218"/>
        <v>0.18006983519841754</v>
      </c>
      <c r="BI14" s="60">
        <f t="shared" si="218"/>
        <v>0.17482508271691022</v>
      </c>
      <c r="BJ14" s="60">
        <f t="shared" si="218"/>
        <v>0.1697330900164177</v>
      </c>
      <c r="BK14" s="60">
        <f t="shared" si="218"/>
        <v>0.16478940778292983</v>
      </c>
      <c r="BL14" s="60">
        <f t="shared" si="218"/>
        <v>0.15998971629410663</v>
      </c>
      <c r="BM14" s="60">
        <f t="shared" si="218"/>
        <v>0.15532982164476369</v>
      </c>
      <c r="BN14" s="60">
        <f t="shared" si="218"/>
        <v>0.15080565208229488</v>
      </c>
      <c r="BO14" s="60">
        <f t="shared" ref="BO14:DZ14" si="219">1/(1+$B$13)^(BO$3-$B$3)</f>
        <v>0.14641325444882999</v>
      </c>
      <c r="BP14" s="60">
        <f t="shared" si="219"/>
        <v>0.14214879072701941</v>
      </c>
      <c r="BQ14" s="60">
        <f t="shared" si="219"/>
        <v>0.1380085346864266</v>
      </c>
      <c r="BR14" s="60">
        <f t="shared" si="219"/>
        <v>0.13398886862759865</v>
      </c>
      <c r="BS14" s="60">
        <f t="shared" si="219"/>
        <v>0.13008628022096957</v>
      </c>
      <c r="BT14" s="60">
        <f t="shared" si="219"/>
        <v>0.12629735943783454</v>
      </c>
      <c r="BU14" s="60">
        <f t="shared" si="219"/>
        <v>0.12261879557071313</v>
      </c>
      <c r="BV14" s="60">
        <f t="shared" si="219"/>
        <v>0.1190473743404982</v>
      </c>
      <c r="BW14" s="60">
        <f t="shared" si="219"/>
        <v>0.11557997508786232</v>
      </c>
      <c r="BX14" s="60">
        <f t="shared" si="219"/>
        <v>0.11221356804646829</v>
      </c>
      <c r="BY14" s="60">
        <f t="shared" si="219"/>
        <v>0.10894521169560026</v>
      </c>
      <c r="BZ14" s="60">
        <f t="shared" si="219"/>
        <v>0.10577205018990318</v>
      </c>
      <c r="CA14" s="60">
        <f t="shared" si="219"/>
        <v>0.10269131086398368</v>
      </c>
      <c r="CB14" s="60">
        <f t="shared" si="219"/>
        <v>9.9700301809692873E-2</v>
      </c>
      <c r="CC14" s="60">
        <f t="shared" si="219"/>
        <v>9.679640952397367E-2</v>
      </c>
      <c r="CD14" s="60">
        <f t="shared" si="219"/>
        <v>9.3977096625217166E-2</v>
      </c>
      <c r="CE14" s="60">
        <f t="shared" si="219"/>
        <v>9.1239899636133173E-2</v>
      </c>
      <c r="CF14" s="60">
        <f t="shared" si="219"/>
        <v>8.8582426831197242E-2</v>
      </c>
      <c r="CG14" s="60">
        <f t="shared" si="219"/>
        <v>8.6002356146793454E-2</v>
      </c>
      <c r="CH14" s="60">
        <f t="shared" si="219"/>
        <v>8.3497433152226644E-2</v>
      </c>
      <c r="CI14" s="60">
        <f t="shared" si="219"/>
        <v>8.1065469079831712E-2</v>
      </c>
      <c r="CJ14" s="60">
        <f t="shared" si="219"/>
        <v>7.8704338912457969E-2</v>
      </c>
      <c r="CK14" s="60">
        <f t="shared" si="219"/>
        <v>7.6411979526658208E-2</v>
      </c>
      <c r="CL14" s="60">
        <f t="shared" si="219"/>
        <v>7.4186387889959446E-2</v>
      </c>
      <c r="CM14" s="60">
        <f t="shared" si="219"/>
        <v>7.2025619310640235E-2</v>
      </c>
      <c r="CN14" s="60">
        <f t="shared" si="219"/>
        <v>6.9927785738485654E-2</v>
      </c>
      <c r="CO14" s="60">
        <f t="shared" si="219"/>
        <v>6.7891054115034627E-2</v>
      </c>
      <c r="CP14" s="60">
        <f t="shared" si="219"/>
        <v>6.5913644771878277E-2</v>
      </c>
      <c r="CQ14" s="60">
        <f t="shared" si="219"/>
        <v>6.3993829875609989E-2</v>
      </c>
      <c r="CR14" s="60">
        <f t="shared" si="219"/>
        <v>6.212993191806794E-2</v>
      </c>
      <c r="CS14" s="60">
        <f t="shared" si="219"/>
        <v>6.0320322250551395E-2</v>
      </c>
      <c r="CT14" s="60">
        <f t="shared" si="219"/>
        <v>5.8563419660729518E-2</v>
      </c>
      <c r="CU14" s="60">
        <f t="shared" si="219"/>
        <v>5.6857688990999529E-2</v>
      </c>
      <c r="CV14" s="60">
        <f t="shared" si="219"/>
        <v>5.5201639797086935E-2</v>
      </c>
      <c r="CW14" s="60">
        <f t="shared" si="219"/>
        <v>5.3593825045715457E-2</v>
      </c>
      <c r="CX14" s="60">
        <f t="shared" si="219"/>
        <v>5.2032839850209185E-2</v>
      </c>
      <c r="CY14" s="60">
        <f t="shared" si="219"/>
        <v>5.0517320242921548E-2</v>
      </c>
      <c r="CZ14" s="60">
        <f t="shared" si="219"/>
        <v>4.9045941983418981E-2</v>
      </c>
      <c r="DA14" s="60">
        <f t="shared" si="219"/>
        <v>4.7617419401377641E-2</v>
      </c>
      <c r="DB14" s="60">
        <f t="shared" si="219"/>
        <v>4.6230504273182191E-2</v>
      </c>
      <c r="DC14" s="60">
        <f t="shared" si="219"/>
        <v>4.4883984731244837E-2</v>
      </c>
      <c r="DD14" s="60">
        <f t="shared" si="219"/>
        <v>4.3576684205092066E-2</v>
      </c>
      <c r="DE14" s="60">
        <f t="shared" si="219"/>
        <v>4.2307460393293271E-2</v>
      </c>
      <c r="DF14" s="60">
        <f t="shared" si="219"/>
        <v>4.1075204265333287E-2</v>
      </c>
      <c r="DG14" s="60">
        <f t="shared" si="219"/>
        <v>3.9878839092556587E-2</v>
      </c>
      <c r="DH14" s="60">
        <f t="shared" si="219"/>
        <v>3.8717319507336492E-2</v>
      </c>
      <c r="DI14" s="60">
        <f t="shared" si="219"/>
        <v>3.7589630589647073E-2</v>
      </c>
      <c r="DJ14" s="60">
        <f t="shared" si="219"/>
        <v>3.6494786980239877E-2</v>
      </c>
      <c r="DK14" s="60">
        <f t="shared" si="219"/>
        <v>3.5431832019650375E-2</v>
      </c>
      <c r="DL14" s="60">
        <f t="shared" si="219"/>
        <v>3.439983691228192E-2</v>
      </c>
      <c r="DM14" s="60">
        <f t="shared" si="219"/>
        <v>3.3397899914836812E-2</v>
      </c>
      <c r="DN14" s="60">
        <f t="shared" si="219"/>
        <v>3.2425145548385249E-2</v>
      </c>
      <c r="DO14" s="60">
        <f t="shared" si="219"/>
        <v>3.1480723833383746E-2</v>
      </c>
      <c r="DP14" s="60">
        <f t="shared" si="219"/>
        <v>3.0563809546974508E-2</v>
      </c>
      <c r="DQ14" s="60">
        <f t="shared" si="219"/>
        <v>2.9673601501916995E-2</v>
      </c>
      <c r="DR14" s="60">
        <f t="shared" si="219"/>
        <v>2.8809321846521359E-2</v>
      </c>
      <c r="DS14" s="60">
        <f t="shared" si="219"/>
        <v>2.7970215384972193E-2</v>
      </c>
      <c r="DT14" s="60">
        <f t="shared" si="219"/>
        <v>2.715554891744873E-2</v>
      </c>
      <c r="DU14" s="60">
        <f t="shared" si="219"/>
        <v>2.6364610599464783E-2</v>
      </c>
      <c r="DV14" s="60">
        <f t="shared" si="219"/>
        <v>2.5596709319868724E-2</v>
      </c>
      <c r="DW14" s="60">
        <f t="shared" si="219"/>
        <v>2.485117409695993E-2</v>
      </c>
      <c r="DX14" s="60">
        <f t="shared" si="219"/>
        <v>2.4127353492194109E-2</v>
      </c>
      <c r="DY14" s="60">
        <f t="shared" si="219"/>
        <v>2.3424615040965151E-2</v>
      </c>
      <c r="DZ14" s="60">
        <f t="shared" si="219"/>
        <v>2.274234469996617E-2</v>
      </c>
      <c r="EA14" s="60">
        <f t="shared" ref="EA14:GL14" si="220">1/(1+$B$13)^(EA$3-$B$3)</f>
        <v>2.2079946310646768E-2</v>
      </c>
      <c r="EB14" s="60">
        <f t="shared" si="220"/>
        <v>2.1436841078297835E-2</v>
      </c>
      <c r="EC14" s="60">
        <f t="shared" si="220"/>
        <v>2.0812467066308574E-2</v>
      </c>
      <c r="ED14" s="60">
        <f t="shared" si="220"/>
        <v>2.0206278705153957E-2</v>
      </c>
      <c r="EE14" s="60">
        <f t="shared" si="220"/>
        <v>1.9617746315683457E-2</v>
      </c>
      <c r="EF14" s="60">
        <f t="shared" si="220"/>
        <v>1.9046355646294616E-2</v>
      </c>
      <c r="EG14" s="60">
        <f t="shared" si="220"/>
        <v>1.8491607423587006E-2</v>
      </c>
      <c r="EH14" s="60">
        <f t="shared" si="220"/>
        <v>1.7953016916103889E-2</v>
      </c>
      <c r="EI14" s="60">
        <f t="shared" si="220"/>
        <v>1.7430113510780474E-2</v>
      </c>
      <c r="EJ14" s="60">
        <f t="shared" si="220"/>
        <v>1.6922440301728618E-2</v>
      </c>
      <c r="EK14" s="60">
        <f t="shared" si="220"/>
        <v>1.6429553690998657E-2</v>
      </c>
      <c r="EL14" s="60">
        <f t="shared" si="220"/>
        <v>1.5951023000969573E-2</v>
      </c>
      <c r="EM14" s="60">
        <f t="shared" si="220"/>
        <v>1.5486430098028713E-2</v>
      </c>
      <c r="EN14" s="60">
        <f t="shared" si="220"/>
        <v>1.5035369027212338E-2</v>
      </c>
      <c r="EO14" s="60">
        <f t="shared" si="220"/>
        <v>1.4597445657487705E-2</v>
      </c>
      <c r="EP14" s="60">
        <f t="shared" si="220"/>
        <v>1.4172277337366708E-2</v>
      </c>
      <c r="EQ14" s="60">
        <f t="shared" si="220"/>
        <v>1.3759492560550203E-2</v>
      </c>
      <c r="ER14" s="60">
        <f t="shared" si="220"/>
        <v>1.3358730641310875E-2</v>
      </c>
      <c r="ES14" s="60">
        <f t="shared" si="220"/>
        <v>1.2969641399330949E-2</v>
      </c>
      <c r="ET14" s="60">
        <f t="shared" si="220"/>
        <v>1.2591884853719367E-2</v>
      </c>
      <c r="EU14" s="60">
        <f t="shared" si="220"/>
        <v>1.2225130925941135E-2</v>
      </c>
      <c r="EV14" s="60">
        <f t="shared" si="220"/>
        <v>1.1869059151399158E-2</v>
      </c>
      <c r="EW14" s="60">
        <f t="shared" si="220"/>
        <v>1.1523358399416657E-2</v>
      </c>
      <c r="EX14" s="60">
        <f t="shared" si="220"/>
        <v>1.1187726601375398E-2</v>
      </c>
      <c r="EY14" s="60">
        <f t="shared" si="220"/>
        <v>1.0861870486772233E-2</v>
      </c>
      <c r="EZ14" s="60">
        <f t="shared" si="220"/>
        <v>1.054550532696333E-2</v>
      </c>
      <c r="FA14" s="60">
        <f t="shared" si="220"/>
        <v>1.0238354686372166E-2</v>
      </c>
      <c r="FB14" s="60">
        <f t="shared" si="220"/>
        <v>9.9401501809438502E-3</v>
      </c>
      <c r="FC14" s="60">
        <f t="shared" si="220"/>
        <v>9.6506312436348066E-3</v>
      </c>
      <c r="FD14" s="60">
        <f t="shared" si="220"/>
        <v>9.3695448967328222E-3</v>
      </c>
      <c r="FE14" s="60">
        <f t="shared" si="220"/>
        <v>9.0966455308085642E-3</v>
      </c>
      <c r="FF14" s="60">
        <f t="shared" si="220"/>
        <v>8.8316946901054044E-3</v>
      </c>
      <c r="FG14" s="60">
        <f t="shared" si="220"/>
        <v>8.5744608641800044E-3</v>
      </c>
      <c r="FH14" s="60">
        <f t="shared" si="220"/>
        <v>8.3247192856116554E-3</v>
      </c>
      <c r="FI14" s="60">
        <f t="shared" si="220"/>
        <v>8.0822517336035481E-3</v>
      </c>
      <c r="FJ14" s="60">
        <f t="shared" si="220"/>
        <v>7.8468463433044155E-3</v>
      </c>
      <c r="FK14" s="60">
        <f t="shared" si="220"/>
        <v>7.6182974206838996E-3</v>
      </c>
      <c r="FL14" s="60">
        <f t="shared" si="220"/>
        <v>7.3964052627999016E-3</v>
      </c>
      <c r="FM14" s="60">
        <f t="shared" si="220"/>
        <v>7.1809759833008757E-3</v>
      </c>
      <c r="FN14" s="60">
        <f t="shared" si="220"/>
        <v>6.9718213430105596E-3</v>
      </c>
      <c r="FO14" s="60">
        <f t="shared" si="220"/>
        <v>6.7687585854471453E-3</v>
      </c>
      <c r="FP14" s="60">
        <f t="shared" si="220"/>
        <v>6.5716102771331492E-3</v>
      </c>
      <c r="FQ14" s="60">
        <f t="shared" si="220"/>
        <v>6.3802041525564566E-3</v>
      </c>
      <c r="FR14" s="60">
        <f t="shared" si="220"/>
        <v>6.1943729636470459E-3</v>
      </c>
      <c r="FS14" s="60">
        <f t="shared" si="220"/>
        <v>6.0139543336379091E-3</v>
      </c>
      <c r="FT14" s="60">
        <f t="shared" si="220"/>
        <v>5.8387906151824353E-3</v>
      </c>
      <c r="FU14" s="60">
        <f t="shared" si="220"/>
        <v>5.6687287526043049E-3</v>
      </c>
      <c r="FV14" s="60">
        <f t="shared" si="220"/>
        <v>5.503620148159521E-3</v>
      </c>
      <c r="FW14" s="60">
        <f t="shared" si="220"/>
        <v>5.3433205321937096E-3</v>
      </c>
      <c r="FX14" s="60">
        <f t="shared" si="220"/>
        <v>5.187689837081272E-3</v>
      </c>
      <c r="FY14" s="60">
        <f t="shared" si="220"/>
        <v>5.0365920748361862E-3</v>
      </c>
      <c r="FZ14" s="60">
        <f t="shared" si="220"/>
        <v>4.889895218287559E-3</v>
      </c>
      <c r="GA14" s="60">
        <f t="shared" si="220"/>
        <v>4.747471085716078E-3</v>
      </c>
      <c r="GB14" s="60">
        <f t="shared" si="220"/>
        <v>4.6091952288505609E-3</v>
      </c>
      <c r="GC14" s="60">
        <f t="shared" si="220"/>
        <v>4.4749468241267578E-3</v>
      </c>
      <c r="GD14" s="60">
        <f t="shared" si="220"/>
        <v>4.3446085671133578E-3</v>
      </c>
      <c r="GE14" s="60">
        <f t="shared" si="220"/>
        <v>4.2180665700129686E-3</v>
      </c>
      <c r="GF14" s="60">
        <f t="shared" si="220"/>
        <v>4.0952102621485131E-3</v>
      </c>
      <c r="GG14" s="60">
        <f t="shared" si="220"/>
        <v>3.9759322933480704E-3</v>
      </c>
      <c r="GH14" s="60">
        <f t="shared" si="220"/>
        <v>3.8601284401437578E-3</v>
      </c>
      <c r="GI14" s="60">
        <f t="shared" si="220"/>
        <v>3.7476975147026784E-3</v>
      </c>
      <c r="GJ14" s="60">
        <f t="shared" si="220"/>
        <v>3.6385412764103672E-3</v>
      </c>
      <c r="GK14" s="60">
        <f t="shared" si="220"/>
        <v>3.5325643460294822E-3</v>
      </c>
      <c r="GL14" s="60">
        <f t="shared" si="220"/>
        <v>3.4296741223587214E-3</v>
      </c>
      <c r="GM14" s="60">
        <f t="shared" ref="GM14:IX14" si="221">1/(1+$B$13)^(GM$3-$B$3)</f>
        <v>3.3297807013191469E-3</v>
      </c>
      <c r="GN14" s="60">
        <f t="shared" si="221"/>
        <v>3.2327967973972299E-3</v>
      </c>
      <c r="GO14" s="60">
        <f t="shared" si="221"/>
        <v>3.1386376673759511E-3</v>
      </c>
      <c r="GP14" s="60">
        <f t="shared" si="221"/>
        <v>3.0472210362873318E-3</v>
      </c>
      <c r="GQ14" s="60">
        <f t="shared" si="221"/>
        <v>2.9584670255216818E-3</v>
      </c>
      <c r="GR14" s="60">
        <f t="shared" si="221"/>
        <v>2.8722980830307586E-3</v>
      </c>
      <c r="GS14" s="60">
        <f t="shared" si="221"/>
        <v>2.788638915563843E-3</v>
      </c>
      <c r="GT14" s="60">
        <f t="shared" si="221"/>
        <v>2.707416422877518E-3</v>
      </c>
      <c r="GU14" s="60">
        <f t="shared" si="221"/>
        <v>2.6285596338616675E-3</v>
      </c>
      <c r="GV14" s="60">
        <f t="shared" si="221"/>
        <v>2.5519996445258911E-3</v>
      </c>
      <c r="GW14" s="60">
        <f t="shared" si="221"/>
        <v>2.4776695577921272E-3</v>
      </c>
      <c r="GX14" s="60">
        <f t="shared" si="221"/>
        <v>2.4055044250409002E-3</v>
      </c>
      <c r="GY14" s="60">
        <f t="shared" si="221"/>
        <v>2.3354411893600976E-3</v>
      </c>
      <c r="GZ14" s="60">
        <f t="shared" si="221"/>
        <v>2.2674186304466964E-3</v>
      </c>
      <c r="HA14" s="60">
        <f t="shared" si="221"/>
        <v>2.2013773111132975E-3</v>
      </c>
      <c r="HB14" s="60">
        <f t="shared" si="221"/>
        <v>2.1372595253527165E-3</v>
      </c>
      <c r="HC14" s="60">
        <f t="shared" si="221"/>
        <v>2.0750092479152583E-3</v>
      </c>
      <c r="HD14" s="60">
        <f t="shared" si="221"/>
        <v>2.0145720853546197E-3</v>
      </c>
      <c r="HE14" s="60">
        <f t="shared" si="221"/>
        <v>1.9558952284996311E-3</v>
      </c>
      <c r="HF14" s="60">
        <f t="shared" si="221"/>
        <v>1.8989274063103214E-3</v>
      </c>
      <c r="HG14" s="60">
        <f t="shared" si="221"/>
        <v>1.8436188410779822E-3</v>
      </c>
      <c r="HH14" s="60">
        <f t="shared" si="221"/>
        <v>1.7899212049300797E-3</v>
      </c>
      <c r="HI14" s="60">
        <f t="shared" si="221"/>
        <v>1.7377875776020191E-3</v>
      </c>
      <c r="HJ14" s="60">
        <f t="shared" si="221"/>
        <v>1.6871724054388537E-3</v>
      </c>
      <c r="HK14" s="60">
        <f t="shared" si="221"/>
        <v>1.6380314615911202E-3</v>
      </c>
      <c r="HL14" s="60">
        <f t="shared" si="221"/>
        <v>1.5903218073700192E-3</v>
      </c>
      <c r="HM14" s="60">
        <f t="shared" si="221"/>
        <v>1.5440017547281742E-3</v>
      </c>
      <c r="HN14" s="60">
        <f t="shared" si="221"/>
        <v>1.4990308298331789E-3</v>
      </c>
      <c r="HO14" s="60">
        <f t="shared" si="221"/>
        <v>1.4553697377021155E-3</v>
      </c>
      <c r="HP14" s="60">
        <f t="shared" si="221"/>
        <v>1.4129803278661315E-3</v>
      </c>
      <c r="HQ14" s="60">
        <f t="shared" si="221"/>
        <v>1.371825561035079E-3</v>
      </c>
      <c r="HR14" s="60">
        <f t="shared" si="221"/>
        <v>1.3318694767330864E-3</v>
      </c>
      <c r="HS14" s="60">
        <f t="shared" si="221"/>
        <v>1.2930771618767829E-3</v>
      </c>
      <c r="HT14" s="60">
        <f t="shared" si="221"/>
        <v>1.2554147202687219E-3</v>
      </c>
      <c r="HU14" s="60">
        <f t="shared" si="221"/>
        <v>1.2188492429793412E-3</v>
      </c>
      <c r="HV14" s="60">
        <f t="shared" si="221"/>
        <v>1.1833487795915934E-3</v>
      </c>
      <c r="HW14" s="60">
        <f t="shared" si="221"/>
        <v>1.1488823102831008E-3</v>
      </c>
      <c r="HX14" s="60">
        <f t="shared" si="221"/>
        <v>1.115419718721457E-3</v>
      </c>
      <c r="HY14" s="60">
        <f t="shared" si="221"/>
        <v>1.0829317657489871E-3</v>
      </c>
      <c r="HZ14" s="60">
        <f t="shared" si="221"/>
        <v>1.0513900638339682E-3</v>
      </c>
      <c r="IA14" s="60">
        <f t="shared" si="221"/>
        <v>1.0207670522659885E-3</v>
      </c>
      <c r="IB14" s="60">
        <f t="shared" si="221"/>
        <v>9.9103597307377512E-4</v>
      </c>
      <c r="IC14" s="60">
        <f t="shared" si="221"/>
        <v>9.6217084764444198E-4</v>
      </c>
      <c r="ID14" s="60">
        <f t="shared" si="221"/>
        <v>9.3414645402373024E-4</v>
      </c>
      <c r="IE14" s="60">
        <f t="shared" si="221"/>
        <v>9.0693830487740797E-4</v>
      </c>
      <c r="IF14" s="60">
        <f t="shared" si="221"/>
        <v>8.8052262609457084E-4</v>
      </c>
      <c r="IG14" s="60">
        <f t="shared" si="221"/>
        <v>8.5487633601414648E-4</v>
      </c>
      <c r="IH14" s="60">
        <f t="shared" si="221"/>
        <v>8.2997702525645283E-4</v>
      </c>
      <c r="II14" s="60">
        <f t="shared" si="221"/>
        <v>8.0580293714218741E-4</v>
      </c>
      <c r="IJ14" s="60">
        <f t="shared" si="221"/>
        <v>7.8233294868173522E-4</v>
      </c>
      <c r="IK14" s="60">
        <f t="shared" si="221"/>
        <v>7.5954655211818954E-4</v>
      </c>
      <c r="IL14" s="60">
        <f t="shared" si="221"/>
        <v>7.3742383700795098E-4</v>
      </c>
      <c r="IM14" s="60">
        <f t="shared" si="221"/>
        <v>7.1594547282325359E-4</v>
      </c>
      <c r="IN14" s="60">
        <f t="shared" si="221"/>
        <v>6.9509269206141113E-4</v>
      </c>
      <c r="IO14" s="60">
        <f t="shared" si="221"/>
        <v>6.7484727384603017E-4</v>
      </c>
      <c r="IP14" s="60">
        <f t="shared" si="221"/>
        <v>6.551915280058546E-4</v>
      </c>
      <c r="IQ14" s="60">
        <f t="shared" si="221"/>
        <v>6.3610827961733463E-4</v>
      </c>
      <c r="IR14" s="60">
        <f t="shared" si="221"/>
        <v>6.1758085399741213E-4</v>
      </c>
      <c r="IS14" s="60">
        <f t="shared" si="221"/>
        <v>5.9959306213340979E-4</v>
      </c>
      <c r="IT14" s="60">
        <f t="shared" si="221"/>
        <v>5.8212918653729117E-4</v>
      </c>
      <c r="IU14" s="60">
        <f t="shared" si="221"/>
        <v>5.6517396751193318E-4</v>
      </c>
      <c r="IV14" s="60">
        <f t="shared" si="221"/>
        <v>5.4871258981741098E-4</v>
      </c>
      <c r="IW14" s="60">
        <f t="shared" si="221"/>
        <v>5.3273066972564162E-4</v>
      </c>
      <c r="IX14" s="60">
        <f t="shared" si="221"/>
        <v>5.1721424245207935E-4</v>
      </c>
      <c r="IY14" s="60">
        <f t="shared" ref="IY14:KF14" si="222">1/(1+$B$13)^(IY$3-$B$3)</f>
        <v>5.021497499534751E-4</v>
      </c>
      <c r="IZ14" s="60">
        <f t="shared" si="222"/>
        <v>4.8752402908104376E-4</v>
      </c>
      <c r="JA14" s="60">
        <f t="shared" si="222"/>
        <v>4.7332430007868332E-4</v>
      </c>
      <c r="JB14" s="60">
        <f t="shared" si="222"/>
        <v>4.5953815541619738E-4</v>
      </c>
      <c r="JC14" s="60">
        <f t="shared" si="222"/>
        <v>4.4615354894776444E-4</v>
      </c>
      <c r="JD14" s="60">
        <f t="shared" si="222"/>
        <v>4.3315878538617911E-4</v>
      </c>
      <c r="JE14" s="60">
        <f t="shared" si="222"/>
        <v>4.2054251008366897E-4</v>
      </c>
      <c r="JF14" s="60">
        <f t="shared" si="222"/>
        <v>4.0829369911035831E-4</v>
      </c>
      <c r="JG14" s="60">
        <f t="shared" si="222"/>
        <v>3.9640164962170707E-4</v>
      </c>
      <c r="JH14" s="60">
        <f t="shared" si="222"/>
        <v>3.8485597050651177E-4</v>
      </c>
      <c r="JI14" s="60">
        <f t="shared" si="222"/>
        <v>3.7364657330729291E-4</v>
      </c>
      <c r="JJ14" s="60">
        <f t="shared" si="222"/>
        <v>3.6276366340513882E-4</v>
      </c>
      <c r="JK14" s="60">
        <f t="shared" si="222"/>
        <v>3.5219773146129984E-4</v>
      </c>
      <c r="JL14" s="60">
        <f t="shared" si="222"/>
        <v>3.4193954510805806E-4</v>
      </c>
      <c r="JM14" s="60">
        <f t="shared" si="222"/>
        <v>3.3198014088160971E-4</v>
      </c>
      <c r="JN14" s="60">
        <f t="shared" si="222"/>
        <v>3.2231081638991246E-4</v>
      </c>
      <c r="JO14" s="60">
        <f t="shared" si="222"/>
        <v>3.1292312270865286E-4</v>
      </c>
      <c r="JP14" s="60">
        <f t="shared" si="222"/>
        <v>3.0380885699869209E-4</v>
      </c>
      <c r="JQ14" s="60">
        <f t="shared" si="222"/>
        <v>2.9496005533853598E-4</v>
      </c>
      <c r="JR14" s="60">
        <f t="shared" si="222"/>
        <v>2.8636898576556895E-4</v>
      </c>
      <c r="JS14" s="60">
        <f t="shared" si="222"/>
        <v>2.7802814151996988E-4</v>
      </c>
      <c r="JT14" s="60">
        <f t="shared" si="222"/>
        <v>2.6993023448540764E-4</v>
      </c>
      <c r="JU14" s="60">
        <f t="shared" si="222"/>
        <v>2.6206818882078411E-4</v>
      </c>
      <c r="JV14" s="60">
        <f t="shared" si="222"/>
        <v>2.5443513477746031E-4</v>
      </c>
      <c r="JW14" s="60">
        <f t="shared" si="222"/>
        <v>2.4702440269656342E-4</v>
      </c>
      <c r="JX14" s="60">
        <f t="shared" si="222"/>
        <v>2.3982951718112949E-4</v>
      </c>
      <c r="JY14" s="60">
        <f t="shared" si="222"/>
        <v>2.3284419143798982E-4</v>
      </c>
      <c r="JZ14" s="60">
        <f t="shared" si="222"/>
        <v>2.2606232178445614E-4</v>
      </c>
      <c r="KA14" s="60">
        <f t="shared" si="222"/>
        <v>2.1947798231500602E-4</v>
      </c>
      <c r="KB14" s="60">
        <f t="shared" si="222"/>
        <v>2.1308541972330677E-4</v>
      </c>
      <c r="KC14" s="60">
        <f t="shared" si="222"/>
        <v>2.0687904827505511E-4</v>
      </c>
      <c r="KD14" s="60">
        <f t="shared" si="222"/>
        <v>2.0085344492723801E-4</v>
      </c>
      <c r="KE14" s="60">
        <f t="shared" si="222"/>
        <v>1.9500334458955146E-4</v>
      </c>
      <c r="KF14" s="60">
        <f t="shared" si="222"/>
        <v>1.8932363552383639E-4</v>
      </c>
    </row>
    <row r="15" spans="1:292" x14ac:dyDescent="0.2">
      <c r="A15" s="55" t="s">
        <v>85</v>
      </c>
      <c r="B15" s="61">
        <f>B14*B$10</f>
        <v>0</v>
      </c>
      <c r="C15" s="61">
        <f t="shared" ref="C15:BN15" si="223">C14*C$10</f>
        <v>2.2932033833883696E-2</v>
      </c>
      <c r="D15" s="61">
        <f t="shared" si="223"/>
        <v>4.4763681664945869E-2</v>
      </c>
      <c r="E15" s="61">
        <f t="shared" si="223"/>
        <v>6.5735933763188453E-2</v>
      </c>
      <c r="F15" s="61">
        <f t="shared" si="223"/>
        <v>8.6065038352338544E-2</v>
      </c>
      <c r="G15" s="61">
        <f t="shared" si="223"/>
        <v>0.10589636538025243</v>
      </c>
      <c r="H15" s="61">
        <f t="shared" si="223"/>
        <v>0.12515031338991001</v>
      </c>
      <c r="I15" s="61">
        <f t="shared" si="223"/>
        <v>0.1440504137335715</v>
      </c>
      <c r="J15" s="61">
        <f t="shared" si="223"/>
        <v>0.16259787760219183</v>
      </c>
      <c r="K15" s="61">
        <f t="shared" si="223"/>
        <v>0.18060214594932103</v>
      </c>
      <c r="L15" s="61">
        <f t="shared" si="223"/>
        <v>0.19834905825211602</v>
      </c>
      <c r="M15" s="61">
        <f t="shared" si="223"/>
        <v>0.21573105843181406</v>
      </c>
      <c r="N15" s="61">
        <f t="shared" si="223"/>
        <v>0.23288614111462266</v>
      </c>
      <c r="O15" s="61">
        <f t="shared" si="223"/>
        <v>0.24989839690319754</v>
      </c>
      <c r="P15" s="61">
        <f t="shared" si="223"/>
        <v>0.26687811315945215</v>
      </c>
      <c r="Q15" s="61">
        <f t="shared" si="223"/>
        <v>0.28386815869639032</v>
      </c>
      <c r="R15" s="61">
        <f t="shared" si="223"/>
        <v>0.30081824272987856</v>
      </c>
      <c r="S15" s="61">
        <f t="shared" si="223"/>
        <v>0.31784994877631173</v>
      </c>
      <c r="T15" s="61">
        <f t="shared" si="223"/>
        <v>0.33510163435626833</v>
      </c>
      <c r="U15" s="61">
        <f t="shared" si="223"/>
        <v>0.35253495648133165</v>
      </c>
      <c r="V15" s="61">
        <f t="shared" si="223"/>
        <v>0.37029743085375899</v>
      </c>
      <c r="W15" s="61">
        <f t="shared" si="223"/>
        <v>0.38821812873162725</v>
      </c>
      <c r="X15" s="61">
        <f t="shared" si="223"/>
        <v>0.40536018277299229</v>
      </c>
      <c r="Y15" s="61">
        <f t="shared" si="223"/>
        <v>0.42162436369792128</v>
      </c>
      <c r="Z15" s="61">
        <f t="shared" si="223"/>
        <v>0.43673377388296764</v>
      </c>
      <c r="AA15" s="61">
        <f t="shared" si="223"/>
        <v>0.45065836986100621</v>
      </c>
      <c r="AB15" s="61">
        <f t="shared" si="223"/>
        <v>0.46337558697584258</v>
      </c>
      <c r="AC15" s="61">
        <f t="shared" si="223"/>
        <v>0.47466979931135778</v>
      </c>
      <c r="AD15" s="61">
        <f t="shared" si="223"/>
        <v>0.48442774535088595</v>
      </c>
      <c r="AE15" s="61">
        <f t="shared" si="223"/>
        <v>0.492837692437884</v>
      </c>
      <c r="AF15" s="61">
        <f t="shared" si="223"/>
        <v>0.49952346710937728</v>
      </c>
      <c r="AG15" s="61">
        <f t="shared" si="223"/>
        <v>0.50486879713943023</v>
      </c>
      <c r="AH15" s="61">
        <f t="shared" si="223"/>
        <v>0.51003946775377607</v>
      </c>
      <c r="AI15" s="61">
        <f t="shared" si="223"/>
        <v>0.51502479390413225</v>
      </c>
      <c r="AJ15" s="61">
        <f t="shared" si="223"/>
        <v>0.52026236724348085</v>
      </c>
      <c r="AK15" s="61">
        <f t="shared" si="223"/>
        <v>0.52558649013051717</v>
      </c>
      <c r="AL15" s="61">
        <f t="shared" si="223"/>
        <v>0.53096354465495377</v>
      </c>
      <c r="AM15" s="61">
        <f t="shared" si="223"/>
        <v>0.53658564417182764</v>
      </c>
      <c r="AN15" s="61">
        <f t="shared" si="223"/>
        <v>0.54229638363757904</v>
      </c>
      <c r="AO15" s="61">
        <f t="shared" si="223"/>
        <v>0.54806059003514052</v>
      </c>
      <c r="AP15" s="61">
        <f t="shared" si="223"/>
        <v>0.55425421496851313</v>
      </c>
      <c r="AQ15" s="61">
        <f t="shared" si="223"/>
        <v>0.56067949358279734</v>
      </c>
      <c r="AR15" s="61">
        <f t="shared" si="223"/>
        <v>0.56603572371379107</v>
      </c>
      <c r="AS15" s="61">
        <f t="shared" si="223"/>
        <v>0.57060429566180826</v>
      </c>
      <c r="AT15" s="61">
        <f t="shared" si="223"/>
        <v>0.57436606985841709</v>
      </c>
      <c r="AU15" s="61">
        <f t="shared" si="223"/>
        <v>0.57713106138150738</v>
      </c>
      <c r="AV15" s="61">
        <f t="shared" si="223"/>
        <v>0.57901970199656561</v>
      </c>
      <c r="AW15" s="61">
        <f t="shared" si="223"/>
        <v>0.5801426837799939</v>
      </c>
      <c r="AX15" s="61">
        <f t="shared" si="223"/>
        <v>0.58022543495334344</v>
      </c>
      <c r="AY15" s="61">
        <f t="shared" si="223"/>
        <v>0.57934168455834867</v>
      </c>
      <c r="AZ15" s="61">
        <f t="shared" si="223"/>
        <v>0.57781458867401125</v>
      </c>
      <c r="BA15" s="61">
        <f t="shared" si="223"/>
        <v>0.57529487677675162</v>
      </c>
      <c r="BB15" s="61">
        <f t="shared" si="223"/>
        <v>0.57395952094570424</v>
      </c>
      <c r="BC15" s="61">
        <f t="shared" si="223"/>
        <v>0.57328000244345489</v>
      </c>
      <c r="BD15" s="61">
        <f t="shared" si="223"/>
        <v>0.57372822058425166</v>
      </c>
      <c r="BE15" s="61">
        <f t="shared" si="223"/>
        <v>0.57497472734497745</v>
      </c>
      <c r="BF15" s="61">
        <f t="shared" si="223"/>
        <v>0.57735864888397392</v>
      </c>
      <c r="BG15" s="61">
        <f t="shared" si="223"/>
        <v>0.58072206788148328</v>
      </c>
      <c r="BH15" s="61">
        <f t="shared" si="223"/>
        <v>0.58495912312946896</v>
      </c>
      <c r="BI15" s="61">
        <f t="shared" si="223"/>
        <v>0.59051411722458047</v>
      </c>
      <c r="BJ15" s="61">
        <f t="shared" si="223"/>
        <v>0.59698293993993989</v>
      </c>
      <c r="BK15" s="61">
        <f t="shared" si="223"/>
        <v>0.60476941939585949</v>
      </c>
      <c r="BL15" s="61">
        <f t="shared" si="223"/>
        <v>0.61244847169525907</v>
      </c>
      <c r="BM15" s="61">
        <f t="shared" si="223"/>
        <v>0.61992593597248347</v>
      </c>
      <c r="BN15" s="61">
        <f t="shared" si="223"/>
        <v>0.6271849403164127</v>
      </c>
      <c r="BO15" s="61">
        <f t="shared" ref="BO15:DZ15" si="224">BO14*BO$10</f>
        <v>0.63421041036355053</v>
      </c>
      <c r="BP15" s="61">
        <f t="shared" si="224"/>
        <v>0.64162022759247661</v>
      </c>
      <c r="BQ15" s="61">
        <f t="shared" si="224"/>
        <v>0.64806038125831955</v>
      </c>
      <c r="BR15" s="61">
        <f t="shared" si="224"/>
        <v>0.65524715490244578</v>
      </c>
      <c r="BS15" s="61">
        <f t="shared" si="224"/>
        <v>0.6619854376009161</v>
      </c>
      <c r="BT15" s="61">
        <f t="shared" si="224"/>
        <v>0.66850446384749684</v>
      </c>
      <c r="BU15" s="61">
        <f t="shared" si="224"/>
        <v>0.67462669154386257</v>
      </c>
      <c r="BV15" s="61">
        <f t="shared" si="224"/>
        <v>0.67934935911191452</v>
      </c>
      <c r="BW15" s="61">
        <f t="shared" si="224"/>
        <v>0.68255734785011812</v>
      </c>
      <c r="BX15" s="61">
        <f t="shared" si="224"/>
        <v>0.68440415270662824</v>
      </c>
      <c r="BY15" s="61">
        <f t="shared" si="224"/>
        <v>0.68459671065068395</v>
      </c>
      <c r="BZ15" s="61">
        <f t="shared" si="224"/>
        <v>0.68344589110895415</v>
      </c>
      <c r="CA15" s="61">
        <f t="shared" si="224"/>
        <v>0.68050442645900078</v>
      </c>
      <c r="CB15" s="61">
        <f t="shared" si="224"/>
        <v>0.67600334575885357</v>
      </c>
      <c r="CC15" s="61">
        <f t="shared" si="224"/>
        <v>0.67015549753024461</v>
      </c>
      <c r="CD15" s="61">
        <f t="shared" si="224"/>
        <v>0.66298973288612117</v>
      </c>
      <c r="CE15" s="61">
        <f t="shared" si="224"/>
        <v>0.65405212798029211</v>
      </c>
      <c r="CF15" s="61">
        <f t="shared" si="224"/>
        <v>0.64554478398368553</v>
      </c>
      <c r="CG15" s="61">
        <f t="shared" si="224"/>
        <v>0.63713092812314565</v>
      </c>
      <c r="CH15" s="61">
        <f t="shared" si="224"/>
        <v>0.62865956070317108</v>
      </c>
      <c r="CI15" s="61">
        <f t="shared" si="224"/>
        <v>0.62057317329251083</v>
      </c>
      <c r="CJ15" s="61">
        <f t="shared" si="224"/>
        <v>0.61277404031532834</v>
      </c>
      <c r="CK15" s="61">
        <f t="shared" si="224"/>
        <v>0.60469916858931738</v>
      </c>
      <c r="CL15" s="61">
        <f t="shared" si="224"/>
        <v>0.59703607450860341</v>
      </c>
      <c r="CM15" s="61">
        <f t="shared" si="224"/>
        <v>0.58911447118931004</v>
      </c>
      <c r="CN15" s="61">
        <f t="shared" si="224"/>
        <v>0.58201735000848931</v>
      </c>
      <c r="CO15" s="61">
        <f t="shared" si="224"/>
        <v>0.5745926886843522</v>
      </c>
      <c r="CP15" s="61">
        <f t="shared" si="224"/>
        <v>0.56734095775492255</v>
      </c>
      <c r="CQ15" s="61">
        <f t="shared" si="224"/>
        <v>0.56008104784611568</v>
      </c>
      <c r="CR15" s="61">
        <f t="shared" si="224"/>
        <v>0.55287311430085384</v>
      </c>
      <c r="CS15" s="61">
        <f t="shared" si="224"/>
        <v>0.54571707370253764</v>
      </c>
      <c r="CT15" s="61">
        <f t="shared" si="224"/>
        <v>0.5384568527303486</v>
      </c>
      <c r="CU15" s="61">
        <f t="shared" si="224"/>
        <v>0.53115660563859013</v>
      </c>
      <c r="CV15" s="61">
        <f t="shared" si="224"/>
        <v>0.52382482315500745</v>
      </c>
      <c r="CW15" s="61">
        <f t="shared" si="224"/>
        <v>0.51656473711512529</v>
      </c>
      <c r="CX15" s="61">
        <f t="shared" si="224"/>
        <v>0.50937561797770814</v>
      </c>
      <c r="CY15" s="61">
        <f t="shared" si="224"/>
        <v>0.50234653542680052</v>
      </c>
      <c r="CZ15" s="61">
        <f t="shared" si="224"/>
        <v>0.49520766906452973</v>
      </c>
      <c r="DA15" s="61">
        <f t="shared" si="224"/>
        <v>0.48797391465624357</v>
      </c>
      <c r="DB15" s="61">
        <f t="shared" si="224"/>
        <v>0.48090568509407722</v>
      </c>
      <c r="DC15" s="61">
        <f t="shared" si="224"/>
        <v>0.47399469101217051</v>
      </c>
      <c r="DD15" s="61">
        <f t="shared" si="224"/>
        <v>0.46676867838738395</v>
      </c>
      <c r="DE15" s="61">
        <f t="shared" si="224"/>
        <v>0.45986210421233681</v>
      </c>
      <c r="DF15" s="61">
        <f t="shared" si="224"/>
        <v>0.45296187792443204</v>
      </c>
      <c r="DG15" s="61">
        <f t="shared" si="224"/>
        <v>0.44614432789011249</v>
      </c>
      <c r="DH15" s="61">
        <f t="shared" si="224"/>
        <v>0.43940842845624112</v>
      </c>
      <c r="DI15" s="61">
        <f t="shared" si="224"/>
        <v>0.4324861132849806</v>
      </c>
      <c r="DJ15" s="61">
        <f t="shared" si="224"/>
        <v>0.42572392917469998</v>
      </c>
      <c r="DK15" s="61">
        <f t="shared" si="224"/>
        <v>0.41936640248772938</v>
      </c>
      <c r="DL15" s="61">
        <f t="shared" si="224"/>
        <v>0.41277363454821692</v>
      </c>
      <c r="DM15" s="61">
        <f t="shared" si="224"/>
        <v>0.40591251465349648</v>
      </c>
      <c r="DN15" s="61">
        <f t="shared" si="224"/>
        <v>0.39950409118390001</v>
      </c>
      <c r="DO15" s="61">
        <f t="shared" si="224"/>
        <v>0.39312462360763289</v>
      </c>
      <c r="DP15" s="61">
        <f t="shared" si="224"/>
        <v>0.38661498497561814</v>
      </c>
      <c r="DQ15" s="61">
        <f t="shared" si="224"/>
        <v>0.38036189031812923</v>
      </c>
      <c r="DR15" s="61">
        <f t="shared" si="224"/>
        <v>0.37404272279712925</v>
      </c>
      <c r="DS15" s="61">
        <f t="shared" si="224"/>
        <v>0.36821615306697614</v>
      </c>
      <c r="DT15" s="61">
        <f t="shared" si="224"/>
        <v>0.36178458785383588</v>
      </c>
      <c r="DU15" s="61">
        <f t="shared" si="224"/>
        <v>0.35564947057113649</v>
      </c>
      <c r="DV15" s="61">
        <f t="shared" si="224"/>
        <v>0.34956482375596698</v>
      </c>
      <c r="DW15" s="61">
        <f t="shared" si="224"/>
        <v>0.34335633381160297</v>
      </c>
      <c r="DX15" s="61">
        <f t="shared" si="224"/>
        <v>0.33738439009765392</v>
      </c>
      <c r="DY15" s="61">
        <f t="shared" si="224"/>
        <v>0.33171870780281798</v>
      </c>
      <c r="DZ15" s="61">
        <f t="shared" si="224"/>
        <v>0.32577366166557764</v>
      </c>
      <c r="EA15" s="61">
        <f t="shared" ref="EA15:GL15" si="225">EA14*EA$10</f>
        <v>0.31997196359557795</v>
      </c>
      <c r="EB15" s="61">
        <f t="shared" si="225"/>
        <v>0.31453649872535316</v>
      </c>
      <c r="EC15" s="61">
        <f t="shared" si="225"/>
        <v>0.30892439682985617</v>
      </c>
      <c r="ED15" s="61">
        <f t="shared" si="225"/>
        <v>0.30315701938784356</v>
      </c>
      <c r="EE15" s="61">
        <f t="shared" si="225"/>
        <v>0.29774231883763397</v>
      </c>
      <c r="EF15" s="61">
        <f t="shared" si="225"/>
        <v>0.29245352487551673</v>
      </c>
      <c r="EG15" s="61">
        <f t="shared" si="225"/>
        <v>0.28722023037603034</v>
      </c>
      <c r="EH15" s="61">
        <f t="shared" si="225"/>
        <v>0.28210747096554023</v>
      </c>
      <c r="EI15" s="61">
        <f t="shared" si="225"/>
        <v>0.2767392618341018</v>
      </c>
      <c r="EJ15" s="61">
        <f t="shared" si="225"/>
        <v>0.27168492424149671</v>
      </c>
      <c r="EK15" s="61">
        <f t="shared" si="225"/>
        <v>0.26651513761457535</v>
      </c>
      <c r="EL15" s="61">
        <f t="shared" si="225"/>
        <v>0.26147269283595737</v>
      </c>
      <c r="EM15" s="61">
        <f t="shared" si="225"/>
        <v>0.2566079259381337</v>
      </c>
      <c r="EN15" s="61">
        <f t="shared" si="225"/>
        <v>0.25191155946065674</v>
      </c>
      <c r="EO15" s="61">
        <f t="shared" si="225"/>
        <v>0.24716735681659829</v>
      </c>
      <c r="EP15" s="61">
        <f t="shared" si="225"/>
        <v>0.24233475963607265</v>
      </c>
      <c r="EQ15" s="61">
        <f t="shared" si="225"/>
        <v>0.23791617668748388</v>
      </c>
      <c r="ER15" s="61">
        <f t="shared" si="225"/>
        <v>0.23312226783687257</v>
      </c>
      <c r="ES15" s="61">
        <f t="shared" si="225"/>
        <v>0.22886655710321982</v>
      </c>
      <c r="ET15" s="61">
        <f t="shared" si="225"/>
        <v>0.22434783823187354</v>
      </c>
      <c r="EU15" s="61">
        <f t="shared" si="225"/>
        <v>0.22007191944959364</v>
      </c>
      <c r="EV15" s="61">
        <f t="shared" si="225"/>
        <v>0.21572825878933377</v>
      </c>
      <c r="EW15" s="61">
        <f t="shared" si="225"/>
        <v>0.21124623593845354</v>
      </c>
      <c r="EX15" s="61">
        <f t="shared" si="225"/>
        <v>0.20739874673117537</v>
      </c>
      <c r="EY15" s="61">
        <f t="shared" si="225"/>
        <v>0.20321028409619607</v>
      </c>
      <c r="EZ15" s="61">
        <f t="shared" si="225"/>
        <v>0.19908986568667023</v>
      </c>
      <c r="FA15" s="61">
        <f t="shared" si="225"/>
        <v>0.19510982887176559</v>
      </c>
      <c r="FB15" s="61">
        <f t="shared" si="225"/>
        <v>0.19119274369796105</v>
      </c>
      <c r="FC15" s="61">
        <f t="shared" si="225"/>
        <v>0.18726974762988857</v>
      </c>
      <c r="FD15" s="61">
        <f t="shared" si="225"/>
        <v>0.18361280371826982</v>
      </c>
      <c r="FE15" s="61">
        <f t="shared" si="225"/>
        <v>0.17962220461325984</v>
      </c>
      <c r="FF15" s="61">
        <f t="shared" si="225"/>
        <v>0.17608481997254277</v>
      </c>
      <c r="FG15" s="61">
        <f t="shared" si="225"/>
        <v>0.17235741569809612</v>
      </c>
      <c r="FH15" s="61">
        <f t="shared" si="225"/>
        <v>0.16887521468633279</v>
      </c>
      <c r="FI15" s="61">
        <f t="shared" si="225"/>
        <v>0.16550707113257648</v>
      </c>
      <c r="FJ15" s="61">
        <f t="shared" si="225"/>
        <v>0.16219186713806652</v>
      </c>
      <c r="FK15" s="61">
        <f t="shared" si="225"/>
        <v>0.15865871986892804</v>
      </c>
      <c r="FL15" s="61">
        <f t="shared" si="225"/>
        <v>0.15545656685391485</v>
      </c>
      <c r="FM15" s="61">
        <f t="shared" si="225"/>
        <v>0.15205123155394495</v>
      </c>
      <c r="FN15" s="61">
        <f t="shared" si="225"/>
        <v>0.14881146138921311</v>
      </c>
      <c r="FO15" s="61">
        <f t="shared" si="225"/>
        <v>0.14534285558355914</v>
      </c>
      <c r="FP15" s="61">
        <f t="shared" si="225"/>
        <v>0.14251039151112629</v>
      </c>
      <c r="FQ15" s="61">
        <f t="shared" si="225"/>
        <v>0.13935695310577889</v>
      </c>
      <c r="FR15" s="61">
        <f t="shared" si="225"/>
        <v>0.13657440907051058</v>
      </c>
      <c r="FS15" s="61">
        <f t="shared" si="225"/>
        <v>0.13357934312063055</v>
      </c>
      <c r="FT15" s="61">
        <f t="shared" si="225"/>
        <v>0.1307258602056994</v>
      </c>
      <c r="FU15" s="61">
        <f t="shared" si="225"/>
        <v>0.12804611560944384</v>
      </c>
      <c r="FV15" s="61">
        <f t="shared" si="225"/>
        <v>0.12525515085254529</v>
      </c>
      <c r="FW15" s="61">
        <f t="shared" si="225"/>
        <v>0.1225561069725337</v>
      </c>
      <c r="FX15" s="61">
        <f t="shared" si="225"/>
        <v>0.11983430894951549</v>
      </c>
      <c r="FY15" s="61">
        <f t="shared" si="225"/>
        <v>0.11713130633196185</v>
      </c>
      <c r="FZ15" s="61">
        <f t="shared" si="225"/>
        <v>0.11451884517637577</v>
      </c>
      <c r="GA15" s="61">
        <f t="shared" si="225"/>
        <v>0.11202666510472949</v>
      </c>
      <c r="GB15" s="61">
        <f t="shared" si="225"/>
        <v>0.10968076098138033</v>
      </c>
      <c r="GC15" s="61">
        <f t="shared" si="225"/>
        <v>0.1073446787689529</v>
      </c>
      <c r="GD15" s="61">
        <f t="shared" si="225"/>
        <v>0.10474292983684295</v>
      </c>
      <c r="GE15" s="61">
        <f t="shared" si="225"/>
        <v>0.10256132869261861</v>
      </c>
      <c r="GF15" s="61">
        <f t="shared" si="225"/>
        <v>0.10033065922164094</v>
      </c>
      <c r="GG15" s="61">
        <f t="shared" si="225"/>
        <v>9.8227677255886478E-2</v>
      </c>
      <c r="GH15" s="61">
        <f t="shared" si="225"/>
        <v>9.5915234191911627E-2</v>
      </c>
      <c r="GI15" s="61">
        <f t="shared" si="225"/>
        <v>9.3547650473272695E-2</v>
      </c>
      <c r="GJ15" s="61">
        <f t="shared" si="225"/>
        <v>9.154685656489725E-2</v>
      </c>
      <c r="GK15" s="61">
        <f t="shared" si="225"/>
        <v>8.9482852371212854E-2</v>
      </c>
      <c r="GL15" s="61">
        <f t="shared" si="225"/>
        <v>8.7534526809296603E-2</v>
      </c>
      <c r="GM15" s="61">
        <f t="shared" ref="GM15:IX15" si="226">GM14*GM$10</f>
        <v>8.531621069321349E-2</v>
      </c>
      <c r="GN15" s="61">
        <f t="shared" si="226"/>
        <v>8.3382562185021991E-2</v>
      </c>
      <c r="GO15" s="61">
        <f t="shared" si="226"/>
        <v>8.1578382003479735E-2</v>
      </c>
      <c r="GP15" s="61">
        <f t="shared" si="226"/>
        <v>7.9592045163623712E-2</v>
      </c>
      <c r="GQ15" s="61">
        <f t="shared" si="226"/>
        <v>7.7862423087057014E-2</v>
      </c>
      <c r="GR15" s="61">
        <f t="shared" si="226"/>
        <v>7.6206852682765128E-2</v>
      </c>
      <c r="GS15" s="61">
        <f t="shared" si="226"/>
        <v>7.4343896096675188E-2</v>
      </c>
      <c r="GT15" s="61">
        <f t="shared" si="226"/>
        <v>7.2640236316953433E-2</v>
      </c>
      <c r="GU15" s="61">
        <f t="shared" si="226"/>
        <v>7.1010104306467245E-2</v>
      </c>
      <c r="GV15" s="61">
        <f t="shared" si="226"/>
        <v>6.9522106380136006E-2</v>
      </c>
      <c r="GW15" s="61">
        <f t="shared" si="226"/>
        <v>6.7814078879388784E-2</v>
      </c>
      <c r="GX15" s="61">
        <f t="shared" si="226"/>
        <v>6.6283307094100588E-2</v>
      </c>
      <c r="GY15" s="61">
        <f t="shared" si="226"/>
        <v>6.4817365950208775E-2</v>
      </c>
      <c r="GZ15" s="61">
        <f t="shared" si="226"/>
        <v>6.3316144985886905E-2</v>
      </c>
      <c r="HA15" s="61">
        <f t="shared" si="226"/>
        <v>6.1816103407748471E-2</v>
      </c>
      <c r="HB15" s="61">
        <f t="shared" si="226"/>
        <v>6.0319357222489531E-2</v>
      </c>
      <c r="HC15" s="61">
        <f t="shared" si="226"/>
        <v>5.8916334599738975E-2</v>
      </c>
      <c r="HD15" s="61">
        <f t="shared" si="226"/>
        <v>5.7515241557516548E-2</v>
      </c>
      <c r="HE15" s="61">
        <f t="shared" si="226"/>
        <v>5.6145784719337469E-2</v>
      </c>
      <c r="HF15" s="61">
        <f t="shared" si="226"/>
        <v>5.4861280560613797E-2</v>
      </c>
      <c r="HG15" s="61">
        <f t="shared" si="226"/>
        <v>5.3472974381068093E-2</v>
      </c>
      <c r="HH15" s="61">
        <f t="shared" si="226"/>
        <v>5.2195308519977224E-2</v>
      </c>
      <c r="HI15" s="61">
        <f t="shared" si="226"/>
        <v>5.0996097623797275E-2</v>
      </c>
      <c r="HJ15" s="61">
        <f t="shared" si="226"/>
        <v>4.9750536011368092E-2</v>
      </c>
      <c r="HK15" s="61">
        <f t="shared" si="226"/>
        <v>4.8510991717249319E-2</v>
      </c>
      <c r="HL15" s="61">
        <f t="shared" si="226"/>
        <v>4.7391848028936041E-2</v>
      </c>
      <c r="HM15" s="61">
        <f t="shared" si="226"/>
        <v>4.6230918786879203E-2</v>
      </c>
      <c r="HN15" s="61">
        <f t="shared" si="226"/>
        <v>4.5076109755754691E-2</v>
      </c>
      <c r="HO15" s="61">
        <f t="shared" si="226"/>
        <v>4.39907158819949E-2</v>
      </c>
      <c r="HP15" s="61">
        <f t="shared" si="226"/>
        <v>4.2890149818533368E-2</v>
      </c>
      <c r="HQ15" s="61">
        <f t="shared" si="226"/>
        <v>4.1835870291340588E-2</v>
      </c>
      <c r="HR15" s="61">
        <f t="shared" si="226"/>
        <v>4.0787692830119245E-2</v>
      </c>
      <c r="HS15" s="61">
        <f t="shared" si="226"/>
        <v>3.9912089215425404E-2</v>
      </c>
      <c r="HT15" s="61">
        <f t="shared" si="226"/>
        <v>3.8910165825798267E-2</v>
      </c>
      <c r="HU15" s="61">
        <f t="shared" si="226"/>
        <v>3.8002031588699123E-2</v>
      </c>
      <c r="HV15" s="61">
        <f t="shared" si="226"/>
        <v>3.7046523877965573E-2</v>
      </c>
      <c r="HW15" s="61">
        <f t="shared" si="226"/>
        <v>3.6179744705398087E-2</v>
      </c>
      <c r="HX15" s="61">
        <f t="shared" si="226"/>
        <v>3.5268625341519193E-2</v>
      </c>
      <c r="HY15" s="61">
        <f t="shared" si="226"/>
        <v>3.4302941370675799E-2</v>
      </c>
      <c r="HZ15" s="61">
        <f t="shared" si="226"/>
        <v>3.3438296936487019E-2</v>
      </c>
      <c r="IA15" s="61">
        <f t="shared" si="226"/>
        <v>3.262393165281037E-2</v>
      </c>
      <c r="IB15" s="61">
        <f t="shared" si="226"/>
        <v>3.1758220860657542E-2</v>
      </c>
      <c r="IC15" s="61">
        <f t="shared" si="226"/>
        <v>3.1079342998848129E-2</v>
      </c>
      <c r="ID15" s="61">
        <f t="shared" si="226"/>
        <v>3.028031957268423E-2</v>
      </c>
      <c r="IE15" s="61">
        <f t="shared" si="226"/>
        <v>2.9488587096573007E-2</v>
      </c>
      <c r="IF15" s="61">
        <f t="shared" si="226"/>
        <v>2.872980004316808E-2</v>
      </c>
      <c r="IG15" s="61">
        <f t="shared" si="226"/>
        <v>2.8087386125217603E-2</v>
      </c>
      <c r="IH15" s="61">
        <f t="shared" si="226"/>
        <v>2.7257512234764115E-2</v>
      </c>
      <c r="II15" s="61">
        <f t="shared" si="226"/>
        <v>2.6601017893047203E-2</v>
      </c>
      <c r="IJ15" s="61">
        <f t="shared" si="226"/>
        <v>2.5904054303231918E-2</v>
      </c>
      <c r="IK15" s="61">
        <f t="shared" si="226"/>
        <v>2.5257505341707023E-2</v>
      </c>
      <c r="IL15" s="61">
        <f t="shared" si="226"/>
        <v>2.4605685230407473E-2</v>
      </c>
      <c r="IM15" s="61">
        <f t="shared" si="226"/>
        <v>2.4031453546179547E-2</v>
      </c>
      <c r="IN15" s="61">
        <f t="shared" si="226"/>
        <v>2.3351264019782662E-2</v>
      </c>
      <c r="IO15" s="61">
        <f t="shared" si="226"/>
        <v>2.2747851368802453E-2</v>
      </c>
      <c r="IP15" s="61">
        <f t="shared" si="226"/>
        <v>2.2215644233682056E-2</v>
      </c>
      <c r="IQ15" s="61">
        <f t="shared" si="226"/>
        <v>2.1622824488711452E-2</v>
      </c>
      <c r="IR15" s="61">
        <f t="shared" si="226"/>
        <v>2.1115902409260538E-2</v>
      </c>
      <c r="IS15" s="61">
        <f t="shared" si="226"/>
        <v>2.0483834665707221E-2</v>
      </c>
      <c r="IT15" s="61">
        <f t="shared" si="226"/>
        <v>2.0069214294543773E-2</v>
      </c>
      <c r="IU15" s="61">
        <f t="shared" si="226"/>
        <v>1.9500737282654848E-2</v>
      </c>
      <c r="IV15" s="61">
        <f t="shared" si="226"/>
        <v>1.9041922091874393E-2</v>
      </c>
      <c r="IW15" s="61">
        <f t="shared" si="226"/>
        <v>1.8563008583317827E-2</v>
      </c>
      <c r="IX15" s="61">
        <f t="shared" si="226"/>
        <v>1.8051738656230141E-2</v>
      </c>
      <c r="IY15" s="61">
        <f t="shared" ref="IY15:KF15" si="227">IY14*IY$10</f>
        <v>1.7554503768985069E-2</v>
      </c>
      <c r="IZ15" s="61">
        <f t="shared" si="227"/>
        <v>1.7098632607883472E-2</v>
      </c>
      <c r="JA15" s="61">
        <f t="shared" si="227"/>
        <v>1.6654424925303883E-2</v>
      </c>
      <c r="JB15" s="61">
        <f t="shared" si="227"/>
        <v>1.6234648887300789E-2</v>
      </c>
      <c r="JC15" s="61">
        <f t="shared" si="227"/>
        <v>1.578715592927343E-2</v>
      </c>
      <c r="JD15" s="61">
        <f t="shared" si="227"/>
        <v>1.538889141934089E-2</v>
      </c>
      <c r="JE15" s="61">
        <f t="shared" si="227"/>
        <v>1.4928718743888753E-2</v>
      </c>
      <c r="JF15" s="61">
        <f t="shared" si="227"/>
        <v>1.4540319312609398E-2</v>
      </c>
      <c r="JG15" s="61">
        <f t="shared" si="227"/>
        <v>1.4161880516624188E-2</v>
      </c>
      <c r="JH15" s="61">
        <f t="shared" si="227"/>
        <v>1.3815028147227064E-2</v>
      </c>
      <c r="JI15" s="61">
        <f t="shared" si="227"/>
        <v>1.3444507709636833E-2</v>
      </c>
      <c r="JJ15" s="61">
        <f t="shared" si="227"/>
        <v>1.3145713377342418E-2</v>
      </c>
      <c r="JK15" s="61">
        <f t="shared" si="227"/>
        <v>1.2752818460106027E-2</v>
      </c>
      <c r="JL15" s="61">
        <f t="shared" si="227"/>
        <v>1.2391095652127832E-2</v>
      </c>
      <c r="JM15" s="61">
        <f t="shared" si="227"/>
        <v>1.2067931725925371E-2</v>
      </c>
      <c r="JN15" s="61">
        <f t="shared" si="227"/>
        <v>1.1789723563817271E-2</v>
      </c>
      <c r="JO15" s="61">
        <f t="shared" si="227"/>
        <v>1.1419652126901107E-2</v>
      </c>
      <c r="JP15" s="61">
        <f t="shared" si="227"/>
        <v>1.1173388570463986E-2</v>
      </c>
      <c r="JQ15" s="61">
        <f t="shared" si="227"/>
        <v>1.0839566799425229E-2</v>
      </c>
      <c r="JR15" s="61">
        <f t="shared" si="227"/>
        <v>1.0556407645991127E-2</v>
      </c>
      <c r="JS15" s="61">
        <f t="shared" si="227"/>
        <v>1.0304253707489599E-2</v>
      </c>
      <c r="JT15" s="61">
        <f t="shared" si="227"/>
        <v>1.0011801691787723E-2</v>
      </c>
      <c r="JU15" s="61">
        <f t="shared" si="227"/>
        <v>9.7723347986649507E-3</v>
      </c>
      <c r="JV15" s="61">
        <f t="shared" si="227"/>
        <v>9.5093981324328152E-3</v>
      </c>
      <c r="JW15" s="61">
        <f t="shared" si="227"/>
        <v>9.2745505060679613E-3</v>
      </c>
      <c r="JX15" s="61">
        <f t="shared" si="227"/>
        <v>8.9976016022061157E-3</v>
      </c>
      <c r="JY15" s="61">
        <f t="shared" si="227"/>
        <v>8.7620068559288739E-3</v>
      </c>
      <c r="JZ15" s="61">
        <f t="shared" si="227"/>
        <v>8.5517783161069231E-3</v>
      </c>
      <c r="KA15" s="61">
        <f t="shared" si="227"/>
        <v>8.2902215153991109E-3</v>
      </c>
      <c r="KB15" s="61">
        <f t="shared" si="227"/>
        <v>8.0366462490482054E-3</v>
      </c>
      <c r="KC15" s="61">
        <f t="shared" si="227"/>
        <v>7.8084490300305218E-3</v>
      </c>
      <c r="KD15" s="61">
        <f t="shared" si="227"/>
        <v>7.6152700652566945E-3</v>
      </c>
      <c r="KE15" s="61">
        <f t="shared" si="227"/>
        <v>7.4544316951501832E-3</v>
      </c>
      <c r="KF15" s="61">
        <f t="shared" si="227"/>
        <v>7.2211696213170294E-3</v>
      </c>
    </row>
    <row r="16" spans="1:292" x14ac:dyDescent="0.2">
      <c r="A16" s="55" t="s">
        <v>86</v>
      </c>
      <c r="B16" s="61">
        <f>SUM(B15:KF15)</f>
        <v>76.70361496362483</v>
      </c>
    </row>
    <row r="17" spans="1:292" x14ac:dyDescent="0.2">
      <c r="A17" s="55" t="s">
        <v>87</v>
      </c>
      <c r="B17" s="61">
        <f>B16*12/(12+2*16)</f>
        <v>20.919167717352227</v>
      </c>
    </row>
    <row r="19" spans="1:292" x14ac:dyDescent="0.2">
      <c r="A19" s="55" t="s">
        <v>84</v>
      </c>
      <c r="B19" s="63">
        <f>2.5%</f>
        <v>2.5000000000000001E-2</v>
      </c>
    </row>
    <row r="20" spans="1:292" x14ac:dyDescent="0.2">
      <c r="A20" s="55" t="s">
        <v>83</v>
      </c>
      <c r="B20" s="60">
        <f>1/(1+$B$19)^(B$3-$B$3)</f>
        <v>1</v>
      </c>
      <c r="C20" s="60">
        <f t="shared" ref="C20:BN20" si="228">1/(1+$B$19)^(C$3-$B$3)</f>
        <v>0.97560975609756106</v>
      </c>
      <c r="D20" s="60">
        <f t="shared" si="228"/>
        <v>0.95181439619274244</v>
      </c>
      <c r="E20" s="60">
        <f t="shared" si="228"/>
        <v>0.92859941091974885</v>
      </c>
      <c r="F20" s="60">
        <f t="shared" si="228"/>
        <v>0.90595064479975507</v>
      </c>
      <c r="G20" s="60">
        <f t="shared" si="228"/>
        <v>0.88385428760951712</v>
      </c>
      <c r="H20" s="60">
        <f t="shared" si="228"/>
        <v>0.86229686596050459</v>
      </c>
      <c r="I20" s="60">
        <f t="shared" si="228"/>
        <v>0.84126523508341911</v>
      </c>
      <c r="J20" s="60">
        <f t="shared" si="228"/>
        <v>0.82074657081309188</v>
      </c>
      <c r="K20" s="60">
        <f t="shared" si="228"/>
        <v>0.8007283617688703</v>
      </c>
      <c r="L20" s="60">
        <f t="shared" si="228"/>
        <v>0.78119840172572708</v>
      </c>
      <c r="M20" s="60">
        <f t="shared" si="228"/>
        <v>0.7621447821714411</v>
      </c>
      <c r="N20" s="60">
        <f t="shared" si="228"/>
        <v>0.74355588504530845</v>
      </c>
      <c r="O20" s="60">
        <f t="shared" si="228"/>
        <v>0.72542037565395945</v>
      </c>
      <c r="P20" s="60">
        <f t="shared" si="228"/>
        <v>0.70772719575996057</v>
      </c>
      <c r="Q20" s="60">
        <f t="shared" si="228"/>
        <v>0.69046555683898581</v>
      </c>
      <c r="R20" s="60">
        <f t="shared" si="228"/>
        <v>0.67362493350144959</v>
      </c>
      <c r="S20" s="60">
        <f t="shared" si="228"/>
        <v>0.65719505707458503</v>
      </c>
      <c r="T20" s="60">
        <f t="shared" si="228"/>
        <v>0.64116590934105855</v>
      </c>
      <c r="U20" s="60">
        <f t="shared" si="228"/>
        <v>0.62552771643030103</v>
      </c>
      <c r="V20" s="60">
        <f t="shared" si="228"/>
        <v>0.61027094285883032</v>
      </c>
      <c r="W20" s="60">
        <f t="shared" si="228"/>
        <v>0.59538628571593211</v>
      </c>
      <c r="X20" s="60">
        <f t="shared" si="228"/>
        <v>0.5808646689911533</v>
      </c>
      <c r="Y20" s="60">
        <f t="shared" si="228"/>
        <v>0.5666972380401496</v>
      </c>
      <c r="Z20" s="60">
        <f t="shared" si="228"/>
        <v>0.55287535418551181</v>
      </c>
      <c r="AA20" s="60">
        <f t="shared" si="228"/>
        <v>0.53939058944927987</v>
      </c>
      <c r="AB20" s="60">
        <f t="shared" si="228"/>
        <v>0.52623472141393168</v>
      </c>
      <c r="AC20" s="60">
        <f t="shared" si="228"/>
        <v>0.51339972820871382</v>
      </c>
      <c r="AD20" s="60">
        <f t="shared" si="228"/>
        <v>0.50087778361825741</v>
      </c>
      <c r="AE20" s="60">
        <f t="shared" si="228"/>
        <v>0.48866125231049495</v>
      </c>
      <c r="AF20" s="60">
        <f t="shared" si="228"/>
        <v>0.47674268518097085</v>
      </c>
      <c r="AG20" s="60">
        <f t="shared" si="228"/>
        <v>0.4651148148107031</v>
      </c>
      <c r="AH20" s="60">
        <f t="shared" si="228"/>
        <v>0.45377055103483238</v>
      </c>
      <c r="AI20" s="60">
        <f t="shared" si="228"/>
        <v>0.44270297661934871</v>
      </c>
      <c r="AJ20" s="60">
        <f t="shared" si="228"/>
        <v>0.43190534304326705</v>
      </c>
      <c r="AK20" s="60">
        <f t="shared" si="228"/>
        <v>0.42137106638367522</v>
      </c>
      <c r="AL20" s="60">
        <f t="shared" si="228"/>
        <v>0.41109372330114652</v>
      </c>
      <c r="AM20" s="60">
        <f t="shared" si="228"/>
        <v>0.40106704712306984</v>
      </c>
      <c r="AN20" s="60">
        <f t="shared" si="228"/>
        <v>0.39128492402250725</v>
      </c>
      <c r="AO20" s="60">
        <f t="shared" si="228"/>
        <v>0.38174138929025092</v>
      </c>
      <c r="AP20" s="60">
        <f t="shared" si="228"/>
        <v>0.37243062369780583</v>
      </c>
      <c r="AQ20" s="60">
        <f t="shared" si="228"/>
        <v>0.36334694994907885</v>
      </c>
      <c r="AR20" s="60">
        <f t="shared" si="228"/>
        <v>0.35448482921861352</v>
      </c>
      <c r="AS20" s="60">
        <f t="shared" si="228"/>
        <v>0.3458388577742571</v>
      </c>
      <c r="AT20" s="60">
        <f t="shared" si="228"/>
        <v>0.33740376368220215</v>
      </c>
      <c r="AU20" s="60">
        <f t="shared" si="228"/>
        <v>0.32917440359239231</v>
      </c>
      <c r="AV20" s="60">
        <f t="shared" si="228"/>
        <v>0.32114575960233399</v>
      </c>
      <c r="AW20" s="60">
        <f t="shared" si="228"/>
        <v>0.31331293619739897</v>
      </c>
      <c r="AX20" s="60">
        <f t="shared" si="228"/>
        <v>0.30567115726575511</v>
      </c>
      <c r="AY20" s="60">
        <f t="shared" si="228"/>
        <v>0.2982157631861026</v>
      </c>
      <c r="AZ20" s="60">
        <f t="shared" si="228"/>
        <v>0.29094220798644155</v>
      </c>
      <c r="BA20" s="60">
        <f t="shared" si="228"/>
        <v>0.28384605657213807</v>
      </c>
      <c r="BB20" s="60">
        <f t="shared" si="228"/>
        <v>0.27692298202159815</v>
      </c>
      <c r="BC20" s="60">
        <f t="shared" si="228"/>
        <v>0.27016876294790065</v>
      </c>
      <c r="BD20" s="60">
        <f t="shared" si="228"/>
        <v>0.26357928092478117</v>
      </c>
      <c r="BE20" s="60">
        <f t="shared" si="228"/>
        <v>0.25715051797539623</v>
      </c>
      <c r="BF20" s="60">
        <f t="shared" si="228"/>
        <v>0.25087855412233784</v>
      </c>
      <c r="BG20" s="60">
        <f t="shared" si="228"/>
        <v>0.24475956499740278</v>
      </c>
      <c r="BH20" s="60">
        <f t="shared" si="228"/>
        <v>0.23878981950966124</v>
      </c>
      <c r="BI20" s="60">
        <f t="shared" si="228"/>
        <v>0.23296567757040124</v>
      </c>
      <c r="BJ20" s="60">
        <f t="shared" si="228"/>
        <v>0.2272835878735622</v>
      </c>
      <c r="BK20" s="60">
        <f t="shared" si="228"/>
        <v>0.22174008573030457</v>
      </c>
      <c r="BL20" s="60">
        <f t="shared" si="228"/>
        <v>0.21633179095639476</v>
      </c>
      <c r="BM20" s="60">
        <f t="shared" si="228"/>
        <v>0.21105540581111676</v>
      </c>
      <c r="BN20" s="60">
        <f t="shared" si="228"/>
        <v>0.20590771298645544</v>
      </c>
      <c r="BO20" s="60">
        <f t="shared" ref="BO20:DZ20" si="229">1/(1+$B$19)^(BO$3-$B$3)</f>
        <v>0.20088557364532242</v>
      </c>
      <c r="BP20" s="60">
        <f t="shared" si="229"/>
        <v>0.19598592550763161</v>
      </c>
      <c r="BQ20" s="60">
        <f t="shared" si="229"/>
        <v>0.19120578098305524</v>
      </c>
      <c r="BR20" s="60">
        <f t="shared" si="229"/>
        <v>0.18654222534932219</v>
      </c>
      <c r="BS20" s="60">
        <f t="shared" si="229"/>
        <v>0.1819924149749485</v>
      </c>
      <c r="BT20" s="60">
        <f t="shared" si="229"/>
        <v>0.17755357558531562</v>
      </c>
      <c r="BU20" s="60">
        <f t="shared" si="229"/>
        <v>0.17322300057103962</v>
      </c>
      <c r="BV20" s="60">
        <f t="shared" si="229"/>
        <v>0.16899804933759965</v>
      </c>
      <c r="BW20" s="60">
        <f t="shared" si="229"/>
        <v>0.16487614569521922</v>
      </c>
      <c r="BX20" s="60">
        <f t="shared" si="229"/>
        <v>0.16085477628801872</v>
      </c>
      <c r="BY20" s="60">
        <f t="shared" si="229"/>
        <v>0.15693148906148169</v>
      </c>
      <c r="BZ20" s="60">
        <f t="shared" si="229"/>
        <v>0.15310389176729922</v>
      </c>
      <c r="CA20" s="60">
        <f t="shared" si="229"/>
        <v>0.14936965050468218</v>
      </c>
      <c r="CB20" s="60">
        <f t="shared" si="229"/>
        <v>0.14572648829725093</v>
      </c>
      <c r="CC20" s="60">
        <f t="shared" si="229"/>
        <v>0.14217218370463502</v>
      </c>
      <c r="CD20" s="60">
        <f t="shared" si="229"/>
        <v>0.13870456946793663</v>
      </c>
      <c r="CE20" s="60">
        <f t="shared" si="229"/>
        <v>0.13532153118823087</v>
      </c>
      <c r="CF20" s="60">
        <f t="shared" si="229"/>
        <v>0.13202100603729841</v>
      </c>
      <c r="CG20" s="60">
        <f t="shared" si="229"/>
        <v>0.12880098149980332</v>
      </c>
      <c r="CH20" s="60">
        <f t="shared" si="229"/>
        <v>0.1256594941461496</v>
      </c>
      <c r="CI20" s="60">
        <f t="shared" si="229"/>
        <v>0.1225946284352679</v>
      </c>
      <c r="CJ20" s="60">
        <f t="shared" si="229"/>
        <v>0.11960451554660284</v>
      </c>
      <c r="CK20" s="60">
        <f t="shared" si="229"/>
        <v>0.11668733224058814</v>
      </c>
      <c r="CL20" s="60">
        <f t="shared" si="229"/>
        <v>0.11384129974691526</v>
      </c>
      <c r="CM20" s="60">
        <f t="shared" si="229"/>
        <v>0.11106468267991736</v>
      </c>
      <c r="CN20" s="60">
        <f t="shared" si="229"/>
        <v>0.10835578798040717</v>
      </c>
      <c r="CO20" s="60">
        <f t="shared" si="229"/>
        <v>0.10571296388332406</v>
      </c>
      <c r="CP20" s="60">
        <f t="shared" si="229"/>
        <v>0.10313459891056008</v>
      </c>
      <c r="CQ20" s="60">
        <f t="shared" si="229"/>
        <v>0.10061912088835129</v>
      </c>
      <c r="CR20" s="60">
        <f t="shared" si="229"/>
        <v>9.8164995988635415E-2</v>
      </c>
      <c r="CS20" s="60">
        <f t="shared" si="229"/>
        <v>9.577072779379063E-2</v>
      </c>
      <c r="CT20" s="60">
        <f t="shared" si="229"/>
        <v>9.3434856384185999E-2</v>
      </c>
      <c r="CU20" s="60">
        <f t="shared" si="229"/>
        <v>9.1155957447986352E-2</v>
      </c>
      <c r="CV20" s="60">
        <f t="shared" si="229"/>
        <v>8.8932641412669614E-2</v>
      </c>
      <c r="CW20" s="60">
        <f t="shared" si="229"/>
        <v>8.6763552597726459E-2</v>
      </c>
      <c r="CX20" s="60">
        <f t="shared" si="229"/>
        <v>8.4647368388025807E-2</v>
      </c>
      <c r="CY20" s="60">
        <f t="shared" si="229"/>
        <v>8.2582798427342258E-2</v>
      </c>
      <c r="CZ20" s="60">
        <f t="shared" si="229"/>
        <v>8.056858383155345E-2</v>
      </c>
      <c r="DA20" s="60">
        <f t="shared" si="229"/>
        <v>7.8603496421027749E-2</v>
      </c>
      <c r="DB20" s="60">
        <f t="shared" si="229"/>
        <v>7.6686337971734395E-2</v>
      </c>
      <c r="DC20" s="60">
        <f t="shared" si="229"/>
        <v>7.4815939484618926E-2</v>
      </c>
      <c r="DD20" s="60">
        <f t="shared" si="229"/>
        <v>7.2991160472798952E-2</v>
      </c>
      <c r="DE20" s="60">
        <f t="shared" si="229"/>
        <v>7.1210888266145314E-2</v>
      </c>
      <c r="DF20" s="60">
        <f t="shared" si="229"/>
        <v>6.9474037332824715E-2</v>
      </c>
      <c r="DG20" s="60">
        <f t="shared" si="229"/>
        <v>6.7779548617389954E-2</v>
      </c>
      <c r="DH20" s="60">
        <f t="shared" si="229"/>
        <v>6.6126388895014612E-2</v>
      </c>
      <c r="DI20" s="60">
        <f t="shared" si="229"/>
        <v>6.4513550141477652E-2</v>
      </c>
      <c r="DJ20" s="60">
        <f t="shared" si="229"/>
        <v>6.294004891851479E-2</v>
      </c>
      <c r="DK20" s="60">
        <f t="shared" si="229"/>
        <v>6.1404925774160783E-2</v>
      </c>
      <c r="DL20" s="60">
        <f t="shared" si="229"/>
        <v>5.9907244657717837E-2</v>
      </c>
      <c r="DM20" s="60">
        <f t="shared" si="229"/>
        <v>5.8446092348992999E-2</v>
      </c>
      <c r="DN20" s="60">
        <f t="shared" si="229"/>
        <v>5.70205779014566E-2</v>
      </c>
      <c r="DO20" s="60">
        <f t="shared" si="229"/>
        <v>5.5629832098982049E-2</v>
      </c>
      <c r="DP20" s="60">
        <f t="shared" si="229"/>
        <v>5.4273006925836149E-2</v>
      </c>
      <c r="DQ20" s="60">
        <f t="shared" si="229"/>
        <v>5.2949275049596248E-2</v>
      </c>
      <c r="DR20" s="60">
        <f t="shared" si="229"/>
        <v>5.1657829316679262E-2</v>
      </c>
      <c r="DS20" s="60">
        <f t="shared" si="229"/>
        <v>5.0397882260174894E-2</v>
      </c>
      <c r="DT20" s="60">
        <f t="shared" si="229"/>
        <v>4.9168665619682826E-2</v>
      </c>
      <c r="DU20" s="60">
        <f t="shared" si="229"/>
        <v>4.7969429872861305E-2</v>
      </c>
      <c r="DV20" s="60">
        <f t="shared" si="229"/>
        <v>4.6799443778401277E-2</v>
      </c>
      <c r="DW20" s="60">
        <f t="shared" si="229"/>
        <v>4.5657993930147571E-2</v>
      </c>
      <c r="DX20" s="60">
        <f t="shared" si="229"/>
        <v>4.4544384322095204E-2</v>
      </c>
      <c r="DY20" s="60">
        <f t="shared" si="229"/>
        <v>4.3457935923995314E-2</v>
      </c>
      <c r="DZ20" s="60">
        <f t="shared" si="229"/>
        <v>4.2397986267312511E-2</v>
      </c>
      <c r="EA20" s="60">
        <f t="shared" ref="EA20:GL20" si="230">1/(1+$B$19)^(EA$3-$B$3)</f>
        <v>4.1363889041280501E-2</v>
      </c>
      <c r="EB20" s="60">
        <f t="shared" si="230"/>
        <v>4.0355013698810248E-2</v>
      </c>
      <c r="EC20" s="60">
        <f t="shared" si="230"/>
        <v>3.9370745072009994E-2</v>
      </c>
      <c r="ED20" s="60">
        <f t="shared" si="230"/>
        <v>3.8410482997082926E-2</v>
      </c>
      <c r="EE20" s="60">
        <f t="shared" si="230"/>
        <v>3.747364194837359E-2</v>
      </c>
      <c r="EF20" s="60">
        <f t="shared" si="230"/>
        <v>3.6559650681340095E-2</v>
      </c>
      <c r="EG20" s="60">
        <f t="shared" si="230"/>
        <v>3.5667951884234231E-2</v>
      </c>
      <c r="EH20" s="60">
        <f t="shared" si="230"/>
        <v>3.4798001838277304E-2</v>
      </c>
      <c r="EI20" s="60">
        <f t="shared" si="230"/>
        <v>3.3949270086124209E-2</v>
      </c>
      <c r="EJ20" s="60">
        <f t="shared" si="230"/>
        <v>3.3121239108413858E-2</v>
      </c>
      <c r="EK20" s="60">
        <f t="shared" si="230"/>
        <v>3.2313404008208646E-2</v>
      </c>
      <c r="EL20" s="60">
        <f t="shared" si="230"/>
        <v>3.1525272203130388E-2</v>
      </c>
      <c r="EM20" s="60">
        <f t="shared" si="230"/>
        <v>3.0756363125005255E-2</v>
      </c>
      <c r="EN20" s="60">
        <f t="shared" si="230"/>
        <v>3.0006207926834397E-2</v>
      </c>
      <c r="EO20" s="60">
        <f t="shared" si="230"/>
        <v>2.9274349196911607E-2</v>
      </c>
      <c r="EP20" s="60">
        <f t="shared" si="230"/>
        <v>2.8560340679913761E-2</v>
      </c>
      <c r="EQ20" s="60">
        <f t="shared" si="230"/>
        <v>2.786374700479392E-2</v>
      </c>
      <c r="ER20" s="60">
        <f t="shared" si="230"/>
        <v>2.7184143419311142E-2</v>
      </c>
      <c r="ES20" s="60">
        <f t="shared" si="230"/>
        <v>2.6521115531035259E-2</v>
      </c>
      <c r="ET20" s="60">
        <f t="shared" si="230"/>
        <v>2.5874259054668548E-2</v>
      </c>
      <c r="EU20" s="60">
        <f t="shared" si="230"/>
        <v>2.5243179565530294E-2</v>
      </c>
      <c r="EV20" s="60">
        <f t="shared" si="230"/>
        <v>2.4627492259053946E-2</v>
      </c>
      <c r="EW20" s="60">
        <f t="shared" si="230"/>
        <v>2.4026821716150192E-2</v>
      </c>
      <c r="EX20" s="60">
        <f t="shared" si="230"/>
        <v>2.3440801674292872E-2</v>
      </c>
      <c r="EY20" s="60">
        <f t="shared" si="230"/>
        <v>2.2869074804188167E-2</v>
      </c>
      <c r="EZ20" s="60">
        <f t="shared" si="230"/>
        <v>2.2311292491890899E-2</v>
      </c>
      <c r="FA20" s="60">
        <f t="shared" si="230"/>
        <v>2.1767114626235023E-2</v>
      </c>
      <c r="FB20" s="60">
        <f t="shared" si="230"/>
        <v>2.1236209391448806E-2</v>
      </c>
      <c r="FC20" s="60">
        <f t="shared" si="230"/>
        <v>2.07182530648281E-2</v>
      </c>
      <c r="FD20" s="60">
        <f t="shared" si="230"/>
        <v>2.0212929819344493E-2</v>
      </c>
      <c r="FE20" s="60">
        <f t="shared" si="230"/>
        <v>1.971993153106779E-2</v>
      </c>
      <c r="FF20" s="60">
        <f t="shared" si="230"/>
        <v>1.9238957591285653E-2</v>
      </c>
      <c r="FG20" s="60">
        <f t="shared" si="230"/>
        <v>1.8769714723205516E-2</v>
      </c>
      <c r="FH20" s="60">
        <f t="shared" si="230"/>
        <v>1.8311916803127336E-2</v>
      </c>
      <c r="FI20" s="60">
        <f t="shared" si="230"/>
        <v>1.7865284685977888E-2</v>
      </c>
      <c r="FJ20" s="60">
        <f t="shared" si="230"/>
        <v>1.7429546035100378E-2</v>
      </c>
      <c r="FK20" s="60">
        <f t="shared" si="230"/>
        <v>1.7004435156195492E-2</v>
      </c>
      <c r="FL20" s="60">
        <f t="shared" si="230"/>
        <v>1.658969283531268E-2</v>
      </c>
      <c r="FM20" s="60">
        <f t="shared" si="230"/>
        <v>1.6185066180792858E-2</v>
      </c>
      <c r="FN20" s="60">
        <f t="shared" si="230"/>
        <v>1.5790308469066205E-2</v>
      </c>
      <c r="FO20" s="60">
        <f t="shared" si="230"/>
        <v>1.5405178994210933E-2</v>
      </c>
      <c r="FP20" s="60">
        <f t="shared" si="230"/>
        <v>1.5029442921181397E-2</v>
      </c>
      <c r="FQ20" s="60">
        <f t="shared" si="230"/>
        <v>1.4662871142615996E-2</v>
      </c>
      <c r="FR20" s="60">
        <f t="shared" si="230"/>
        <v>1.4305240139137563E-2</v>
      </c>
      <c r="FS20" s="60">
        <f t="shared" si="230"/>
        <v>1.3956331843061035E-2</v>
      </c>
      <c r="FT20" s="60">
        <f t="shared" si="230"/>
        <v>1.3615933505425403E-2</v>
      </c>
      <c r="FU20" s="60">
        <f t="shared" si="230"/>
        <v>1.3283837566268683E-2</v>
      </c>
      <c r="FV20" s="60">
        <f t="shared" si="230"/>
        <v>1.2959841528067008E-2</v>
      </c>
      <c r="FW20" s="60">
        <f t="shared" si="230"/>
        <v>1.2643747832260497E-2</v>
      </c>
      <c r="FX20" s="60">
        <f t="shared" si="230"/>
        <v>1.2335363738790728E-2</v>
      </c>
      <c r="FY20" s="60">
        <f t="shared" si="230"/>
        <v>1.2034501208576321E-2</v>
      </c>
      <c r="FZ20" s="60">
        <f t="shared" si="230"/>
        <v>1.1740976788854949E-2</v>
      </c>
      <c r="GA20" s="60">
        <f t="shared" si="230"/>
        <v>1.1454611501321902E-2</v>
      </c>
      <c r="GB20" s="60">
        <f t="shared" si="230"/>
        <v>1.1175230732996979E-2</v>
      </c>
      <c r="GC20" s="60">
        <f t="shared" si="230"/>
        <v>1.090266412975315E-2</v>
      </c>
      <c r="GD20" s="60">
        <f t="shared" si="230"/>
        <v>1.0636745492442097E-2</v>
      </c>
      <c r="GE20" s="60">
        <f t="shared" si="230"/>
        <v>1.0377312675553267E-2</v>
      </c>
      <c r="GF20" s="60">
        <f t="shared" si="230"/>
        <v>1.0124207488344651E-2</v>
      </c>
      <c r="GG20" s="60">
        <f t="shared" si="230"/>
        <v>9.8772755983850269E-3</v>
      </c>
      <c r="GH20" s="60">
        <f t="shared" si="230"/>
        <v>9.6363664374488067E-3</v>
      </c>
      <c r="GI20" s="60">
        <f t="shared" si="230"/>
        <v>9.4013331097061517E-3</v>
      </c>
      <c r="GJ20" s="60">
        <f t="shared" si="230"/>
        <v>9.1720323021523449E-3</v>
      </c>
      <c r="GK20" s="60">
        <f t="shared" si="230"/>
        <v>8.9483241972217967E-3</v>
      </c>
      <c r="GL20" s="60">
        <f t="shared" si="230"/>
        <v>8.7300723875334638E-3</v>
      </c>
      <c r="GM20" s="60">
        <f t="shared" ref="GM20:IX20" si="231">1/(1+$B$19)^(GM$3-$B$3)</f>
        <v>8.5171437927155751E-3</v>
      </c>
      <c r="GN20" s="60">
        <f t="shared" si="231"/>
        <v>8.3094085782590976E-3</v>
      </c>
      <c r="GO20" s="60">
        <f t="shared" si="231"/>
        <v>8.1067400763503387E-3</v>
      </c>
      <c r="GP20" s="60">
        <f t="shared" si="231"/>
        <v>7.9090147086344782E-3</v>
      </c>
      <c r="GQ20" s="60">
        <f t="shared" si="231"/>
        <v>7.7161119108629071E-3</v>
      </c>
      <c r="GR20" s="60">
        <f t="shared" si="231"/>
        <v>7.5279140593784467E-3</v>
      </c>
      <c r="GS20" s="60">
        <f t="shared" si="231"/>
        <v>7.3443063993936051E-3</v>
      </c>
      <c r="GT20" s="60">
        <f t="shared" si="231"/>
        <v>7.1651769750181527E-3</v>
      </c>
      <c r="GU20" s="60">
        <f t="shared" si="231"/>
        <v>6.9904165609933197E-3</v>
      </c>
      <c r="GV20" s="60">
        <f t="shared" si="231"/>
        <v>6.819918596091044E-3</v>
      </c>
      <c r="GW20" s="60">
        <f t="shared" si="231"/>
        <v>6.6535791181376045E-3</v>
      </c>
      <c r="GX20" s="60">
        <f t="shared" si="231"/>
        <v>6.491296700622054E-3</v>
      </c>
      <c r="GY20" s="60">
        <f t="shared" si="231"/>
        <v>6.332972390850785E-3</v>
      </c>
      <c r="GZ20" s="60">
        <f t="shared" si="231"/>
        <v>6.1785096496105221E-3</v>
      </c>
      <c r="HA20" s="60">
        <f t="shared" si="231"/>
        <v>6.0278142923029469E-3</v>
      </c>
      <c r="HB20" s="60">
        <f t="shared" si="231"/>
        <v>5.880794431515071E-3</v>
      </c>
      <c r="HC20" s="60">
        <f t="shared" si="231"/>
        <v>5.7373604209903133E-3</v>
      </c>
      <c r="HD20" s="60">
        <f t="shared" si="231"/>
        <v>5.5974248009661599E-3</v>
      </c>
      <c r="HE20" s="60">
        <f t="shared" si="231"/>
        <v>5.4609022448450333E-3</v>
      </c>
      <c r="HF20" s="60">
        <f t="shared" si="231"/>
        <v>5.3277095071658873E-3</v>
      </c>
      <c r="HG20" s="60">
        <f t="shared" si="231"/>
        <v>5.1977653728447681E-3</v>
      </c>
      <c r="HH20" s="60">
        <f t="shared" si="231"/>
        <v>5.0709906076534328E-3</v>
      </c>
      <c r="HI20" s="60">
        <f t="shared" si="231"/>
        <v>4.9473079099057885E-3</v>
      </c>
      <c r="HJ20" s="60">
        <f t="shared" si="231"/>
        <v>4.826641863322721E-3</v>
      </c>
      <c r="HK20" s="60">
        <f t="shared" si="231"/>
        <v>4.7089188910465572E-3</v>
      </c>
      <c r="HL20" s="60">
        <f t="shared" si="231"/>
        <v>4.5940672107771295E-3</v>
      </c>
      <c r="HM20" s="60">
        <f t="shared" si="231"/>
        <v>4.4820167910020765E-3</v>
      </c>
      <c r="HN20" s="60">
        <f t="shared" si="231"/>
        <v>4.3726993082947108E-3</v>
      </c>
      <c r="HO20" s="60">
        <f t="shared" si="231"/>
        <v>4.2660481056533755E-3</v>
      </c>
      <c r="HP20" s="60">
        <f t="shared" si="231"/>
        <v>4.1619981518569524E-3</v>
      </c>
      <c r="HQ20" s="60">
        <f t="shared" si="231"/>
        <v>4.0604860018116596E-3</v>
      </c>
      <c r="HR20" s="60">
        <f t="shared" si="231"/>
        <v>3.9614497578650352E-3</v>
      </c>
      <c r="HS20" s="60">
        <f t="shared" si="231"/>
        <v>3.8648290320634493E-3</v>
      </c>
      <c r="HT20" s="60">
        <f t="shared" si="231"/>
        <v>3.7705649093301942E-3</v>
      </c>
      <c r="HU20" s="60">
        <f t="shared" si="231"/>
        <v>3.6785999115416532E-3</v>
      </c>
      <c r="HV20" s="60">
        <f t="shared" si="231"/>
        <v>3.5888779624796614E-3</v>
      </c>
      <c r="HW20" s="60">
        <f t="shared" si="231"/>
        <v>3.5013443536386943E-3</v>
      </c>
      <c r="HX20" s="60">
        <f t="shared" si="231"/>
        <v>3.4159457108670203E-3</v>
      </c>
      <c r="HY20" s="60">
        <f t="shared" si="231"/>
        <v>3.3326299618214824E-3</v>
      </c>
      <c r="HZ20" s="60">
        <f t="shared" si="231"/>
        <v>3.2513463042160807E-3</v>
      </c>
      <c r="IA20" s="60">
        <f t="shared" si="231"/>
        <v>3.1720451748449572E-3</v>
      </c>
      <c r="IB20" s="60">
        <f t="shared" si="231"/>
        <v>3.0946782193609339E-3</v>
      </c>
      <c r="IC20" s="60">
        <f t="shared" si="231"/>
        <v>3.019198262791155E-3</v>
      </c>
      <c r="ID20" s="60">
        <f t="shared" si="231"/>
        <v>2.9455592807718588E-3</v>
      </c>
      <c r="IE20" s="60">
        <f t="shared" si="231"/>
        <v>2.8737163714847402E-3</v>
      </c>
      <c r="IF20" s="60">
        <f t="shared" si="231"/>
        <v>2.8036257282777963E-3</v>
      </c>
      <c r="IG20" s="60">
        <f t="shared" si="231"/>
        <v>2.7352446129539467E-3</v>
      </c>
      <c r="IH20" s="60">
        <f t="shared" si="231"/>
        <v>2.6685313297111681E-3</v>
      </c>
      <c r="II20" s="60">
        <f t="shared" si="231"/>
        <v>2.6034451997182127E-3</v>
      </c>
      <c r="IJ20" s="60">
        <f t="shared" si="231"/>
        <v>2.5399465363104517E-3</v>
      </c>
      <c r="IK20" s="60">
        <f t="shared" si="231"/>
        <v>2.4779966207906842E-3</v>
      </c>
      <c r="IL20" s="60">
        <f t="shared" si="231"/>
        <v>2.4175576788201801E-3</v>
      </c>
      <c r="IM20" s="60">
        <f t="shared" si="231"/>
        <v>2.3585928573855415E-3</v>
      </c>
      <c r="IN20" s="60">
        <f t="shared" si="231"/>
        <v>2.301066202327358E-3</v>
      </c>
      <c r="IO20" s="60">
        <f t="shared" si="231"/>
        <v>2.2449426364169345E-3</v>
      </c>
      <c r="IP20" s="60">
        <f t="shared" si="231"/>
        <v>2.1901879379677409E-3</v>
      </c>
      <c r="IQ20" s="60">
        <f t="shared" si="231"/>
        <v>2.1367687199685282E-3</v>
      </c>
      <c r="IR20" s="60">
        <f t="shared" si="231"/>
        <v>2.0846524097253931E-3</v>
      </c>
      <c r="IS20" s="60">
        <f t="shared" si="231"/>
        <v>2.0338072290003841E-3</v>
      </c>
      <c r="IT20" s="60">
        <f t="shared" si="231"/>
        <v>1.9842021746345213E-3</v>
      </c>
      <c r="IU20" s="60">
        <f t="shared" si="231"/>
        <v>1.9358069996434346E-3</v>
      </c>
      <c r="IV20" s="60">
        <f t="shared" si="231"/>
        <v>1.8885921947740831E-3</v>
      </c>
      <c r="IW20" s="60">
        <f t="shared" si="231"/>
        <v>1.8425289705113002E-3</v>
      </c>
      <c r="IX20" s="60">
        <f t="shared" si="231"/>
        <v>1.7975892395232203E-3</v>
      </c>
      <c r="IY20" s="60">
        <f t="shared" ref="IY20:KF20" si="232">1/(1+$B$19)^(IY$3-$B$3)</f>
        <v>1.7537455995348492E-3</v>
      </c>
      <c r="IZ20" s="60">
        <f t="shared" si="232"/>
        <v>1.710971316619365E-3</v>
      </c>
      <c r="JA20" s="60">
        <f t="shared" si="232"/>
        <v>1.6692403088969417E-3</v>
      </c>
      <c r="JB20" s="60">
        <f t="shared" si="232"/>
        <v>1.6285271306311626E-3</v>
      </c>
      <c r="JC20" s="60">
        <f t="shared" si="232"/>
        <v>1.5888069567133298E-3</v>
      </c>
      <c r="JD20" s="60">
        <f t="shared" si="232"/>
        <v>1.5500555675251998E-3</v>
      </c>
      <c r="JE20" s="60">
        <f t="shared" si="232"/>
        <v>1.5122493341709266E-3</v>
      </c>
      <c r="JF20" s="60">
        <f t="shared" si="232"/>
        <v>1.4753652040691968E-3</v>
      </c>
      <c r="JG20" s="60">
        <f t="shared" si="232"/>
        <v>1.4393806868967776E-3</v>
      </c>
      <c r="JH20" s="60">
        <f t="shared" si="232"/>
        <v>1.404273840874905E-3</v>
      </c>
      <c r="JI20" s="60">
        <f t="shared" si="232"/>
        <v>1.3700232593901512E-3</v>
      </c>
      <c r="JJ20" s="60">
        <f t="shared" si="232"/>
        <v>1.3366080579416111E-3</v>
      </c>
      <c r="JK20" s="60">
        <f t="shared" si="232"/>
        <v>1.3040078614064499E-3</v>
      </c>
      <c r="JL20" s="60">
        <f t="shared" si="232"/>
        <v>1.2722027916160486E-3</v>
      </c>
      <c r="JM20" s="60">
        <f t="shared" si="232"/>
        <v>1.2411734552351692E-3</v>
      </c>
      <c r="JN20" s="60">
        <f t="shared" si="232"/>
        <v>1.2109009319367506E-3</v>
      </c>
      <c r="JO20" s="60">
        <f t="shared" si="232"/>
        <v>1.1813667628651227E-3</v>
      </c>
      <c r="JP20" s="60">
        <f t="shared" si="232"/>
        <v>1.1525529393806074E-3</v>
      </c>
      <c r="JQ20" s="60">
        <f t="shared" si="232"/>
        <v>1.1244418920786415E-3</v>
      </c>
      <c r="JR20" s="60">
        <f t="shared" si="232"/>
        <v>1.0970164800767235E-3</v>
      </c>
      <c r="JS20" s="60">
        <f t="shared" si="232"/>
        <v>1.0702599805626572E-3</v>
      </c>
      <c r="JT20" s="60">
        <f t="shared" si="232"/>
        <v>1.0441560785977144E-3</v>
      </c>
      <c r="JU20" s="60">
        <f t="shared" si="232"/>
        <v>1.0186888571685018E-3</v>
      </c>
      <c r="JV20" s="60">
        <f t="shared" si="232"/>
        <v>9.9384278748146523E-4</v>
      </c>
      <c r="JW20" s="60">
        <f t="shared" si="232"/>
        <v>9.6960271949411269E-4</v>
      </c>
      <c r="JX20" s="60">
        <f t="shared" si="232"/>
        <v>9.4595387267718304E-4</v>
      </c>
      <c r="JY20" s="60">
        <f t="shared" si="232"/>
        <v>9.2288182700212983E-4</v>
      </c>
      <c r="JZ20" s="60">
        <f t="shared" si="232"/>
        <v>9.0037251414841946E-4</v>
      </c>
      <c r="KA20" s="60">
        <f t="shared" si="232"/>
        <v>8.7841220892528719E-4</v>
      </c>
      <c r="KB20" s="60">
        <f t="shared" si="232"/>
        <v>8.5698752090271942E-4</v>
      </c>
      <c r="KC20" s="60">
        <f t="shared" si="232"/>
        <v>8.3608538624655533E-4</v>
      </c>
      <c r="KD20" s="60">
        <f t="shared" si="232"/>
        <v>8.1569305975273709E-4</v>
      </c>
      <c r="KE20" s="60">
        <f t="shared" si="232"/>
        <v>7.9579810707584094E-4</v>
      </c>
      <c r="KF20" s="60">
        <f t="shared" si="232"/>
        <v>7.7638839714716209E-4</v>
      </c>
    </row>
    <row r="21" spans="1:292" x14ac:dyDescent="0.2">
      <c r="A21" s="55" t="s">
        <v>85</v>
      </c>
      <c r="B21" s="61">
        <f>B20*B$10</f>
        <v>0</v>
      </c>
      <c r="C21" s="61">
        <f t="shared" ref="C21:BN21" si="233">C20*C$10</f>
        <v>2.3043897413561179E-2</v>
      </c>
      <c r="D21" s="61">
        <f t="shared" si="233"/>
        <v>4.5201465678373416E-2</v>
      </c>
      <c r="E21" s="61">
        <f t="shared" si="233"/>
        <v>6.6702623298673103E-2</v>
      </c>
      <c r="F21" s="61">
        <f t="shared" si="233"/>
        <v>8.7756683873928126E-2</v>
      </c>
      <c r="G21" s="61">
        <f t="shared" si="233"/>
        <v>0.10850452520075032</v>
      </c>
      <c r="H21" s="61">
        <f t="shared" si="233"/>
        <v>0.12885821094408714</v>
      </c>
      <c r="I21" s="61">
        <f t="shared" si="233"/>
        <v>0.14904177879464142</v>
      </c>
      <c r="J21" s="61">
        <f t="shared" si="233"/>
        <v>0.16905255811894157</v>
      </c>
      <c r="K21" s="61">
        <f t="shared" si="233"/>
        <v>0.18868750427163708</v>
      </c>
      <c r="L21" s="61">
        <f t="shared" si="233"/>
        <v>0.20823979902034559</v>
      </c>
      <c r="M21" s="61">
        <f t="shared" si="233"/>
        <v>0.2275933805690615</v>
      </c>
      <c r="N21" s="61">
        <f t="shared" si="233"/>
        <v>0.24689025970295389</v>
      </c>
      <c r="O21" s="61">
        <f t="shared" si="233"/>
        <v>0.26621783130444532</v>
      </c>
      <c r="P21" s="61">
        <f t="shared" si="233"/>
        <v>0.28569325613938729</v>
      </c>
      <c r="Q21" s="61">
        <f t="shared" si="233"/>
        <v>0.30536346181310181</v>
      </c>
      <c r="R21" s="61">
        <f t="shared" si="233"/>
        <v>0.32517557656145424</v>
      </c>
      <c r="S21" s="61">
        <f t="shared" si="233"/>
        <v>0.34526237536491161</v>
      </c>
      <c r="T21" s="61">
        <f t="shared" si="233"/>
        <v>0.36577752217648357</v>
      </c>
      <c r="U21" s="61">
        <f t="shared" si="233"/>
        <v>0.38668383218575419</v>
      </c>
      <c r="V21" s="61">
        <f t="shared" si="233"/>
        <v>0.40814819965779781</v>
      </c>
      <c r="W21" s="61">
        <f t="shared" si="233"/>
        <v>0.42998802169759581</v>
      </c>
      <c r="X21" s="61">
        <f t="shared" si="233"/>
        <v>0.45116457506179192</v>
      </c>
      <c r="Y21" s="61">
        <f t="shared" si="233"/>
        <v>0.47155566108691105</v>
      </c>
      <c r="Z21" s="61">
        <f t="shared" si="233"/>
        <v>0.49083712313984729</v>
      </c>
      <c r="AA21" s="61">
        <f t="shared" si="233"/>
        <v>0.50895738953664948</v>
      </c>
      <c r="AB21" s="61">
        <f t="shared" si="233"/>
        <v>0.52587253745426377</v>
      </c>
      <c r="AC21" s="61">
        <f t="shared" si="233"/>
        <v>0.54131779267920288</v>
      </c>
      <c r="AD21" s="61">
        <f t="shared" si="233"/>
        <v>0.55514070161478291</v>
      </c>
      <c r="AE21" s="61">
        <f t="shared" si="233"/>
        <v>0.56753328263826486</v>
      </c>
      <c r="AF21" s="61">
        <f t="shared" si="233"/>
        <v>0.57803837992380458</v>
      </c>
      <c r="AG21" s="61">
        <f t="shared" si="233"/>
        <v>0.58707375955956254</v>
      </c>
      <c r="AH21" s="61">
        <f t="shared" si="233"/>
        <v>0.5959794456547115</v>
      </c>
      <c r="AI21" s="61">
        <f t="shared" si="233"/>
        <v>0.60474041600194395</v>
      </c>
      <c r="AJ21" s="61">
        <f t="shared" si="233"/>
        <v>0.61387031032199613</v>
      </c>
      <c r="AK21" s="61">
        <f t="shared" si="233"/>
        <v>0.6231775068529164</v>
      </c>
      <c r="AL21" s="61">
        <f t="shared" si="233"/>
        <v>0.63262396417820188</v>
      </c>
      <c r="AM21" s="61">
        <f t="shared" si="233"/>
        <v>0.6424411398299914</v>
      </c>
      <c r="AN21" s="61">
        <f t="shared" si="233"/>
        <v>0.65244568346823195</v>
      </c>
      <c r="AO21" s="61">
        <f t="shared" si="233"/>
        <v>0.66259718602565776</v>
      </c>
      <c r="AP21" s="61">
        <f t="shared" si="233"/>
        <v>0.67335389563258552</v>
      </c>
      <c r="AQ21" s="61">
        <f t="shared" si="233"/>
        <v>0.68448258691411135</v>
      </c>
      <c r="AR21" s="61">
        <f t="shared" si="233"/>
        <v>0.69439235769555208</v>
      </c>
      <c r="AS21" s="61">
        <f t="shared" si="233"/>
        <v>0.70341153728663453</v>
      </c>
      <c r="AT21" s="61">
        <f t="shared" si="233"/>
        <v>0.71150275531059437</v>
      </c>
      <c r="AU21" s="61">
        <f t="shared" si="233"/>
        <v>0.71841537450315052</v>
      </c>
      <c r="AV21" s="61">
        <f t="shared" si="233"/>
        <v>0.72428229642283048</v>
      </c>
      <c r="AW21" s="61">
        <f t="shared" si="233"/>
        <v>0.7292269448780111</v>
      </c>
      <c r="AX21" s="61">
        <f t="shared" si="233"/>
        <v>0.73288867333945429</v>
      </c>
      <c r="AY21" s="61">
        <f t="shared" si="233"/>
        <v>0.73534202064832621</v>
      </c>
      <c r="AZ21" s="61">
        <f t="shared" si="233"/>
        <v>0.73698130014439589</v>
      </c>
      <c r="BA21" s="61">
        <f t="shared" si="233"/>
        <v>0.73734685376024423</v>
      </c>
      <c r="BB21" s="61">
        <f t="shared" si="233"/>
        <v>0.73922381324279596</v>
      </c>
      <c r="BC21" s="61">
        <f t="shared" si="233"/>
        <v>0.74195033675553368</v>
      </c>
      <c r="BD21" s="61">
        <f t="shared" si="233"/>
        <v>0.74615252920962827</v>
      </c>
      <c r="BE21" s="61">
        <f t="shared" si="233"/>
        <v>0.7514213288387005</v>
      </c>
      <c r="BF21" s="61">
        <f t="shared" si="233"/>
        <v>0.7582174888296801</v>
      </c>
      <c r="BG21" s="61">
        <f t="shared" si="233"/>
        <v>0.76635467439265004</v>
      </c>
      <c r="BH21" s="61">
        <f t="shared" si="233"/>
        <v>0.77571173027787133</v>
      </c>
      <c r="BI21" s="61">
        <f t="shared" si="233"/>
        <v>0.78689807718766847</v>
      </c>
      <c r="BJ21" s="61">
        <f t="shared" si="233"/>
        <v>0.79939877648920754</v>
      </c>
      <c r="BK21" s="61">
        <f t="shared" si="233"/>
        <v>0.81377574389095964</v>
      </c>
      <c r="BL21" s="61">
        <f t="shared" si="233"/>
        <v>0.82812869363918418</v>
      </c>
      <c r="BM21" s="61">
        <f t="shared" si="233"/>
        <v>0.84232839904197221</v>
      </c>
      <c r="BN21" s="61">
        <f t="shared" si="233"/>
        <v>0.85634865070989508</v>
      </c>
      <c r="BO21" s="61">
        <f t="shared" ref="BO21:DZ21" si="234">BO20*BO$10</f>
        <v>0.87016522224935267</v>
      </c>
      <c r="BP21" s="61">
        <f t="shared" si="234"/>
        <v>0.88462612651144201</v>
      </c>
      <c r="BQ21" s="61">
        <f t="shared" si="234"/>
        <v>0.89786397344352498</v>
      </c>
      <c r="BR21" s="61">
        <f t="shared" si="234"/>
        <v>0.91224938072308959</v>
      </c>
      <c r="BS21" s="61">
        <f t="shared" si="234"/>
        <v>0.92612632371832815</v>
      </c>
      <c r="BT21" s="61">
        <f t="shared" si="234"/>
        <v>0.93980870525872762</v>
      </c>
      <c r="BU21" s="61">
        <f t="shared" si="234"/>
        <v>0.95304198047801314</v>
      </c>
      <c r="BV21" s="61">
        <f t="shared" si="234"/>
        <v>0.96439520102549436</v>
      </c>
      <c r="BW21" s="61">
        <f t="shared" si="234"/>
        <v>0.97367580018882249</v>
      </c>
      <c r="BX21" s="61">
        <f t="shared" si="234"/>
        <v>0.98107277747934118</v>
      </c>
      <c r="BY21" s="61">
        <f t="shared" si="234"/>
        <v>0.98613587083738619</v>
      </c>
      <c r="BZ21" s="61">
        <f t="shared" si="234"/>
        <v>0.98928049095468196</v>
      </c>
      <c r="CA21" s="61">
        <f t="shared" si="234"/>
        <v>0.98982774191774481</v>
      </c>
      <c r="CB21" s="61">
        <f t="shared" si="234"/>
        <v>0.98807718599155481</v>
      </c>
      <c r="CC21" s="61">
        <f t="shared" si="234"/>
        <v>0.98430789916792882</v>
      </c>
      <c r="CD21" s="61">
        <f t="shared" si="234"/>
        <v>0.97853316141877811</v>
      </c>
      <c r="CE21" s="61">
        <f t="shared" si="234"/>
        <v>0.9700507759015865</v>
      </c>
      <c r="CF21" s="61">
        <f t="shared" si="234"/>
        <v>0.96210360081986002</v>
      </c>
      <c r="CG21" s="61">
        <f t="shared" si="234"/>
        <v>0.95419582163623629</v>
      </c>
      <c r="CH21" s="61">
        <f t="shared" si="234"/>
        <v>0.94610144774246241</v>
      </c>
      <c r="CI21" s="61">
        <f t="shared" si="234"/>
        <v>0.93848760095089823</v>
      </c>
      <c r="CJ21" s="61">
        <f t="shared" si="234"/>
        <v>0.93121349145654664</v>
      </c>
      <c r="CK21" s="61">
        <f t="shared" si="234"/>
        <v>0.92342500780485914</v>
      </c>
      <c r="CL21" s="61">
        <f t="shared" si="234"/>
        <v>0.91617026588046635</v>
      </c>
      <c r="CM21" s="61">
        <f t="shared" si="234"/>
        <v>0.90842414728285703</v>
      </c>
      <c r="CN21" s="61">
        <f t="shared" si="234"/>
        <v>0.90185822291423856</v>
      </c>
      <c r="CO21" s="61">
        <f t="shared" si="234"/>
        <v>0.89469661265812572</v>
      </c>
      <c r="CP21" s="61">
        <f t="shared" si="234"/>
        <v>0.88771425591914777</v>
      </c>
      <c r="CQ21" s="61">
        <f t="shared" si="234"/>
        <v>0.88062962898211128</v>
      </c>
      <c r="CR21" s="61">
        <f t="shared" si="234"/>
        <v>0.87353688265968743</v>
      </c>
      <c r="CS21" s="61">
        <f t="shared" si="234"/>
        <v>0.86643637447596633</v>
      </c>
      <c r="CT21" s="61">
        <f t="shared" si="234"/>
        <v>0.85907959260919631</v>
      </c>
      <c r="CU21" s="61">
        <f t="shared" si="234"/>
        <v>0.8515662490164293</v>
      </c>
      <c r="CV21" s="61">
        <f t="shared" si="234"/>
        <v>0.84390835728683744</v>
      </c>
      <c r="CW21" s="61">
        <f t="shared" si="234"/>
        <v>0.8362715611469862</v>
      </c>
      <c r="CX21" s="61">
        <f t="shared" si="234"/>
        <v>0.82865562800266845</v>
      </c>
      <c r="CY21" s="61">
        <f t="shared" si="234"/>
        <v>0.82120711226043486</v>
      </c>
      <c r="CZ21" s="61">
        <f t="shared" si="234"/>
        <v>0.81348586622196317</v>
      </c>
      <c r="DA21" s="61">
        <f t="shared" si="234"/>
        <v>0.80551311550342508</v>
      </c>
      <c r="DB21" s="61">
        <f t="shared" si="234"/>
        <v>0.79771779433186762</v>
      </c>
      <c r="DC21" s="61">
        <f t="shared" si="234"/>
        <v>0.79008934547896725</v>
      </c>
      <c r="DD21" s="61">
        <f t="shared" si="234"/>
        <v>0.78183983314335437</v>
      </c>
      <c r="DE21" s="61">
        <f t="shared" si="234"/>
        <v>0.77402870832895443</v>
      </c>
      <c r="DF21" s="61">
        <f t="shared" si="234"/>
        <v>0.76613350998786667</v>
      </c>
      <c r="DG21" s="61">
        <f t="shared" si="234"/>
        <v>0.75828338664564743</v>
      </c>
      <c r="DH21" s="61">
        <f t="shared" si="234"/>
        <v>0.75047789964743639</v>
      </c>
      <c r="DI21" s="61">
        <f t="shared" si="234"/>
        <v>0.74225828020209184</v>
      </c>
      <c r="DJ21" s="61">
        <f t="shared" si="234"/>
        <v>0.73421677848253109</v>
      </c>
      <c r="DK21" s="61">
        <f t="shared" si="234"/>
        <v>0.72678044992577162</v>
      </c>
      <c r="DL21" s="61">
        <f t="shared" si="234"/>
        <v>0.7188444287160749</v>
      </c>
      <c r="DM21" s="61">
        <f t="shared" si="234"/>
        <v>0.71034407485337092</v>
      </c>
      <c r="DN21" s="61">
        <f t="shared" si="234"/>
        <v>0.70253976560597486</v>
      </c>
      <c r="DO21" s="61">
        <f t="shared" si="234"/>
        <v>0.69469358204771192</v>
      </c>
      <c r="DP21" s="61">
        <f t="shared" si="234"/>
        <v>0.68652298480543417</v>
      </c>
      <c r="DQ21" s="61">
        <f t="shared" si="234"/>
        <v>0.67871391841458451</v>
      </c>
      <c r="DR21" s="61">
        <f t="shared" si="234"/>
        <v>0.67069385507709134</v>
      </c>
      <c r="DS21" s="61">
        <f t="shared" si="234"/>
        <v>0.6634669798979973</v>
      </c>
      <c r="DT21" s="61">
        <f t="shared" si="234"/>
        <v>0.65505821593280655</v>
      </c>
      <c r="DU21" s="61">
        <f t="shared" si="234"/>
        <v>0.64709100381056706</v>
      </c>
      <c r="DV21" s="61">
        <f t="shared" si="234"/>
        <v>0.63912275253192696</v>
      </c>
      <c r="DW21" s="61">
        <f t="shared" si="234"/>
        <v>0.63083383279527505</v>
      </c>
      <c r="DX21" s="61">
        <f t="shared" si="234"/>
        <v>0.62288555359574616</v>
      </c>
      <c r="DY21" s="61">
        <f t="shared" si="234"/>
        <v>0.61541290319072073</v>
      </c>
      <c r="DZ21" s="61">
        <f t="shared" si="234"/>
        <v>0.60733171604640301</v>
      </c>
      <c r="EA21" s="61">
        <f t="shared" ref="EA21:GL21" si="235">EA20*EA$10</f>
        <v>0.5994255879193956</v>
      </c>
      <c r="EB21" s="61">
        <f t="shared" si="235"/>
        <v>0.59211731189665184</v>
      </c>
      <c r="EC21" s="61">
        <f t="shared" si="235"/>
        <v>0.58438932949960698</v>
      </c>
      <c r="ED21" s="61">
        <f t="shared" si="235"/>
        <v>0.576276696395017</v>
      </c>
      <c r="EE21" s="61">
        <f t="shared" si="235"/>
        <v>0.56874469011152928</v>
      </c>
      <c r="EF21" s="61">
        <f t="shared" si="235"/>
        <v>0.56136716695488031</v>
      </c>
      <c r="EG21" s="61">
        <f t="shared" si="235"/>
        <v>0.55401118586172537</v>
      </c>
      <c r="EH21" s="61">
        <f t="shared" si="235"/>
        <v>0.54680371210729284</v>
      </c>
      <c r="EI21" s="61">
        <f t="shared" si="235"/>
        <v>0.53901518986836938</v>
      </c>
      <c r="EJ21" s="61">
        <f t="shared" si="235"/>
        <v>0.53175199188232447</v>
      </c>
      <c r="EK21" s="61">
        <f t="shared" si="235"/>
        <v>0.5241780439088497</v>
      </c>
      <c r="EL21" s="61">
        <f t="shared" si="235"/>
        <v>0.51676922632723998</v>
      </c>
      <c r="EM21" s="61">
        <f t="shared" si="235"/>
        <v>0.50962852645506196</v>
      </c>
      <c r="EN21" s="61">
        <f t="shared" si="235"/>
        <v>0.50274194259341354</v>
      </c>
      <c r="EO21" s="61">
        <f t="shared" si="235"/>
        <v>0.49568011303506665</v>
      </c>
      <c r="EP21" s="61">
        <f t="shared" si="235"/>
        <v>0.48835928969177522</v>
      </c>
      <c r="EQ21" s="61">
        <f t="shared" si="235"/>
        <v>0.48179365092100573</v>
      </c>
      <c r="ER21" s="61">
        <f t="shared" si="235"/>
        <v>0.47438857278214758</v>
      </c>
      <c r="ES21" s="61">
        <f t="shared" si="235"/>
        <v>0.46800032593328966</v>
      </c>
      <c r="ET21" s="61">
        <f t="shared" si="235"/>
        <v>0.46099802787282856</v>
      </c>
      <c r="EU21" s="61">
        <f t="shared" si="235"/>
        <v>0.45441762658008855</v>
      </c>
      <c r="EV21" s="61">
        <f t="shared" si="235"/>
        <v>0.44762149683677416</v>
      </c>
      <c r="EW21" s="61">
        <f t="shared" si="235"/>
        <v>0.44045975775238938</v>
      </c>
      <c r="EX21" s="61">
        <f t="shared" si="235"/>
        <v>0.43454698732311742</v>
      </c>
      <c r="EY21" s="61">
        <f t="shared" si="235"/>
        <v>0.42784814950939737</v>
      </c>
      <c r="EZ21" s="61">
        <f t="shared" si="235"/>
        <v>0.4212175792229837</v>
      </c>
      <c r="FA21" s="61">
        <f t="shared" si="235"/>
        <v>0.41481059602377235</v>
      </c>
      <c r="FB21" s="61">
        <f t="shared" si="235"/>
        <v>0.40846557299298014</v>
      </c>
      <c r="FC21" s="61">
        <f t="shared" si="235"/>
        <v>0.40203608705301647</v>
      </c>
      <c r="FD21" s="61">
        <f t="shared" si="235"/>
        <v>0.39610810945413355</v>
      </c>
      <c r="FE21" s="61">
        <f t="shared" si="235"/>
        <v>0.38938942541362132</v>
      </c>
      <c r="FF21" s="61">
        <f t="shared" si="235"/>
        <v>0.38358304977597546</v>
      </c>
      <c r="FG21" s="61">
        <f t="shared" si="235"/>
        <v>0.37729480305833651</v>
      </c>
      <c r="FH21" s="61">
        <f t="shared" si="235"/>
        <v>0.37147545464882048</v>
      </c>
      <c r="FI21" s="61">
        <f t="shared" si="235"/>
        <v>0.36584247073526138</v>
      </c>
      <c r="FJ21" s="61">
        <f t="shared" si="235"/>
        <v>0.36026328172132338</v>
      </c>
      <c r="FK21" s="61">
        <f t="shared" si="235"/>
        <v>0.35413449554375365</v>
      </c>
      <c r="FL21" s="61">
        <f t="shared" si="235"/>
        <v>0.34867974397098256</v>
      </c>
      <c r="FM21" s="61">
        <f t="shared" si="235"/>
        <v>0.34270539983625325</v>
      </c>
      <c r="FN21" s="61">
        <f t="shared" si="235"/>
        <v>0.33703945690230969</v>
      </c>
      <c r="FO21" s="61">
        <f t="shared" si="235"/>
        <v>0.33078926918865248</v>
      </c>
      <c r="FP21" s="61">
        <f t="shared" si="235"/>
        <v>0.32592495667988164</v>
      </c>
      <c r="FQ21" s="61">
        <f t="shared" si="235"/>
        <v>0.32026765873923729</v>
      </c>
      <c r="FR21" s="61">
        <f t="shared" si="235"/>
        <v>0.31540395292313306</v>
      </c>
      <c r="FS21" s="61">
        <f t="shared" si="235"/>
        <v>0.30999198473160161</v>
      </c>
      <c r="FT21" s="61">
        <f t="shared" si="235"/>
        <v>0.3048498802769149</v>
      </c>
      <c r="FU21" s="61">
        <f t="shared" si="235"/>
        <v>0.30005736294333574</v>
      </c>
      <c r="FV21" s="61">
        <f t="shared" si="235"/>
        <v>0.29494893577747394</v>
      </c>
      <c r="FW21" s="61">
        <f t="shared" si="235"/>
        <v>0.29000104008884536</v>
      </c>
      <c r="FX21" s="61">
        <f t="shared" si="235"/>
        <v>0.28494374870155537</v>
      </c>
      <c r="FY21" s="61">
        <f t="shared" si="235"/>
        <v>0.27987512720294416</v>
      </c>
      <c r="FZ21" s="61">
        <f t="shared" si="235"/>
        <v>0.27496767171488951</v>
      </c>
      <c r="GA21" s="61">
        <f t="shared" si="235"/>
        <v>0.27029589088478218</v>
      </c>
      <c r="GB21" s="61">
        <f t="shared" si="235"/>
        <v>0.26592664230525204</v>
      </c>
      <c r="GC21" s="61">
        <f t="shared" si="235"/>
        <v>0.26153226501468391</v>
      </c>
      <c r="GD21" s="61">
        <f t="shared" si="235"/>
        <v>0.2564382658637217</v>
      </c>
      <c r="GE21" s="61">
        <f t="shared" si="235"/>
        <v>0.25232199601350147</v>
      </c>
      <c r="GF21" s="61">
        <f t="shared" si="235"/>
        <v>0.24803815833118645</v>
      </c>
      <c r="GG21" s="61">
        <f t="shared" si="235"/>
        <v>0.24402373281578163</v>
      </c>
      <c r="GH21" s="61">
        <f t="shared" si="235"/>
        <v>0.23944134448867144</v>
      </c>
      <c r="GI21" s="61">
        <f t="shared" si="235"/>
        <v>0.23467011952787481</v>
      </c>
      <c r="GJ21" s="61">
        <f t="shared" si="235"/>
        <v>0.23077125193482184</v>
      </c>
      <c r="GK21" s="61">
        <f t="shared" si="235"/>
        <v>0.22666864483579521</v>
      </c>
      <c r="GL21" s="61">
        <f t="shared" si="235"/>
        <v>0.2228149754729728</v>
      </c>
      <c r="GM21" s="61">
        <f t="shared" ref="GM21:IX21" si="236">GM20*GM$10</f>
        <v>0.21822771512725839</v>
      </c>
      <c r="GN21" s="61">
        <f t="shared" si="236"/>
        <v>0.21432209350593129</v>
      </c>
      <c r="GO21" s="61">
        <f t="shared" si="236"/>
        <v>0.21070757724778516</v>
      </c>
      <c r="GP21" s="61">
        <f t="shared" si="236"/>
        <v>0.20657991277730289</v>
      </c>
      <c r="GQ21" s="61">
        <f t="shared" si="236"/>
        <v>0.20307651395396112</v>
      </c>
      <c r="GR21" s="61">
        <f t="shared" si="236"/>
        <v>0.19972809964286228</v>
      </c>
      <c r="GS21" s="61">
        <f t="shared" si="236"/>
        <v>0.19579600241943357</v>
      </c>
      <c r="GT21" s="61">
        <f t="shared" si="236"/>
        <v>0.1922423696333094</v>
      </c>
      <c r="GU21" s="61">
        <f t="shared" si="236"/>
        <v>0.18884494867348139</v>
      </c>
      <c r="GV21" s="61">
        <f t="shared" si="236"/>
        <v>0.18578964427300848</v>
      </c>
      <c r="GW21" s="61">
        <f t="shared" si="236"/>
        <v>0.18210916695029802</v>
      </c>
      <c r="GX21" s="61">
        <f t="shared" si="236"/>
        <v>0.17886668931774583</v>
      </c>
      <c r="GY21" s="61">
        <f t="shared" si="236"/>
        <v>0.17576404444712898</v>
      </c>
      <c r="GZ21" s="61">
        <f t="shared" si="236"/>
        <v>0.17253073936962943</v>
      </c>
      <c r="HA21" s="61">
        <f t="shared" si="236"/>
        <v>0.16926493688047548</v>
      </c>
      <c r="HB21" s="61">
        <f t="shared" si="236"/>
        <v>0.16597223493859206</v>
      </c>
      <c r="HC21" s="61">
        <f t="shared" si="236"/>
        <v>0.16290252519210421</v>
      </c>
      <c r="HD21" s="61">
        <f t="shared" si="236"/>
        <v>0.15980427896722937</v>
      </c>
      <c r="HE21" s="61">
        <f t="shared" si="236"/>
        <v>0.15676025859913476</v>
      </c>
      <c r="HF21" s="61">
        <f t="shared" si="236"/>
        <v>0.15392108463271723</v>
      </c>
      <c r="HG21" s="61">
        <f t="shared" si="236"/>
        <v>0.15075782934525495</v>
      </c>
      <c r="HH21" s="61">
        <f t="shared" si="236"/>
        <v>0.14787350333598459</v>
      </c>
      <c r="HI21" s="61">
        <f t="shared" si="236"/>
        <v>0.14518080368411934</v>
      </c>
      <c r="HJ21" s="61">
        <f t="shared" si="236"/>
        <v>0.14232571553513149</v>
      </c>
      <c r="HK21" s="61">
        <f t="shared" si="236"/>
        <v>0.13945661647967747</v>
      </c>
      <c r="HL21" s="61">
        <f t="shared" si="236"/>
        <v>0.1369039486718242</v>
      </c>
      <c r="HM21" s="61">
        <f t="shared" si="236"/>
        <v>0.13420176086699165</v>
      </c>
      <c r="HN21" s="61">
        <f t="shared" si="236"/>
        <v>0.13148780533855994</v>
      </c>
      <c r="HO21" s="61">
        <f t="shared" si="236"/>
        <v>0.12894765178436857</v>
      </c>
      <c r="HP21" s="61">
        <f t="shared" si="236"/>
        <v>0.12633489706624987</v>
      </c>
      <c r="HQ21" s="61">
        <f t="shared" si="236"/>
        <v>0.12383058787986302</v>
      </c>
      <c r="HR21" s="61">
        <f t="shared" si="236"/>
        <v>0.12131698992162612</v>
      </c>
      <c r="HS21" s="61">
        <f t="shared" si="236"/>
        <v>0.11929172185378166</v>
      </c>
      <c r="HT21" s="61">
        <f t="shared" si="236"/>
        <v>0.11686441421331258</v>
      </c>
      <c r="HU21" s="61">
        <f t="shared" si="236"/>
        <v>0.11469365128281178</v>
      </c>
      <c r="HV21" s="61">
        <f t="shared" si="236"/>
        <v>0.11235525436380121</v>
      </c>
      <c r="HW21" s="61">
        <f t="shared" si="236"/>
        <v>0.11026172455307441</v>
      </c>
      <c r="HX21" s="61">
        <f t="shared" si="236"/>
        <v>0.10800930577203076</v>
      </c>
      <c r="HY21" s="61">
        <f t="shared" si="236"/>
        <v>0.10556437054134568</v>
      </c>
      <c r="HZ21" s="61">
        <f t="shared" si="236"/>
        <v>0.10340546948605704</v>
      </c>
      <c r="IA21" s="61">
        <f t="shared" si="236"/>
        <v>0.10137923706887347</v>
      </c>
      <c r="IB21" s="61">
        <f t="shared" si="236"/>
        <v>9.9170440885514299E-2</v>
      </c>
      <c r="IC21" s="61">
        <f t="shared" si="236"/>
        <v>9.7523946626044661E-2</v>
      </c>
      <c r="ID21" s="61">
        <f t="shared" si="236"/>
        <v>9.5480185101459517E-2</v>
      </c>
      <c r="IE21" s="61">
        <f t="shared" si="236"/>
        <v>9.343726585991996E-2</v>
      </c>
      <c r="IF21" s="61">
        <f t="shared" si="236"/>
        <v>9.1477043499222366E-2</v>
      </c>
      <c r="IG21" s="61">
        <f t="shared" si="236"/>
        <v>8.9867818717685913E-2</v>
      </c>
      <c r="IH21" s="61">
        <f t="shared" si="236"/>
        <v>8.7637998589151916E-2</v>
      </c>
      <c r="II21" s="61">
        <f t="shared" si="236"/>
        <v>8.5944452606347116E-2</v>
      </c>
      <c r="IJ21" s="61">
        <f t="shared" si="236"/>
        <v>8.4100910123699926E-2</v>
      </c>
      <c r="IK21" s="61">
        <f t="shared" si="236"/>
        <v>8.2401812912993949E-2</v>
      </c>
      <c r="IL21" s="61">
        <f t="shared" si="236"/>
        <v>8.066685708555757E-2</v>
      </c>
      <c r="IM21" s="61">
        <f t="shared" si="236"/>
        <v>7.9168619452398295E-2</v>
      </c>
      <c r="IN21" s="61">
        <f t="shared" si="236"/>
        <v>7.7303077749517599E-2</v>
      </c>
      <c r="IO21" s="61">
        <f t="shared" si="236"/>
        <v>7.5672857257998327E-2</v>
      </c>
      <c r="IP21" s="61">
        <f t="shared" si="236"/>
        <v>7.4262920008877562E-2</v>
      </c>
      <c r="IQ21" s="61">
        <f t="shared" si="236"/>
        <v>7.2633821135990498E-2</v>
      </c>
      <c r="IR21" s="61">
        <f t="shared" si="236"/>
        <v>7.1277010218285794E-2</v>
      </c>
      <c r="IS21" s="61">
        <f t="shared" si="236"/>
        <v>6.9480742276325072E-2</v>
      </c>
      <c r="IT21" s="61">
        <f t="shared" si="236"/>
        <v>6.8406428619928031E-2</v>
      </c>
      <c r="IU21" s="61">
        <f t="shared" si="236"/>
        <v>6.6792998085450389E-2</v>
      </c>
      <c r="IV21" s="61">
        <f t="shared" si="236"/>
        <v>6.5539639701317903E-2</v>
      </c>
      <c r="IW21" s="61">
        <f t="shared" si="236"/>
        <v>6.4202951018809643E-2</v>
      </c>
      <c r="IX21" s="61">
        <f t="shared" si="236"/>
        <v>6.2739206502286454E-2</v>
      </c>
      <c r="IY21" s="61">
        <f t="shared" ref="IY21:KF21" si="237">IY20*IY$10</f>
        <v>6.1308670849139858E-2</v>
      </c>
      <c r="IZ21" s="61">
        <f t="shared" si="237"/>
        <v>6.0007852332213826E-2</v>
      </c>
      <c r="JA21" s="61">
        <f t="shared" si="237"/>
        <v>5.8734016829885542E-2</v>
      </c>
      <c r="JB21" s="61">
        <f t="shared" si="237"/>
        <v>5.7532907458566318E-2</v>
      </c>
      <c r="JC21" s="61">
        <f t="shared" si="237"/>
        <v>5.6219979032564864E-2</v>
      </c>
      <c r="JD21" s="61">
        <f t="shared" si="237"/>
        <v>5.5069036176476509E-2</v>
      </c>
      <c r="JE21" s="61">
        <f t="shared" si="237"/>
        <v>5.3682908241497879E-2</v>
      </c>
      <c r="JF21" s="61">
        <f t="shared" si="237"/>
        <v>5.254129862063063E-2</v>
      </c>
      <c r="JG21" s="61">
        <f t="shared" si="237"/>
        <v>5.1423442170893438E-2</v>
      </c>
      <c r="JH21" s="61">
        <f t="shared" si="237"/>
        <v>5.0408683052438764E-2</v>
      </c>
      <c r="JI21" s="61">
        <f t="shared" si="237"/>
        <v>4.929601818696288E-2</v>
      </c>
      <c r="JJ21" s="61">
        <f t="shared" si="237"/>
        <v>4.8435574452570171E-2</v>
      </c>
      <c r="JK21" s="61">
        <f t="shared" si="237"/>
        <v>4.7217156845585383E-2</v>
      </c>
      <c r="JL21" s="61">
        <f t="shared" si="237"/>
        <v>4.6101677051821693E-2</v>
      </c>
      <c r="JM21" s="61">
        <f t="shared" si="237"/>
        <v>4.5118350989405975E-2</v>
      </c>
      <c r="JN21" s="61">
        <f t="shared" si="237"/>
        <v>4.429323039979062E-2</v>
      </c>
      <c r="JO21" s="61">
        <f t="shared" si="237"/>
        <v>4.3112178318518136E-2</v>
      </c>
      <c r="JP21" s="61">
        <f t="shared" si="237"/>
        <v>4.238823702162637E-2</v>
      </c>
      <c r="JQ21" s="61">
        <f t="shared" si="237"/>
        <v>4.1322419021346479E-2</v>
      </c>
      <c r="JR21" s="61">
        <f t="shared" si="237"/>
        <v>4.0439271477325477E-2</v>
      </c>
      <c r="JS21" s="61">
        <f t="shared" si="237"/>
        <v>3.9665878110034351E-2</v>
      </c>
      <c r="JT21" s="61">
        <f t="shared" si="237"/>
        <v>3.8728094368992098E-2</v>
      </c>
      <c r="JU21" s="61">
        <f t="shared" si="237"/>
        <v>3.7986176852344733E-2</v>
      </c>
      <c r="JV21" s="61">
        <f t="shared" si="237"/>
        <v>3.7144424866770769E-2</v>
      </c>
      <c r="JW21" s="61">
        <f t="shared" si="237"/>
        <v>3.6403809885192769E-2</v>
      </c>
      <c r="JX21" s="61">
        <f t="shared" si="237"/>
        <v>3.5489026457011096E-2</v>
      </c>
      <c r="JY21" s="61">
        <f t="shared" si="237"/>
        <v>3.4728359962367103E-2</v>
      </c>
      <c r="JZ21" s="61">
        <f t="shared" si="237"/>
        <v>3.4060457674387021E-2</v>
      </c>
      <c r="KA21" s="61">
        <f t="shared" si="237"/>
        <v>3.317978285115563E-2</v>
      </c>
      <c r="KB21" s="61">
        <f t="shared" si="237"/>
        <v>3.2321805754176827E-2</v>
      </c>
      <c r="KC21" s="61">
        <f t="shared" si="237"/>
        <v>3.1557232004372097E-2</v>
      </c>
      <c r="KD21" s="61">
        <f t="shared" si="237"/>
        <v>3.0926643765671748E-2</v>
      </c>
      <c r="KE21" s="61">
        <f t="shared" si="237"/>
        <v>3.0421132749353492E-2</v>
      </c>
      <c r="KF21" s="61">
        <f t="shared" si="237"/>
        <v>2.9612955045521732E-2</v>
      </c>
    </row>
    <row r="22" spans="1:292" x14ac:dyDescent="0.2">
      <c r="A22" s="55" t="s">
        <v>86</v>
      </c>
      <c r="B22" s="61">
        <f>SUM(B21:KF21)</f>
        <v>121.73515426318743</v>
      </c>
    </row>
    <row r="23" spans="1:292" x14ac:dyDescent="0.2">
      <c r="A23" s="55" t="s">
        <v>87</v>
      </c>
      <c r="B23" s="61">
        <f>B22*12/(12+2*16)</f>
        <v>33.200496617232936</v>
      </c>
    </row>
    <row r="25" spans="1:292" x14ac:dyDescent="0.2">
      <c r="A25" s="55" t="s">
        <v>84</v>
      </c>
      <c r="B25" s="62">
        <v>0.05</v>
      </c>
    </row>
    <row r="26" spans="1:292" x14ac:dyDescent="0.2">
      <c r="A26" s="55" t="s">
        <v>83</v>
      </c>
      <c r="B26" s="60">
        <f>1/(1+$B$25)^(B$3-$B$3)</f>
        <v>1</v>
      </c>
      <c r="C26" s="60">
        <f t="shared" ref="C26:BN26" si="238">1/(1+$B$25)^(C$3-$B$3)</f>
        <v>0.95238095238095233</v>
      </c>
      <c r="D26" s="60">
        <f t="shared" si="238"/>
        <v>0.90702947845804982</v>
      </c>
      <c r="E26" s="60">
        <f t="shared" si="238"/>
        <v>0.86383759853147601</v>
      </c>
      <c r="F26" s="60">
        <f t="shared" si="238"/>
        <v>0.82270247479188197</v>
      </c>
      <c r="G26" s="60">
        <f t="shared" si="238"/>
        <v>0.78352616646845896</v>
      </c>
      <c r="H26" s="60">
        <f t="shared" si="238"/>
        <v>0.74621539663662761</v>
      </c>
      <c r="I26" s="60">
        <f t="shared" si="238"/>
        <v>0.71068133013012147</v>
      </c>
      <c r="J26" s="60">
        <f t="shared" si="238"/>
        <v>0.67683936202868722</v>
      </c>
      <c r="K26" s="60">
        <f t="shared" si="238"/>
        <v>0.64460891621779726</v>
      </c>
      <c r="L26" s="60">
        <f t="shared" si="238"/>
        <v>0.61391325354075932</v>
      </c>
      <c r="M26" s="60">
        <f t="shared" si="238"/>
        <v>0.5846792890864374</v>
      </c>
      <c r="N26" s="60">
        <f t="shared" si="238"/>
        <v>0.5568374181775595</v>
      </c>
      <c r="O26" s="60">
        <f t="shared" si="238"/>
        <v>0.53032135064529462</v>
      </c>
      <c r="P26" s="60">
        <f t="shared" si="238"/>
        <v>0.50506795299551888</v>
      </c>
      <c r="Q26" s="60">
        <f t="shared" si="238"/>
        <v>0.48101709809097021</v>
      </c>
      <c r="R26" s="60">
        <f t="shared" si="238"/>
        <v>0.45811152199140021</v>
      </c>
      <c r="S26" s="60">
        <f t="shared" si="238"/>
        <v>0.43629668761085727</v>
      </c>
      <c r="T26" s="60">
        <f t="shared" si="238"/>
        <v>0.41552065486748313</v>
      </c>
      <c r="U26" s="60">
        <f t="shared" si="238"/>
        <v>0.39573395701665059</v>
      </c>
      <c r="V26" s="60">
        <f t="shared" si="238"/>
        <v>0.37688948287300061</v>
      </c>
      <c r="W26" s="60">
        <f t="shared" si="238"/>
        <v>0.35894236464095297</v>
      </c>
      <c r="X26" s="60">
        <f t="shared" si="238"/>
        <v>0.3418498710866219</v>
      </c>
      <c r="Y26" s="60">
        <f t="shared" si="238"/>
        <v>0.32557130579678267</v>
      </c>
      <c r="Z26" s="60">
        <f t="shared" si="238"/>
        <v>0.31006791028265024</v>
      </c>
      <c r="AA26" s="60">
        <f t="shared" si="238"/>
        <v>0.29530277169776209</v>
      </c>
      <c r="AB26" s="60">
        <f t="shared" si="238"/>
        <v>0.28124073495024959</v>
      </c>
      <c r="AC26" s="60">
        <f t="shared" si="238"/>
        <v>0.2678483190002377</v>
      </c>
      <c r="AD26" s="60">
        <f t="shared" si="238"/>
        <v>0.25509363714308358</v>
      </c>
      <c r="AE26" s="60">
        <f t="shared" si="238"/>
        <v>0.24294632108865097</v>
      </c>
      <c r="AF26" s="60">
        <f t="shared" si="238"/>
        <v>0.23137744865585813</v>
      </c>
      <c r="AG26" s="60">
        <f t="shared" si="238"/>
        <v>0.220359474910341</v>
      </c>
      <c r="AH26" s="60">
        <f t="shared" si="238"/>
        <v>0.20986616658127716</v>
      </c>
      <c r="AI26" s="60">
        <f t="shared" si="238"/>
        <v>0.19987253960121634</v>
      </c>
      <c r="AJ26" s="60">
        <f t="shared" si="238"/>
        <v>0.19035479962020604</v>
      </c>
      <c r="AK26" s="60">
        <f t="shared" si="238"/>
        <v>0.18129028535257716</v>
      </c>
      <c r="AL26" s="60">
        <f t="shared" si="238"/>
        <v>0.17265741462150208</v>
      </c>
      <c r="AM26" s="60">
        <f t="shared" si="238"/>
        <v>0.1644356329728591</v>
      </c>
      <c r="AN26" s="60">
        <f t="shared" si="238"/>
        <v>0.15660536473605632</v>
      </c>
      <c r="AO26" s="60">
        <f t="shared" si="238"/>
        <v>0.14914796641529171</v>
      </c>
      <c r="AP26" s="60">
        <f t="shared" si="238"/>
        <v>0.14204568230027784</v>
      </c>
      <c r="AQ26" s="60">
        <f t="shared" si="238"/>
        <v>0.13528160219074079</v>
      </c>
      <c r="AR26" s="60">
        <f t="shared" si="238"/>
        <v>0.12883962113403885</v>
      </c>
      <c r="AS26" s="60">
        <f t="shared" si="238"/>
        <v>0.12270440108003698</v>
      </c>
      <c r="AT26" s="60">
        <f t="shared" si="238"/>
        <v>0.11686133436193999</v>
      </c>
      <c r="AU26" s="60">
        <f t="shared" si="238"/>
        <v>0.1112965089161333</v>
      </c>
      <c r="AV26" s="60">
        <f t="shared" si="238"/>
        <v>0.10599667515822221</v>
      </c>
      <c r="AW26" s="60">
        <f t="shared" si="238"/>
        <v>0.10094921443640208</v>
      </c>
      <c r="AX26" s="60">
        <f t="shared" si="238"/>
        <v>9.6142108987049613E-2</v>
      </c>
      <c r="AY26" s="60">
        <f t="shared" si="238"/>
        <v>9.1563913320999626E-2</v>
      </c>
      <c r="AZ26" s="60">
        <f t="shared" si="238"/>
        <v>8.7203726972380588E-2</v>
      </c>
      <c r="BA26" s="60">
        <f t="shared" si="238"/>
        <v>8.3051168545124371E-2</v>
      </c>
      <c r="BB26" s="60">
        <f t="shared" si="238"/>
        <v>7.9096350995356543E-2</v>
      </c>
      <c r="BC26" s="60">
        <f t="shared" si="238"/>
        <v>7.5329858090815757E-2</v>
      </c>
      <c r="BD26" s="60">
        <f t="shared" si="238"/>
        <v>7.1742721991253117E-2</v>
      </c>
      <c r="BE26" s="60">
        <f t="shared" si="238"/>
        <v>6.8326401896431521E-2</v>
      </c>
      <c r="BF26" s="60">
        <f t="shared" si="238"/>
        <v>6.5072763710887174E-2</v>
      </c>
      <c r="BG26" s="60">
        <f t="shared" si="238"/>
        <v>6.1974060677035397E-2</v>
      </c>
      <c r="BH26" s="60">
        <f t="shared" si="238"/>
        <v>5.9022914930509894E-2</v>
      </c>
      <c r="BI26" s="60">
        <f t="shared" si="238"/>
        <v>5.6212299933818946E-2</v>
      </c>
      <c r="BJ26" s="60">
        <f t="shared" si="238"/>
        <v>5.3535523746494243E-2</v>
      </c>
      <c r="BK26" s="60">
        <f t="shared" si="238"/>
        <v>5.0986213091899268E-2</v>
      </c>
      <c r="BL26" s="60">
        <f t="shared" si="238"/>
        <v>4.855829818276123E-2</v>
      </c>
      <c r="BM26" s="60">
        <f t="shared" si="238"/>
        <v>4.6245998269296387E-2</v>
      </c>
      <c r="BN26" s="60">
        <f t="shared" si="238"/>
        <v>4.4043807875520369E-2</v>
      </c>
      <c r="BO26" s="60">
        <f t="shared" ref="BO26:DZ26" si="239">1/(1+$B$25)^(BO$3-$B$3)</f>
        <v>4.1946483690971779E-2</v>
      </c>
      <c r="BP26" s="60">
        <f t="shared" si="239"/>
        <v>3.9949032086639788E-2</v>
      </c>
      <c r="BQ26" s="60">
        <f t="shared" si="239"/>
        <v>3.8046697225371226E-2</v>
      </c>
      <c r="BR26" s="60">
        <f t="shared" si="239"/>
        <v>3.6234949738448791E-2</v>
      </c>
      <c r="BS26" s="60">
        <f t="shared" si="239"/>
        <v>3.4509475941379798E-2</v>
      </c>
      <c r="BT26" s="60">
        <f t="shared" si="239"/>
        <v>3.2866167563218862E-2</v>
      </c>
      <c r="BU26" s="60">
        <f t="shared" si="239"/>
        <v>3.1301111964970339E-2</v>
      </c>
      <c r="BV26" s="60">
        <f t="shared" si="239"/>
        <v>2.9810582823781274E-2</v>
      </c>
      <c r="BW26" s="60">
        <f t="shared" si="239"/>
        <v>2.8391031260744073E-2</v>
      </c>
      <c r="BX26" s="60">
        <f t="shared" si="239"/>
        <v>2.7039077391184833E-2</v>
      </c>
      <c r="BY26" s="60">
        <f t="shared" si="239"/>
        <v>2.5751502277318886E-2</v>
      </c>
      <c r="BZ26" s="60">
        <f t="shared" si="239"/>
        <v>2.4525240264113228E-2</v>
      </c>
      <c r="CA26" s="60">
        <f t="shared" si="239"/>
        <v>2.3357371680107829E-2</v>
      </c>
      <c r="CB26" s="60">
        <f t="shared" si="239"/>
        <v>2.2245115885816989E-2</v>
      </c>
      <c r="CC26" s="60">
        <f t="shared" si="239"/>
        <v>2.1185824653159029E-2</v>
      </c>
      <c r="CD26" s="60">
        <f t="shared" si="239"/>
        <v>2.0176975860151457E-2</v>
      </c>
      <c r="CE26" s="60">
        <f t="shared" si="239"/>
        <v>1.9216167485858526E-2</v>
      </c>
      <c r="CF26" s="60">
        <f t="shared" si="239"/>
        <v>1.8301111891293836E-2</v>
      </c>
      <c r="CG26" s="60">
        <f t="shared" si="239"/>
        <v>1.7429630372660796E-2</v>
      </c>
      <c r="CH26" s="60">
        <f t="shared" si="239"/>
        <v>1.6599647973962663E-2</v>
      </c>
      <c r="CI26" s="60">
        <f t="shared" si="239"/>
        <v>1.580918854663111E-2</v>
      </c>
      <c r="CJ26" s="60">
        <f t="shared" si="239"/>
        <v>1.5056370044410581E-2</v>
      </c>
      <c r="CK26" s="60">
        <f t="shared" si="239"/>
        <v>1.4339400042295789E-2</v>
      </c>
      <c r="CL26" s="60">
        <f t="shared" si="239"/>
        <v>1.3656571468853134E-2</v>
      </c>
      <c r="CM26" s="60">
        <f t="shared" si="239"/>
        <v>1.3006258541764888E-2</v>
      </c>
      <c r="CN26" s="60">
        <f t="shared" si="239"/>
        <v>1.2386912896918942E-2</v>
      </c>
      <c r="CO26" s="60">
        <f t="shared" si="239"/>
        <v>1.1797059901827561E-2</v>
      </c>
      <c r="CP26" s="60">
        <f t="shared" si="239"/>
        <v>1.123529514459768E-2</v>
      </c>
      <c r="CQ26" s="60">
        <f t="shared" si="239"/>
        <v>1.0700281090093026E-2</v>
      </c>
      <c r="CR26" s="60">
        <f t="shared" si="239"/>
        <v>1.0190743895326695E-2</v>
      </c>
      <c r="CS26" s="60">
        <f t="shared" si="239"/>
        <v>9.7054703765016102E-3</v>
      </c>
      <c r="CT26" s="60">
        <f t="shared" si="239"/>
        <v>9.2433051204777253E-3</v>
      </c>
      <c r="CU26" s="60">
        <f t="shared" si="239"/>
        <v>8.8031477337883104E-3</v>
      </c>
      <c r="CV26" s="60">
        <f t="shared" si="239"/>
        <v>8.3839502226555323E-3</v>
      </c>
      <c r="CW26" s="60">
        <f t="shared" si="239"/>
        <v>7.9847144977671734E-3</v>
      </c>
      <c r="CX26" s="60">
        <f t="shared" si="239"/>
        <v>7.6044899978735007E-3</v>
      </c>
      <c r="CY26" s="60">
        <f t="shared" si="239"/>
        <v>7.2423714265461899E-3</v>
      </c>
      <c r="CZ26" s="60">
        <f t="shared" si="239"/>
        <v>6.8974965967106578E-3</v>
      </c>
      <c r="DA26" s="60">
        <f t="shared" si="239"/>
        <v>6.5690443778196727E-3</v>
      </c>
      <c r="DB26" s="60">
        <f t="shared" si="239"/>
        <v>6.2562327407806413E-3</v>
      </c>
      <c r="DC26" s="60">
        <f t="shared" si="239"/>
        <v>5.9583168959815632E-3</v>
      </c>
      <c r="DD26" s="60">
        <f t="shared" si="239"/>
        <v>5.6745875199824408E-3</v>
      </c>
      <c r="DE26" s="60">
        <f t="shared" si="239"/>
        <v>5.4043690666499425E-3</v>
      </c>
      <c r="DF26" s="60">
        <f t="shared" si="239"/>
        <v>5.1470181587142325E-3</v>
      </c>
      <c r="DG26" s="60">
        <f t="shared" si="239"/>
        <v>4.9019220559183155E-3</v>
      </c>
      <c r="DH26" s="60">
        <f t="shared" si="239"/>
        <v>4.6684971961126823E-3</v>
      </c>
      <c r="DI26" s="60">
        <f t="shared" si="239"/>
        <v>4.4461878058216012E-3</v>
      </c>
      <c r="DJ26" s="60">
        <f t="shared" si="239"/>
        <v>4.2344645769729532E-3</v>
      </c>
      <c r="DK26" s="60">
        <f t="shared" si="239"/>
        <v>4.0328234066409081E-3</v>
      </c>
      <c r="DL26" s="60">
        <f t="shared" si="239"/>
        <v>3.8407841968008641E-3</v>
      </c>
      <c r="DM26" s="60">
        <f t="shared" si="239"/>
        <v>3.6578897112389186E-3</v>
      </c>
      <c r="DN26" s="60">
        <f t="shared" si="239"/>
        <v>3.4837044868942079E-3</v>
      </c>
      <c r="DO26" s="60">
        <f t="shared" si="239"/>
        <v>3.3178137970421035E-3</v>
      </c>
      <c r="DP26" s="60">
        <f t="shared" si="239"/>
        <v>3.1598226638496225E-3</v>
      </c>
      <c r="DQ26" s="60">
        <f t="shared" si="239"/>
        <v>3.0093549179520209E-3</v>
      </c>
      <c r="DR26" s="60">
        <f t="shared" si="239"/>
        <v>2.8660523028114487E-3</v>
      </c>
      <c r="DS26" s="60">
        <f t="shared" si="239"/>
        <v>2.729573621725189E-3</v>
      </c>
      <c r="DT26" s="60">
        <f t="shared" si="239"/>
        <v>2.5995939254525608E-3</v>
      </c>
      <c r="DU26" s="60">
        <f t="shared" si="239"/>
        <v>2.4758037385262483E-3</v>
      </c>
      <c r="DV26" s="60">
        <f t="shared" si="239"/>
        <v>2.357908322405951E-3</v>
      </c>
      <c r="DW26" s="60">
        <f t="shared" si="239"/>
        <v>2.2456269737199529E-3</v>
      </c>
      <c r="DX26" s="60">
        <f t="shared" si="239"/>
        <v>2.1386923559237655E-3</v>
      </c>
      <c r="DY26" s="60">
        <f t="shared" si="239"/>
        <v>2.0368498627845377E-3</v>
      </c>
      <c r="DZ26" s="60">
        <f t="shared" si="239"/>
        <v>1.9398570121757503E-3</v>
      </c>
      <c r="EA26" s="60">
        <f t="shared" ref="EA26:GL26" si="240">1/(1+$B$25)^(EA$3-$B$3)</f>
        <v>1.8474828687388097E-3</v>
      </c>
      <c r="EB26" s="60">
        <f t="shared" si="240"/>
        <v>1.7595074940369617E-3</v>
      </c>
      <c r="EC26" s="60">
        <f t="shared" si="240"/>
        <v>1.6757214228923444E-3</v>
      </c>
      <c r="ED26" s="60">
        <f t="shared" si="240"/>
        <v>1.5959251646593758E-3</v>
      </c>
      <c r="EE26" s="60">
        <f t="shared" si="240"/>
        <v>1.5199287282470241E-3</v>
      </c>
      <c r="EF26" s="60">
        <f t="shared" si="240"/>
        <v>1.447551169759071E-3</v>
      </c>
      <c r="EG26" s="60">
        <f t="shared" si="240"/>
        <v>1.3786201616753054E-3</v>
      </c>
      <c r="EH26" s="60">
        <f t="shared" si="240"/>
        <v>1.3129715825479101E-3</v>
      </c>
      <c r="EI26" s="60">
        <f t="shared" si="240"/>
        <v>1.2504491262361047E-3</v>
      </c>
      <c r="EJ26" s="60">
        <f t="shared" si="240"/>
        <v>1.1909039297486712E-3</v>
      </c>
      <c r="EK26" s="60">
        <f t="shared" si="240"/>
        <v>1.1341942188082582E-3</v>
      </c>
      <c r="EL26" s="60">
        <f t="shared" si="240"/>
        <v>1.0801849702935795E-3</v>
      </c>
      <c r="EM26" s="60">
        <f t="shared" si="240"/>
        <v>1.0287475907557898E-3</v>
      </c>
      <c r="EN26" s="60">
        <f t="shared" si="240"/>
        <v>9.7975961024360952E-4</v>
      </c>
      <c r="EO26" s="60">
        <f t="shared" si="240"/>
        <v>9.3310439070819911E-4</v>
      </c>
      <c r="EP26" s="60">
        <f t="shared" si="240"/>
        <v>8.8867084829352325E-4</v>
      </c>
      <c r="EQ26" s="60">
        <f t="shared" si="240"/>
        <v>8.4635318885097435E-4</v>
      </c>
      <c r="ER26" s="60">
        <f t="shared" si="240"/>
        <v>8.0605065604854708E-4</v>
      </c>
      <c r="ES26" s="60">
        <f t="shared" si="240"/>
        <v>7.6766729147480662E-4</v>
      </c>
      <c r="ET26" s="60">
        <f t="shared" si="240"/>
        <v>7.3111170616648249E-4</v>
      </c>
      <c r="EU26" s="60">
        <f t="shared" si="240"/>
        <v>6.9629686301569764E-4</v>
      </c>
      <c r="EV26" s="60">
        <f t="shared" si="240"/>
        <v>6.6313986953875977E-4</v>
      </c>
      <c r="EW26" s="60">
        <f t="shared" si="240"/>
        <v>6.3156178051310444E-4</v>
      </c>
      <c r="EX26" s="60">
        <f t="shared" si="240"/>
        <v>6.0148741001248051E-4</v>
      </c>
      <c r="EY26" s="60">
        <f t="shared" si="240"/>
        <v>5.7284515239283858E-4</v>
      </c>
      <c r="EZ26" s="60">
        <f t="shared" si="240"/>
        <v>5.4556681180270333E-4</v>
      </c>
      <c r="FA26" s="60">
        <f t="shared" si="240"/>
        <v>5.1958743981209837E-4</v>
      </c>
      <c r="FB26" s="60">
        <f t="shared" si="240"/>
        <v>4.9484518077342709E-4</v>
      </c>
      <c r="FC26" s="60">
        <f t="shared" si="240"/>
        <v>4.7128112454612091E-4</v>
      </c>
      <c r="FD26" s="60">
        <f t="shared" si="240"/>
        <v>4.48839166234401E-4</v>
      </c>
      <c r="FE26" s="60">
        <f t="shared" si="240"/>
        <v>4.274658726041913E-4</v>
      </c>
      <c r="FF26" s="60">
        <f t="shared" si="240"/>
        <v>4.0711035486113464E-4</v>
      </c>
      <c r="FG26" s="60">
        <f t="shared" si="240"/>
        <v>3.8772414748679485E-4</v>
      </c>
      <c r="FH26" s="60">
        <f t="shared" si="240"/>
        <v>3.6926109284456658E-4</v>
      </c>
      <c r="FI26" s="60">
        <f t="shared" si="240"/>
        <v>3.5167723128053953E-4</v>
      </c>
      <c r="FJ26" s="60">
        <f t="shared" si="240"/>
        <v>3.3493069645765673E-4</v>
      </c>
      <c r="FK26" s="60">
        <f t="shared" si="240"/>
        <v>3.1898161567395873E-4</v>
      </c>
      <c r="FL26" s="60">
        <f t="shared" si="240"/>
        <v>3.0379201492757984E-4</v>
      </c>
      <c r="FM26" s="60">
        <f t="shared" si="240"/>
        <v>2.8932572850245693E-4</v>
      </c>
      <c r="FN26" s="60">
        <f t="shared" si="240"/>
        <v>2.7554831285948281E-4</v>
      </c>
      <c r="FO26" s="60">
        <f t="shared" si="240"/>
        <v>2.6242696462807881E-4</v>
      </c>
      <c r="FP26" s="60">
        <f t="shared" si="240"/>
        <v>2.4993044250293223E-4</v>
      </c>
      <c r="FQ26" s="60">
        <f t="shared" si="240"/>
        <v>2.3802899285993545E-4</v>
      </c>
      <c r="FR26" s="60">
        <f t="shared" si="240"/>
        <v>2.2669427891422426E-4</v>
      </c>
      <c r="FS26" s="60">
        <f t="shared" si="240"/>
        <v>2.1589931325164207E-4</v>
      </c>
      <c r="FT26" s="60">
        <f t="shared" si="240"/>
        <v>2.0561839357299252E-4</v>
      </c>
      <c r="FU26" s="60">
        <f t="shared" si="240"/>
        <v>1.9582704149808807E-4</v>
      </c>
      <c r="FV26" s="60">
        <f t="shared" si="240"/>
        <v>1.865019442838934E-4</v>
      </c>
      <c r="FW26" s="60">
        <f t="shared" si="240"/>
        <v>1.7762089931799369E-4</v>
      </c>
      <c r="FX26" s="60">
        <f t="shared" si="240"/>
        <v>1.691627612552321E-4</v>
      </c>
      <c r="FY26" s="60">
        <f t="shared" si="240"/>
        <v>1.6110739167164961E-4</v>
      </c>
      <c r="FZ26" s="60">
        <f t="shared" si="240"/>
        <v>1.5343561111585678E-4</v>
      </c>
      <c r="GA26" s="60">
        <f t="shared" si="240"/>
        <v>1.4612915344367313E-4</v>
      </c>
      <c r="GB26" s="60">
        <f t="shared" si="240"/>
        <v>1.3917062232730775E-4</v>
      </c>
      <c r="GC26" s="60">
        <f t="shared" si="240"/>
        <v>1.3254344983553118E-4</v>
      </c>
      <c r="GD26" s="60">
        <f t="shared" si="240"/>
        <v>1.2623185698622019E-4</v>
      </c>
      <c r="GE26" s="60">
        <f t="shared" si="240"/>
        <v>1.2022081617735253E-4</v>
      </c>
      <c r="GF26" s="60">
        <f t="shared" si="240"/>
        <v>1.1449601540700241E-4</v>
      </c>
      <c r="GG26" s="60">
        <f t="shared" si="240"/>
        <v>1.0904382419714515E-4</v>
      </c>
      <c r="GH26" s="60">
        <f t="shared" si="240"/>
        <v>1.0385126114013825E-4</v>
      </c>
      <c r="GI26" s="60">
        <f t="shared" si="240"/>
        <v>9.8905962990607845E-5</v>
      </c>
      <c r="GJ26" s="60">
        <f t="shared" si="240"/>
        <v>9.4196155229150352E-5</v>
      </c>
      <c r="GK26" s="60">
        <f t="shared" si="240"/>
        <v>8.971062402776221E-5</v>
      </c>
      <c r="GL26" s="60">
        <f t="shared" si="240"/>
        <v>8.5438689550249735E-5</v>
      </c>
      <c r="GM26" s="60">
        <f t="shared" ref="GM26:IX26" si="241">1/(1+$B$25)^(GM$3-$B$3)</f>
        <v>8.1370180524047359E-5</v>
      </c>
      <c r="GN26" s="60">
        <f t="shared" si="241"/>
        <v>7.7495410022902244E-5</v>
      </c>
      <c r="GO26" s="60">
        <f t="shared" si="241"/>
        <v>7.3805152402764036E-5</v>
      </c>
      <c r="GP26" s="60">
        <f t="shared" si="241"/>
        <v>7.0290621335965757E-5</v>
      </c>
      <c r="GQ26" s="60">
        <f t="shared" si="241"/>
        <v>6.694344889139595E-5</v>
      </c>
      <c r="GR26" s="60">
        <f t="shared" si="241"/>
        <v>6.3755665610853288E-5</v>
      </c>
      <c r="GS26" s="60">
        <f t="shared" si="241"/>
        <v>6.0719681534145979E-5</v>
      </c>
      <c r="GT26" s="60">
        <f t="shared" si="241"/>
        <v>5.7828268127758084E-5</v>
      </c>
      <c r="GU26" s="60">
        <f t="shared" si="241"/>
        <v>5.507454107405532E-5</v>
      </c>
      <c r="GV26" s="60">
        <f t="shared" si="241"/>
        <v>5.2451943880052693E-5</v>
      </c>
      <c r="GW26" s="60">
        <f t="shared" si="241"/>
        <v>4.9954232266716842E-5</v>
      </c>
      <c r="GX26" s="60">
        <f t="shared" si="241"/>
        <v>4.7575459301635094E-5</v>
      </c>
      <c r="GY26" s="60">
        <f t="shared" si="241"/>
        <v>4.530996123965246E-5</v>
      </c>
      <c r="GZ26" s="60">
        <f t="shared" si="241"/>
        <v>4.3152344037764263E-5</v>
      </c>
      <c r="HA26" s="60">
        <f t="shared" si="241"/>
        <v>4.1097470512156427E-5</v>
      </c>
      <c r="HB26" s="60">
        <f t="shared" si="241"/>
        <v>3.9140448106815646E-5</v>
      </c>
      <c r="HC26" s="60">
        <f t="shared" si="241"/>
        <v>3.7276617244586321E-5</v>
      </c>
      <c r="HD26" s="60">
        <f t="shared" si="241"/>
        <v>3.5501540232939354E-5</v>
      </c>
      <c r="HE26" s="60">
        <f t="shared" si="241"/>
        <v>3.3810990698037485E-5</v>
      </c>
      <c r="HF26" s="60">
        <f t="shared" si="241"/>
        <v>3.2200943521940458E-5</v>
      </c>
      <c r="HG26" s="60">
        <f t="shared" si="241"/>
        <v>3.0667565258990917E-5</v>
      </c>
      <c r="HH26" s="60">
        <f t="shared" si="241"/>
        <v>2.9207205008562782E-5</v>
      </c>
      <c r="HI26" s="60">
        <f t="shared" si="241"/>
        <v>2.7816385722440736E-5</v>
      </c>
      <c r="HJ26" s="60">
        <f t="shared" si="241"/>
        <v>2.649179592613404E-5</v>
      </c>
      <c r="HK26" s="60">
        <f t="shared" si="241"/>
        <v>2.5230281834413369E-5</v>
      </c>
      <c r="HL26" s="60">
        <f t="shared" si="241"/>
        <v>2.4028839842298449E-5</v>
      </c>
      <c r="HM26" s="60">
        <f t="shared" si="241"/>
        <v>2.2884609373617565E-5</v>
      </c>
      <c r="HN26" s="60">
        <f t="shared" si="241"/>
        <v>2.179486607011197E-5</v>
      </c>
      <c r="HO26" s="60">
        <f t="shared" si="241"/>
        <v>2.0757015304868536E-5</v>
      </c>
      <c r="HP26" s="60">
        <f t="shared" si="241"/>
        <v>1.976858600463671E-5</v>
      </c>
      <c r="HQ26" s="60">
        <f t="shared" si="241"/>
        <v>1.8827224766320669E-5</v>
      </c>
      <c r="HR26" s="60">
        <f t="shared" si="241"/>
        <v>1.7930690253638734E-5</v>
      </c>
      <c r="HS26" s="60">
        <f t="shared" si="241"/>
        <v>1.7076847860608318E-5</v>
      </c>
      <c r="HT26" s="60">
        <f t="shared" si="241"/>
        <v>1.6263664629150777E-5</v>
      </c>
      <c r="HU26" s="60">
        <f t="shared" si="241"/>
        <v>1.5489204408715025E-5</v>
      </c>
      <c r="HV26" s="60">
        <f t="shared" si="241"/>
        <v>1.4751623246395265E-5</v>
      </c>
      <c r="HW26" s="60">
        <f t="shared" si="241"/>
        <v>1.4049164996566918E-5</v>
      </c>
      <c r="HX26" s="60">
        <f t="shared" si="241"/>
        <v>1.3380157139587543E-5</v>
      </c>
      <c r="HY26" s="60">
        <f t="shared" si="241"/>
        <v>1.2743006799607181E-5</v>
      </c>
      <c r="HZ26" s="60">
        <f t="shared" si="241"/>
        <v>1.2136196952006841E-5</v>
      </c>
      <c r="IA26" s="60">
        <f t="shared" si="241"/>
        <v>1.1558282811435085E-5</v>
      </c>
      <c r="IB26" s="60">
        <f t="shared" si="241"/>
        <v>1.1007888391842938E-5</v>
      </c>
      <c r="IC26" s="60">
        <f t="shared" si="241"/>
        <v>1.0483703230326608E-5</v>
      </c>
      <c r="ID26" s="60">
        <f t="shared" si="241"/>
        <v>9.9844792669777223E-6</v>
      </c>
      <c r="IE26" s="60">
        <f t="shared" si="241"/>
        <v>9.5090278733121144E-6</v>
      </c>
      <c r="IF26" s="60">
        <f t="shared" si="241"/>
        <v>9.0562170222020173E-6</v>
      </c>
      <c r="IG26" s="60">
        <f t="shared" si="241"/>
        <v>8.6249685925733456E-6</v>
      </c>
      <c r="IH26" s="60">
        <f t="shared" si="241"/>
        <v>8.2142558024508052E-6</v>
      </c>
      <c r="II26" s="60">
        <f t="shared" si="241"/>
        <v>7.8231007642388611E-6</v>
      </c>
      <c r="IJ26" s="60">
        <f t="shared" si="241"/>
        <v>7.4505721564179638E-6</v>
      </c>
      <c r="IK26" s="60">
        <f t="shared" si="241"/>
        <v>7.0957830061123474E-6</v>
      </c>
      <c r="IL26" s="60">
        <f t="shared" si="241"/>
        <v>6.7578885772498532E-6</v>
      </c>
      <c r="IM26" s="60">
        <f t="shared" si="241"/>
        <v>6.4360843592855769E-6</v>
      </c>
      <c r="IN26" s="60">
        <f t="shared" si="241"/>
        <v>6.1296041517005497E-6</v>
      </c>
      <c r="IO26" s="60">
        <f t="shared" si="241"/>
        <v>5.8377182397148075E-6</v>
      </c>
      <c r="IP26" s="60">
        <f t="shared" si="241"/>
        <v>5.5597316568712453E-6</v>
      </c>
      <c r="IQ26" s="60">
        <f t="shared" si="241"/>
        <v>5.2949825303535669E-6</v>
      </c>
      <c r="IR26" s="60">
        <f t="shared" si="241"/>
        <v>5.0428405050986345E-6</v>
      </c>
      <c r="IS26" s="60">
        <f t="shared" si="241"/>
        <v>4.8027052429510807E-6</v>
      </c>
      <c r="IT26" s="60">
        <f t="shared" si="241"/>
        <v>4.5740049932867439E-6</v>
      </c>
      <c r="IU26" s="60">
        <f t="shared" si="241"/>
        <v>4.3561952317016601E-6</v>
      </c>
      <c r="IV26" s="60">
        <f t="shared" si="241"/>
        <v>4.1487573635253921E-6</v>
      </c>
      <c r="IW26" s="60">
        <f t="shared" si="241"/>
        <v>3.9511974890718005E-6</v>
      </c>
      <c r="IX26" s="60">
        <f t="shared" si="241"/>
        <v>3.7630452276874291E-6</v>
      </c>
      <c r="IY26" s="60">
        <f t="shared" ref="IY26:KF26" si="242">1/(1+$B$25)^(IY$3-$B$3)</f>
        <v>3.5838525977975518E-6</v>
      </c>
      <c r="IZ26" s="60">
        <f t="shared" si="242"/>
        <v>3.4131929502833823E-6</v>
      </c>
      <c r="JA26" s="60">
        <f t="shared" si="242"/>
        <v>3.2506599526508403E-6</v>
      </c>
      <c r="JB26" s="60">
        <f t="shared" si="242"/>
        <v>3.095866621572229E-6</v>
      </c>
      <c r="JC26" s="60">
        <f t="shared" si="242"/>
        <v>2.9484444014973608E-6</v>
      </c>
      <c r="JD26" s="60">
        <f t="shared" si="242"/>
        <v>2.8080422871403439E-6</v>
      </c>
      <c r="JE26" s="60">
        <f t="shared" si="242"/>
        <v>2.6743259877527077E-6</v>
      </c>
      <c r="JF26" s="60">
        <f t="shared" si="242"/>
        <v>2.5469771311930554E-6</v>
      </c>
      <c r="JG26" s="60">
        <f t="shared" si="242"/>
        <v>2.4256925058981481E-6</v>
      </c>
      <c r="JH26" s="60">
        <f t="shared" si="242"/>
        <v>2.3101833389506173E-6</v>
      </c>
      <c r="JI26" s="60">
        <f t="shared" si="242"/>
        <v>2.2001746085243972E-6</v>
      </c>
      <c r="JJ26" s="60">
        <f t="shared" si="242"/>
        <v>2.0954043890708548E-6</v>
      </c>
      <c r="JK26" s="60">
        <f t="shared" si="242"/>
        <v>1.9956232276865279E-6</v>
      </c>
      <c r="JL26" s="60">
        <f t="shared" si="242"/>
        <v>1.9005935501776461E-6</v>
      </c>
      <c r="JM26" s="60">
        <f t="shared" si="242"/>
        <v>1.8100890954072816E-6</v>
      </c>
      <c r="JN26" s="60">
        <f t="shared" si="242"/>
        <v>1.7238943765783633E-6</v>
      </c>
      <c r="JO26" s="60">
        <f t="shared" si="242"/>
        <v>1.6418041681698697E-6</v>
      </c>
      <c r="JP26" s="60">
        <f t="shared" si="242"/>
        <v>1.5636230173046378E-6</v>
      </c>
      <c r="JQ26" s="60">
        <f t="shared" si="242"/>
        <v>1.4891647783853695E-6</v>
      </c>
      <c r="JR26" s="60">
        <f t="shared" si="242"/>
        <v>1.418252169890828E-6</v>
      </c>
      <c r="JS26" s="60">
        <f t="shared" si="242"/>
        <v>1.350716352276979E-6</v>
      </c>
      <c r="JT26" s="60">
        <f t="shared" si="242"/>
        <v>1.2863965259780754E-6</v>
      </c>
      <c r="JU26" s="60">
        <f t="shared" si="242"/>
        <v>1.2251395485505477E-6</v>
      </c>
      <c r="JV26" s="60">
        <f t="shared" si="242"/>
        <v>1.1667995700481408E-6</v>
      </c>
      <c r="JW26" s="60">
        <f t="shared" si="242"/>
        <v>1.1112376857601342E-6</v>
      </c>
      <c r="JX26" s="60">
        <f t="shared" si="242"/>
        <v>1.058321605485842E-6</v>
      </c>
      <c r="JY26" s="60">
        <f t="shared" si="242"/>
        <v>1.0079253385579445E-6</v>
      </c>
      <c r="JZ26" s="60">
        <f t="shared" si="242"/>
        <v>9.5992889386470947E-7</v>
      </c>
      <c r="KA26" s="60">
        <f t="shared" si="242"/>
        <v>9.1421799415686597E-7</v>
      </c>
      <c r="KB26" s="60">
        <f t="shared" si="242"/>
        <v>8.7068380395892027E-7</v>
      </c>
      <c r="KC26" s="60">
        <f t="shared" si="242"/>
        <v>8.2922267043706657E-7</v>
      </c>
      <c r="KD26" s="60">
        <f t="shared" si="242"/>
        <v>7.8973587660673007E-7</v>
      </c>
      <c r="KE26" s="60">
        <f t="shared" si="242"/>
        <v>7.5212940629212378E-7</v>
      </c>
      <c r="KF26" s="60">
        <f t="shared" si="242"/>
        <v>7.1631372027821319E-7</v>
      </c>
    </row>
    <row r="27" spans="1:292" x14ac:dyDescent="0.2">
      <c r="A27" s="55" t="s">
        <v>85</v>
      </c>
      <c r="B27" s="61">
        <f>B26*B$10</f>
        <v>0</v>
      </c>
      <c r="C27" s="61">
        <f t="shared" ref="C27:BN27" si="243">C26*C$10</f>
        <v>2.2495233189428764E-2</v>
      </c>
      <c r="D27" s="61">
        <f t="shared" si="243"/>
        <v>4.3074639345434075E-2</v>
      </c>
      <c r="E27" s="61">
        <f t="shared" si="243"/>
        <v>6.2050689725297592E-2</v>
      </c>
      <c r="F27" s="61">
        <f t="shared" si="243"/>
        <v>7.9692686811396407E-2</v>
      </c>
      <c r="G27" s="61">
        <f t="shared" si="243"/>
        <v>9.6187952999537807E-2</v>
      </c>
      <c r="H27" s="61">
        <f t="shared" si="243"/>
        <v>0.11151145827535966</v>
      </c>
      <c r="I27" s="61">
        <f t="shared" si="243"/>
        <v>0.12590703286132113</v>
      </c>
      <c r="J27" s="61">
        <f t="shared" si="243"/>
        <v>0.13941139647185818</v>
      </c>
      <c r="K27" s="61">
        <f t="shared" si="243"/>
        <v>0.15189876297586333</v>
      </c>
      <c r="L27" s="61">
        <f t="shared" si="243"/>
        <v>0.16364750907175851</v>
      </c>
      <c r="M27" s="61">
        <f t="shared" si="243"/>
        <v>0.17459823784762796</v>
      </c>
      <c r="N27" s="61">
        <f t="shared" si="243"/>
        <v>0.18489226909662992</v>
      </c>
      <c r="O27" s="61">
        <f t="shared" si="243"/>
        <v>0.19461956763478186</v>
      </c>
      <c r="P27" s="61">
        <f t="shared" si="243"/>
        <v>0.20388436240322902</v>
      </c>
      <c r="Q27" s="61">
        <f t="shared" si="243"/>
        <v>0.21273334319064971</v>
      </c>
      <c r="R27" s="61">
        <f t="shared" si="243"/>
        <v>0.22114187121709072</v>
      </c>
      <c r="S27" s="61">
        <f t="shared" si="243"/>
        <v>0.22921175244212405</v>
      </c>
      <c r="T27" s="61">
        <f t="shared" si="243"/>
        <v>0.2370495894062421</v>
      </c>
      <c r="U27" s="61">
        <f t="shared" si="243"/>
        <v>0.2446317229530493</v>
      </c>
      <c r="V27" s="61">
        <f t="shared" si="243"/>
        <v>0.25206306429070352</v>
      </c>
      <c r="W27" s="61">
        <f t="shared" si="243"/>
        <v>0.25922820356842891</v>
      </c>
      <c r="X27" s="61">
        <f t="shared" si="243"/>
        <v>0.26551890665271827</v>
      </c>
      <c r="Y27" s="61">
        <f t="shared" si="243"/>
        <v>0.27091184150972292</v>
      </c>
      <c r="Z27" s="61">
        <f t="shared" si="243"/>
        <v>0.27527514096794686</v>
      </c>
      <c r="AA27" s="61">
        <f t="shared" si="243"/>
        <v>0.27864136072467183</v>
      </c>
      <c r="AB27" s="61">
        <f t="shared" si="243"/>
        <v>0.28104716945778169</v>
      </c>
      <c r="AC27" s="61">
        <f t="shared" si="243"/>
        <v>0.28241359090688894</v>
      </c>
      <c r="AD27" s="61">
        <f t="shared" si="243"/>
        <v>0.28272937098166068</v>
      </c>
      <c r="AE27" s="61">
        <f t="shared" si="243"/>
        <v>0.28215890345388606</v>
      </c>
      <c r="AF27" s="61">
        <f t="shared" si="243"/>
        <v>0.28053927145450813</v>
      </c>
      <c r="AG27" s="61">
        <f t="shared" si="243"/>
        <v>0.27814049621884462</v>
      </c>
      <c r="AH27" s="61">
        <f t="shared" si="243"/>
        <v>0.275636930020141</v>
      </c>
      <c r="AI27" s="61">
        <f t="shared" si="243"/>
        <v>0.273029568648538</v>
      </c>
      <c r="AJ27" s="61">
        <f t="shared" si="243"/>
        <v>0.27055270743069104</v>
      </c>
      <c r="AK27" s="61">
        <f t="shared" si="243"/>
        <v>0.26811529565203612</v>
      </c>
      <c r="AL27" s="61">
        <f t="shared" si="243"/>
        <v>0.26569906542357918</v>
      </c>
      <c r="AM27" s="61">
        <f t="shared" si="243"/>
        <v>0.26339789377742961</v>
      </c>
      <c r="AN27" s="61">
        <f t="shared" si="243"/>
        <v>0.26113066963993403</v>
      </c>
      <c r="AO27" s="61">
        <f t="shared" si="243"/>
        <v>0.25887950749055816</v>
      </c>
      <c r="AP27" s="61">
        <f t="shared" si="243"/>
        <v>0.25681833729196685</v>
      </c>
      <c r="AQ27" s="61">
        <f t="shared" si="243"/>
        <v>0.25484705745398734</v>
      </c>
      <c r="AR27" s="61">
        <f t="shared" si="243"/>
        <v>0.25238103554692043</v>
      </c>
      <c r="AS27" s="61">
        <f t="shared" si="243"/>
        <v>0.24957198838507527</v>
      </c>
      <c r="AT27" s="61">
        <f t="shared" si="243"/>
        <v>0.24643222849792681</v>
      </c>
      <c r="AU27" s="61">
        <f t="shared" si="243"/>
        <v>0.24290200653901953</v>
      </c>
      <c r="AV27" s="61">
        <f t="shared" si="243"/>
        <v>0.23905504899658658</v>
      </c>
      <c r="AW27" s="61">
        <f t="shared" si="243"/>
        <v>0.23495642447687684</v>
      </c>
      <c r="AX27" s="61">
        <f t="shared" si="243"/>
        <v>0.23051393967902495</v>
      </c>
      <c r="AY27" s="61">
        <f t="shared" si="243"/>
        <v>0.22577878620693179</v>
      </c>
      <c r="AZ27" s="61">
        <f t="shared" si="243"/>
        <v>0.22089443991755559</v>
      </c>
      <c r="BA27" s="61">
        <f t="shared" si="243"/>
        <v>0.21574200666161447</v>
      </c>
      <c r="BB27" s="61">
        <f t="shared" si="243"/>
        <v>0.21114140028947767</v>
      </c>
      <c r="BC27" s="61">
        <f t="shared" si="243"/>
        <v>0.20687444754301715</v>
      </c>
      <c r="BD27" s="61">
        <f t="shared" si="243"/>
        <v>0.20309264551576467</v>
      </c>
      <c r="BE27" s="61">
        <f t="shared" si="243"/>
        <v>0.19965705732195335</v>
      </c>
      <c r="BF27" s="61">
        <f t="shared" si="243"/>
        <v>0.19666610270727367</v>
      </c>
      <c r="BG27" s="61">
        <f t="shared" si="243"/>
        <v>0.19404394304853326</v>
      </c>
      <c r="BH27" s="61">
        <f t="shared" si="243"/>
        <v>0.19173668107294256</v>
      </c>
      <c r="BI27" s="61">
        <f t="shared" si="243"/>
        <v>0.18987067620229808</v>
      </c>
      <c r="BJ27" s="61">
        <f t="shared" si="243"/>
        <v>0.18829442364075993</v>
      </c>
      <c r="BK27" s="61">
        <f t="shared" si="243"/>
        <v>0.18711701743232803</v>
      </c>
      <c r="BL27" s="61">
        <f t="shared" si="243"/>
        <v>0.18588354426158996</v>
      </c>
      <c r="BM27" s="61">
        <f t="shared" si="243"/>
        <v>0.18456915393646095</v>
      </c>
      <c r="BN27" s="61">
        <f t="shared" si="243"/>
        <v>0.1831735921850034</v>
      </c>
      <c r="BO27" s="61">
        <f t="shared" ref="BO27:DZ27" si="244">BO26*BO$10</f>
        <v>0.18169732470673716</v>
      </c>
      <c r="BP27" s="61">
        <f t="shared" si="244"/>
        <v>0.18031885412766205</v>
      </c>
      <c r="BQ27" s="61">
        <f t="shared" si="244"/>
        <v>0.17865965438671488</v>
      </c>
      <c r="BR27" s="61">
        <f t="shared" si="244"/>
        <v>0.17720015078372867</v>
      </c>
      <c r="BS27" s="61">
        <f t="shared" si="244"/>
        <v>0.17561245116416263</v>
      </c>
      <c r="BT27" s="61">
        <f t="shared" si="244"/>
        <v>0.17396388826629555</v>
      </c>
      <c r="BU27" s="61">
        <f t="shared" si="244"/>
        <v>0.17221312204452557</v>
      </c>
      <c r="BV27" s="61">
        <f t="shared" si="244"/>
        <v>0.17011547250226994</v>
      </c>
      <c r="BW27" s="61">
        <f t="shared" si="244"/>
        <v>0.16766318720290427</v>
      </c>
      <c r="BX27" s="61">
        <f t="shared" si="244"/>
        <v>0.1649146103635124</v>
      </c>
      <c r="BY27" s="61">
        <f t="shared" si="244"/>
        <v>0.16181889482783085</v>
      </c>
      <c r="BZ27" s="61">
        <f t="shared" si="244"/>
        <v>0.15846979099747191</v>
      </c>
      <c r="CA27" s="61">
        <f t="shared" si="244"/>
        <v>0.15478227597867947</v>
      </c>
      <c r="CB27" s="61">
        <f t="shared" si="244"/>
        <v>0.1508297617223836</v>
      </c>
      <c r="CC27" s="61">
        <f t="shared" si="244"/>
        <v>0.14667689567049413</v>
      </c>
      <c r="CD27" s="61">
        <f t="shared" si="244"/>
        <v>0.14234455326194875</v>
      </c>
      <c r="CE27" s="61">
        <f t="shared" si="244"/>
        <v>0.1377508665164521</v>
      </c>
      <c r="CF27" s="61">
        <f t="shared" si="244"/>
        <v>0.13336942489778097</v>
      </c>
      <c r="CG27" s="61">
        <f t="shared" si="244"/>
        <v>0.12912386443485574</v>
      </c>
      <c r="CH27" s="61">
        <f t="shared" si="244"/>
        <v>0.12498021806386948</v>
      </c>
      <c r="CI27" s="61">
        <f t="shared" si="244"/>
        <v>0.12102265508265966</v>
      </c>
      <c r="CJ27" s="61">
        <f t="shared" si="244"/>
        <v>0.11722546472130727</v>
      </c>
      <c r="CK27" s="61">
        <f t="shared" si="244"/>
        <v>0.11347727591091637</v>
      </c>
      <c r="CL27" s="61">
        <f t="shared" si="244"/>
        <v>0.10990514638755955</v>
      </c>
      <c r="CM27" s="61">
        <f t="shared" si="244"/>
        <v>0.10638124595551167</v>
      </c>
      <c r="CN27" s="61">
        <f t="shared" si="244"/>
        <v>0.10309776211150581</v>
      </c>
      <c r="CO27" s="61">
        <f t="shared" si="244"/>
        <v>9.9843852123373392E-2</v>
      </c>
      <c r="CP27" s="61">
        <f t="shared" si="244"/>
        <v>9.6705972337837065E-2</v>
      </c>
      <c r="CQ27" s="61">
        <f t="shared" si="244"/>
        <v>9.3650038712113456E-2</v>
      </c>
      <c r="CR27" s="61">
        <f t="shared" si="244"/>
        <v>9.0683960862561502E-2</v>
      </c>
      <c r="CS27" s="61">
        <f t="shared" si="244"/>
        <v>8.780524863198505E-2</v>
      </c>
      <c r="CT27" s="61">
        <f t="shared" si="244"/>
        <v>8.4986857202538429E-2</v>
      </c>
      <c r="CU27" s="61">
        <f t="shared" si="244"/>
        <v>8.2237779132286318E-2</v>
      </c>
      <c r="CV27" s="61">
        <f t="shared" si="244"/>
        <v>7.9557804059195283E-2</v>
      </c>
      <c r="CW27" s="61">
        <f t="shared" si="244"/>
        <v>7.6960768184770031E-2</v>
      </c>
      <c r="CX27" s="61">
        <f t="shared" si="244"/>
        <v>7.4444174164300242E-2</v>
      </c>
      <c r="CY27" s="61">
        <f t="shared" si="244"/>
        <v>7.2018471623290684E-2</v>
      </c>
      <c r="CZ27" s="61">
        <f t="shared" si="244"/>
        <v>6.9642728305480586E-2</v>
      </c>
      <c r="DA27" s="61">
        <f t="shared" si="244"/>
        <v>6.7318270097234914E-2</v>
      </c>
      <c r="DB27" s="61">
        <f t="shared" si="244"/>
        <v>6.5079495446005775E-2</v>
      </c>
      <c r="DC27" s="61">
        <f t="shared" si="244"/>
        <v>6.2922456483623518E-2</v>
      </c>
      <c r="DD27" s="61">
        <f t="shared" si="244"/>
        <v>6.0782956881933567E-2</v>
      </c>
      <c r="DE27" s="61">
        <f t="shared" si="244"/>
        <v>5.874293819166887E-2</v>
      </c>
      <c r="DF27" s="61">
        <f t="shared" si="244"/>
        <v>5.6759377161515724E-2</v>
      </c>
      <c r="DG27" s="61">
        <f t="shared" si="244"/>
        <v>5.4840230326955376E-2</v>
      </c>
      <c r="DH27" s="61">
        <f t="shared" si="244"/>
        <v>5.2983446227663801E-2</v>
      </c>
      <c r="DI27" s="61">
        <f t="shared" si="244"/>
        <v>5.1155450397122791E-2</v>
      </c>
      <c r="DJ27" s="61">
        <f t="shared" si="244"/>
        <v>4.9396449378813725E-2</v>
      </c>
      <c r="DK27" s="61">
        <f t="shared" si="244"/>
        <v>4.7731955913918205E-2</v>
      </c>
      <c r="DL27" s="61">
        <f t="shared" si="244"/>
        <v>4.6086685133754621E-2</v>
      </c>
      <c r="DM27" s="61">
        <f t="shared" si="244"/>
        <v>4.4457382494117112E-2</v>
      </c>
      <c r="DN27" s="61">
        <f t="shared" si="244"/>
        <v>4.2922064695535458E-2</v>
      </c>
      <c r="DO27" s="61">
        <f t="shared" si="244"/>
        <v>4.1432157248532754E-2</v>
      </c>
      <c r="DP27" s="61">
        <f t="shared" si="244"/>
        <v>3.996997788617513E-2</v>
      </c>
      <c r="DQ27" s="61">
        <f t="shared" si="244"/>
        <v>3.8574485983996321E-2</v>
      </c>
      <c r="DR27" s="61">
        <f t="shared" si="244"/>
        <v>3.7211080938790671E-2</v>
      </c>
      <c r="DS27" s="61">
        <f t="shared" si="244"/>
        <v>3.5933691774313159E-2</v>
      </c>
      <c r="DT27" s="61">
        <f t="shared" si="244"/>
        <v>3.4633548368557511E-2</v>
      </c>
      <c r="DU27" s="61">
        <f t="shared" si="244"/>
        <v>3.3397735404549295E-2</v>
      </c>
      <c r="DV27" s="61">
        <f t="shared" si="244"/>
        <v>3.2201084790019069E-2</v>
      </c>
      <c r="DW27" s="61">
        <f t="shared" si="244"/>
        <v>3.1026712935033972E-2</v>
      </c>
      <c r="DX27" s="61">
        <f t="shared" si="244"/>
        <v>2.9906364008936995E-2</v>
      </c>
      <c r="DY27" s="61">
        <f t="shared" si="244"/>
        <v>2.8844068655541715E-2</v>
      </c>
      <c r="DZ27" s="61">
        <f t="shared" si="244"/>
        <v>2.7787562377641795E-2</v>
      </c>
      <c r="EA27" s="61">
        <f t="shared" ref="EA27:GL27" si="245">EA26*EA$10</f>
        <v>2.6772833271542156E-2</v>
      </c>
      <c r="EB27" s="61">
        <f t="shared" si="245"/>
        <v>2.5816738792530644E-2</v>
      </c>
      <c r="EC27" s="61">
        <f t="shared" si="245"/>
        <v>2.4873131482807107E-2</v>
      </c>
      <c r="ED27" s="61">
        <f t="shared" si="245"/>
        <v>2.3943840582619714E-2</v>
      </c>
      <c r="EE27" s="61">
        <f t="shared" si="245"/>
        <v>2.3068251405331662E-2</v>
      </c>
      <c r="EF27" s="61">
        <f t="shared" si="245"/>
        <v>2.2226899985251354E-2</v>
      </c>
      <c r="EG27" s="61">
        <f t="shared" si="245"/>
        <v>2.1413368311742557E-2</v>
      </c>
      <c r="EH27" s="61">
        <f t="shared" si="245"/>
        <v>2.0631579323582394E-2</v>
      </c>
      <c r="EI27" s="61">
        <f t="shared" si="245"/>
        <v>1.985347760022603E-2</v>
      </c>
      <c r="EJ27" s="61">
        <f t="shared" si="245"/>
        <v>1.9119620939044939E-2</v>
      </c>
      <c r="EK27" s="61">
        <f t="shared" si="245"/>
        <v>1.8398547762922515E-2</v>
      </c>
      <c r="EL27" s="61">
        <f t="shared" si="245"/>
        <v>1.7706630661019233E-2</v>
      </c>
      <c r="EM27" s="61">
        <f t="shared" si="245"/>
        <v>1.7046200054284824E-2</v>
      </c>
      <c r="EN27" s="61">
        <f t="shared" si="245"/>
        <v>1.6415478121376958E-2</v>
      </c>
      <c r="EO27" s="61">
        <f t="shared" si="245"/>
        <v>1.579954132365656E-2</v>
      </c>
      <c r="EP27" s="61">
        <f t="shared" si="245"/>
        <v>1.5195570287704383E-2</v>
      </c>
      <c r="EQ27" s="61">
        <f t="shared" si="245"/>
        <v>1.4634341632336473E-2</v>
      </c>
      <c r="ER27" s="61">
        <f t="shared" si="245"/>
        <v>1.4066333244892574E-2</v>
      </c>
      <c r="ES27" s="61">
        <f t="shared" si="245"/>
        <v>1.3546509467074103E-2</v>
      </c>
      <c r="ET27" s="61">
        <f t="shared" si="245"/>
        <v>1.3026114254532607E-2</v>
      </c>
      <c r="EU27" s="61">
        <f t="shared" si="245"/>
        <v>1.2534457755821436E-2</v>
      </c>
      <c r="EV27" s="61">
        <f t="shared" si="245"/>
        <v>1.2053020173255984E-2</v>
      </c>
      <c r="EW27" s="61">
        <f t="shared" si="245"/>
        <v>1.1577792191444371E-2</v>
      </c>
      <c r="EX27" s="61">
        <f t="shared" si="245"/>
        <v>1.1150409681608846E-2</v>
      </c>
      <c r="EY27" s="61">
        <f t="shared" si="245"/>
        <v>1.0717125222827974E-2</v>
      </c>
      <c r="EZ27" s="61">
        <f t="shared" si="245"/>
        <v>1.0299821574902401E-2</v>
      </c>
      <c r="FA27" s="61">
        <f t="shared" si="245"/>
        <v>9.9016511510970975E-3</v>
      </c>
      <c r="FB27" s="61">
        <f t="shared" si="245"/>
        <v>9.5180461155569222E-3</v>
      </c>
      <c r="FC27" s="61">
        <f t="shared" si="245"/>
        <v>9.1451735154312267E-3</v>
      </c>
      <c r="FD27" s="61">
        <f t="shared" si="245"/>
        <v>8.7957973027704243E-3</v>
      </c>
      <c r="FE27" s="61">
        <f t="shared" si="245"/>
        <v>8.4407336939808005E-3</v>
      </c>
      <c r="FF27" s="61">
        <f t="shared" si="245"/>
        <v>8.11689670669824E-3</v>
      </c>
      <c r="FG27" s="61">
        <f t="shared" si="245"/>
        <v>7.7937415684924544E-3</v>
      </c>
      <c r="FH27" s="61">
        <f t="shared" si="245"/>
        <v>7.4908287222629436E-3</v>
      </c>
      <c r="FI27" s="61">
        <f t="shared" si="245"/>
        <v>7.2015906521763987E-3</v>
      </c>
      <c r="FJ27" s="61">
        <f t="shared" si="245"/>
        <v>6.9229130587823099E-3</v>
      </c>
      <c r="FK27" s="61">
        <f t="shared" si="245"/>
        <v>6.6431135475424202E-3</v>
      </c>
      <c r="FL27" s="61">
        <f t="shared" si="245"/>
        <v>6.3850562537182123E-3</v>
      </c>
      <c r="FM27" s="61">
        <f t="shared" si="245"/>
        <v>6.1262331807464083E-3</v>
      </c>
      <c r="FN27" s="61">
        <f t="shared" si="245"/>
        <v>5.8814971156798375E-3</v>
      </c>
      <c r="FO27" s="61">
        <f t="shared" si="245"/>
        <v>5.634989627666117E-3</v>
      </c>
      <c r="FP27" s="61">
        <f t="shared" si="245"/>
        <v>5.4199326663631753E-3</v>
      </c>
      <c r="FQ27" s="61">
        <f t="shared" si="245"/>
        <v>5.199049184422517E-3</v>
      </c>
      <c r="FR27" s="61">
        <f t="shared" si="245"/>
        <v>4.9981874459407855E-3</v>
      </c>
      <c r="FS27" s="61">
        <f t="shared" si="245"/>
        <v>4.79546182834151E-3</v>
      </c>
      <c r="FT27" s="61">
        <f t="shared" si="245"/>
        <v>4.6036316671553791E-3</v>
      </c>
      <c r="FU27" s="61">
        <f t="shared" si="245"/>
        <v>4.4233712864810712E-3</v>
      </c>
      <c r="FV27" s="61">
        <f t="shared" si="245"/>
        <v>4.2445387829652542E-3</v>
      </c>
      <c r="FW27" s="61">
        <f t="shared" si="245"/>
        <v>4.0739696984707311E-3</v>
      </c>
      <c r="FX27" s="61">
        <f t="shared" si="245"/>
        <v>3.9076165367700321E-3</v>
      </c>
      <c r="FY27" s="61">
        <f t="shared" si="245"/>
        <v>3.7467237699311024E-3</v>
      </c>
      <c r="FZ27" s="61">
        <f t="shared" si="245"/>
        <v>3.5933835408589513E-3</v>
      </c>
      <c r="GA27" s="61">
        <f t="shared" si="245"/>
        <v>3.4482277910288309E-3</v>
      </c>
      <c r="GB27" s="61">
        <f t="shared" si="245"/>
        <v>3.3117147365697526E-3</v>
      </c>
      <c r="GC27" s="61">
        <f t="shared" si="245"/>
        <v>3.1794420369007045E-3</v>
      </c>
      <c r="GD27" s="61">
        <f t="shared" si="245"/>
        <v>3.0432878670740501E-3</v>
      </c>
      <c r="GE27" s="61">
        <f t="shared" si="245"/>
        <v>2.9231417852237512E-3</v>
      </c>
      <c r="GF27" s="61">
        <f t="shared" si="245"/>
        <v>2.805096678481393E-3</v>
      </c>
      <c r="GG27" s="61">
        <f t="shared" si="245"/>
        <v>2.6939899323499624E-3</v>
      </c>
      <c r="GH27" s="61">
        <f t="shared" si="245"/>
        <v>2.5804628493166851E-3</v>
      </c>
      <c r="GI27" s="61">
        <f t="shared" si="245"/>
        <v>2.4688279721801036E-3</v>
      </c>
      <c r="GJ27" s="61">
        <f t="shared" si="245"/>
        <v>2.3700052456833119E-3</v>
      </c>
      <c r="GK27" s="61">
        <f t="shared" si="245"/>
        <v>2.2724462287653487E-3</v>
      </c>
      <c r="GL27" s="61">
        <f t="shared" si="245"/>
        <v>2.1806256204435007E-3</v>
      </c>
      <c r="GM27" s="61">
        <f t="shared" ref="GM27:IX27" si="246">GM26*GM$10</f>
        <v>2.084880683879325E-3</v>
      </c>
      <c r="GN27" s="61">
        <f t="shared" si="246"/>
        <v>1.9988159634688083E-3</v>
      </c>
      <c r="GO27" s="61">
        <f t="shared" si="246"/>
        <v>1.9183179310950809E-3</v>
      </c>
      <c r="GP27" s="61">
        <f t="shared" si="246"/>
        <v>1.8359594664546118E-3</v>
      </c>
      <c r="GQ27" s="61">
        <f t="shared" si="246"/>
        <v>1.7618513559634905E-3</v>
      </c>
      <c r="GR27" s="61">
        <f t="shared" si="246"/>
        <v>1.6915440098651841E-3</v>
      </c>
      <c r="GS27" s="61">
        <f t="shared" si="246"/>
        <v>1.6187602022634147E-3</v>
      </c>
      <c r="GT27" s="61">
        <f t="shared" si="246"/>
        <v>1.5515378525095579E-3</v>
      </c>
      <c r="GU27" s="61">
        <f t="shared" si="246"/>
        <v>1.4878296295503782E-3</v>
      </c>
      <c r="GV27" s="61">
        <f t="shared" si="246"/>
        <v>1.4289067908359388E-3</v>
      </c>
      <c r="GW27" s="61">
        <f t="shared" si="246"/>
        <v>1.3672526413543073E-3</v>
      </c>
      <c r="GX27" s="61">
        <f t="shared" si="246"/>
        <v>1.3109345159402672E-3</v>
      </c>
      <c r="GY27" s="61">
        <f t="shared" si="246"/>
        <v>1.2575235686688481E-3</v>
      </c>
      <c r="GZ27" s="61">
        <f t="shared" si="246"/>
        <v>1.2050002742712248E-3</v>
      </c>
      <c r="HA27" s="61">
        <f t="shared" si="246"/>
        <v>1.1540436408384537E-3</v>
      </c>
      <c r="HB27" s="61">
        <f t="shared" si="246"/>
        <v>1.104651373966247E-3</v>
      </c>
      <c r="HC27" s="61">
        <f t="shared" si="246"/>
        <v>1.0584057186901457E-3</v>
      </c>
      <c r="HD27" s="61">
        <f t="shared" si="246"/>
        <v>1.0135550259061455E-3</v>
      </c>
      <c r="HE27" s="61">
        <f t="shared" si="246"/>
        <v>9.7057581470545132E-4</v>
      </c>
      <c r="HF27" s="61">
        <f t="shared" si="246"/>
        <v>9.3030675685817172E-4</v>
      </c>
      <c r="HG27" s="61">
        <f t="shared" si="246"/>
        <v>8.8949293361793684E-4</v>
      </c>
      <c r="HH27" s="61">
        <f t="shared" si="246"/>
        <v>8.5170178007232993E-4</v>
      </c>
      <c r="HI27" s="61">
        <f t="shared" si="246"/>
        <v>8.1628338246048484E-4</v>
      </c>
      <c r="HJ27" s="61">
        <f t="shared" si="246"/>
        <v>7.8117745583097266E-4</v>
      </c>
      <c r="HK27" s="61">
        <f t="shared" si="246"/>
        <v>7.4720542418898301E-4</v>
      </c>
      <c r="HL27" s="61">
        <f t="shared" si="246"/>
        <v>7.160633280889762E-4</v>
      </c>
      <c r="HM27" s="61">
        <f t="shared" si="246"/>
        <v>6.8521717296067964E-4</v>
      </c>
      <c r="HN27" s="61">
        <f t="shared" si="246"/>
        <v>6.5537529684941271E-4</v>
      </c>
      <c r="HO27" s="61">
        <f t="shared" si="246"/>
        <v>6.274116735973987E-4</v>
      </c>
      <c r="HP27" s="61">
        <f t="shared" si="246"/>
        <v>6.0006328376834993E-4</v>
      </c>
      <c r="HQ27" s="61">
        <f t="shared" si="246"/>
        <v>5.7416435124258889E-4</v>
      </c>
      <c r="HR27" s="61">
        <f t="shared" si="246"/>
        <v>5.4911648556684822E-4</v>
      </c>
      <c r="HS27" s="61">
        <f t="shared" si="246"/>
        <v>5.2709358375922853E-4</v>
      </c>
      <c r="HT27" s="61">
        <f t="shared" si="246"/>
        <v>5.0407397447113796E-4</v>
      </c>
      <c r="HU27" s="61">
        <f t="shared" si="246"/>
        <v>4.8293194471285637E-4</v>
      </c>
      <c r="HV27" s="61">
        <f t="shared" si="246"/>
        <v>4.6182188401372698E-4</v>
      </c>
      <c r="HW27" s="61">
        <f t="shared" si="246"/>
        <v>4.4242582408162849E-4</v>
      </c>
      <c r="HX27" s="61">
        <f t="shared" si="246"/>
        <v>4.2306921891938434E-4</v>
      </c>
      <c r="HY27" s="61">
        <f t="shared" si="246"/>
        <v>4.0364742171056499E-4</v>
      </c>
      <c r="HZ27" s="61">
        <f t="shared" si="246"/>
        <v>3.8597830749994433E-4</v>
      </c>
      <c r="IA27" s="61">
        <f t="shared" si="246"/>
        <v>3.6940517195088073E-4</v>
      </c>
      <c r="IB27" s="61">
        <f t="shared" si="246"/>
        <v>3.5275303849297506E-4</v>
      </c>
      <c r="IC27" s="61">
        <f t="shared" si="246"/>
        <v>3.3863695765791674E-4</v>
      </c>
      <c r="ID27" s="61">
        <f t="shared" si="246"/>
        <v>3.2364649211979476E-4</v>
      </c>
      <c r="IE27" s="61">
        <f t="shared" si="246"/>
        <v>3.0918067429493759E-4</v>
      </c>
      <c r="IF27" s="61">
        <f t="shared" si="246"/>
        <v>2.954873577177726E-4</v>
      </c>
      <c r="IG27" s="61">
        <f t="shared" si="246"/>
        <v>2.8337762196925916E-4</v>
      </c>
      <c r="IH27" s="61">
        <f t="shared" si="246"/>
        <v>2.6976671789873038E-4</v>
      </c>
      <c r="II27" s="61">
        <f t="shared" si="246"/>
        <v>2.5825475909367233E-4</v>
      </c>
      <c r="IJ27" s="61">
        <f t="shared" si="246"/>
        <v>2.4669806641176503E-4</v>
      </c>
      <c r="IK27" s="61">
        <f t="shared" si="246"/>
        <v>2.3595891085368084E-4</v>
      </c>
      <c r="IL27" s="61">
        <f t="shared" si="246"/>
        <v>2.2549105522362334E-4</v>
      </c>
      <c r="IM27" s="61">
        <f t="shared" si="246"/>
        <v>2.1603385756396466E-4</v>
      </c>
      <c r="IN27" s="61">
        <f t="shared" si="246"/>
        <v>2.0592074484142273E-4</v>
      </c>
      <c r="IO27" s="61">
        <f t="shared" si="246"/>
        <v>1.9677866681325218E-4</v>
      </c>
      <c r="IP27" s="61">
        <f t="shared" si="246"/>
        <v>1.8851437365149752E-4</v>
      </c>
      <c r="IQ27" s="61">
        <f t="shared" si="246"/>
        <v>1.7998897608046224E-4</v>
      </c>
      <c r="IR27" s="61">
        <f t="shared" si="246"/>
        <v>1.7242135549036156E-4</v>
      </c>
      <c r="IS27" s="61">
        <f t="shared" si="246"/>
        <v>1.6407431365983026E-4</v>
      </c>
      <c r="IT27" s="61">
        <f t="shared" si="246"/>
        <v>1.576912625539768E-4</v>
      </c>
      <c r="IU27" s="61">
        <f t="shared" si="246"/>
        <v>1.5030596532840875E-4</v>
      </c>
      <c r="IV27" s="61">
        <f t="shared" si="246"/>
        <v>1.4397394184199197E-4</v>
      </c>
      <c r="IW27" s="61">
        <f t="shared" si="246"/>
        <v>1.3767953878419882E-4</v>
      </c>
      <c r="IX27" s="61">
        <f t="shared" si="246"/>
        <v>1.3133727462673512E-4</v>
      </c>
      <c r="IY27" s="61">
        <f t="shared" ref="IY27:KF27" si="247">IY26*IY$10</f>
        <v>1.2528683712648072E-4</v>
      </c>
      <c r="IZ27" s="61">
        <f t="shared" si="247"/>
        <v>1.1970883237636639E-4</v>
      </c>
      <c r="JA27" s="61">
        <f t="shared" si="247"/>
        <v>1.1437796903754077E-4</v>
      </c>
      <c r="JB27" s="61">
        <f t="shared" si="247"/>
        <v>1.0937134819114023E-4</v>
      </c>
      <c r="JC27" s="61">
        <f t="shared" si="247"/>
        <v>1.0433078841356901E-4</v>
      </c>
      <c r="JD27" s="61">
        <f t="shared" si="247"/>
        <v>9.9761702441737436E-5</v>
      </c>
      <c r="JE27" s="61">
        <f t="shared" si="247"/>
        <v>9.4935136266460963E-5</v>
      </c>
      <c r="JF27" s="61">
        <f t="shared" si="247"/>
        <v>9.0703973267662225E-5</v>
      </c>
      <c r="JG27" s="61">
        <f t="shared" si="247"/>
        <v>8.6660505755673182E-5</v>
      </c>
      <c r="JH27" s="61">
        <f t="shared" si="247"/>
        <v>8.292777116294672E-5</v>
      </c>
      <c r="JI27" s="61">
        <f t="shared" si="247"/>
        <v>7.916642784925576E-5</v>
      </c>
      <c r="JJ27" s="61">
        <f t="shared" si="247"/>
        <v>7.5932592723840459E-5</v>
      </c>
      <c r="JK27" s="61">
        <f t="shared" si="247"/>
        <v>7.2260035951576259E-5</v>
      </c>
      <c r="JL27" s="61">
        <f t="shared" si="247"/>
        <v>6.8873099976272516E-5</v>
      </c>
      <c r="JM27" s="61">
        <f t="shared" si="247"/>
        <v>6.5799211854082195E-5</v>
      </c>
      <c r="JN27" s="61">
        <f t="shared" si="247"/>
        <v>6.3057884251985384E-5</v>
      </c>
      <c r="JO27" s="61">
        <f t="shared" si="247"/>
        <v>5.9915139216005645E-5</v>
      </c>
      <c r="JP27" s="61">
        <f t="shared" si="247"/>
        <v>5.750644573914205E-5</v>
      </c>
      <c r="JQ27" s="61">
        <f t="shared" si="247"/>
        <v>5.4725718952462406E-5</v>
      </c>
      <c r="JR27" s="61">
        <f t="shared" si="247"/>
        <v>5.228096893996519E-5</v>
      </c>
      <c r="JS27" s="61">
        <f t="shared" si="247"/>
        <v>5.0060126664254218E-5</v>
      </c>
      <c r="JT27" s="61">
        <f t="shared" si="247"/>
        <v>4.7712872697087176E-5</v>
      </c>
      <c r="JU27" s="61">
        <f t="shared" si="247"/>
        <v>4.5684575061907217E-5</v>
      </c>
      <c r="JV27" s="61">
        <f t="shared" si="247"/>
        <v>4.3608606421608587E-5</v>
      </c>
      <c r="JW27" s="61">
        <f t="shared" si="247"/>
        <v>4.1721505763494442E-5</v>
      </c>
      <c r="JX27" s="61">
        <f t="shared" si="247"/>
        <v>3.9704688084649193E-5</v>
      </c>
      <c r="JY27" s="61">
        <f t="shared" si="247"/>
        <v>3.7928576496446982E-5</v>
      </c>
      <c r="JZ27" s="61">
        <f t="shared" si="247"/>
        <v>3.6313433546806897E-5</v>
      </c>
      <c r="KA27" s="61">
        <f t="shared" si="247"/>
        <v>3.4532255149158428E-5</v>
      </c>
      <c r="KB27" s="61">
        <f t="shared" si="247"/>
        <v>3.2838369402653804E-5</v>
      </c>
      <c r="KC27" s="61">
        <f t="shared" si="247"/>
        <v>3.1298205452129204E-5</v>
      </c>
      <c r="KD27" s="61">
        <f t="shared" si="247"/>
        <v>2.9942488577983622E-5</v>
      </c>
      <c r="KE27" s="61">
        <f t="shared" si="247"/>
        <v>2.8751800626392494E-5</v>
      </c>
      <c r="KF27" s="61">
        <f t="shared" si="247"/>
        <v>2.7321590681974671E-5</v>
      </c>
    </row>
    <row r="28" spans="1:292" x14ac:dyDescent="0.2">
      <c r="A28" s="55" t="s">
        <v>86</v>
      </c>
      <c r="B28" s="61">
        <f>SUM(B27:KF27)</f>
        <v>20.446815496623877</v>
      </c>
    </row>
    <row r="29" spans="1:292" x14ac:dyDescent="0.2">
      <c r="A29" s="55" t="s">
        <v>87</v>
      </c>
      <c r="B29" s="61">
        <f>B28*12/(12+2*16)</f>
        <v>5.5764042263519666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</vt:lpstr>
      <vt:lpstr>BAU</vt:lpstr>
      <vt:lpstr>Marginal Run Model</vt:lpstr>
      <vt:lpstr>SCC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Anthoff</dc:creator>
  <cp:lastModifiedBy>Adeline Fang</cp:lastModifiedBy>
  <dcterms:created xsi:type="dcterms:W3CDTF">2012-10-23T20:31:48Z</dcterms:created>
  <dcterms:modified xsi:type="dcterms:W3CDTF">2025-09-10T01:22:33Z</dcterms:modified>
</cp:coreProperties>
</file>