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3468ec9d22bb6/Documents/"/>
    </mc:Choice>
  </mc:AlternateContent>
  <xr:revisionPtr revIDLastSave="7" documentId="8_{2B75EC4B-F392-451C-99AD-6810FA003222}" xr6:coauthVersionLast="47" xr6:coauthVersionMax="47" xr10:uidLastSave="{E223C2FB-F64C-495E-B975-0D69AF504B35}"/>
  <bookViews>
    <workbookView xWindow="-98" yWindow="-98" windowWidth="23236" windowHeight="13875" activeTab="5" xr2:uid="{EBF044D8-360E-4E28-8D58-13EE5B13F37A}"/>
  </bookViews>
  <sheets>
    <sheet name="Feuil1" sheetId="1" r:id="rId1"/>
    <sheet name="Feuil2" sheetId="15" r:id="rId2"/>
    <sheet name="Feuil3" sheetId="14" r:id="rId3"/>
    <sheet name="Feuil4" sheetId="13" r:id="rId4"/>
    <sheet name="Feuil5" sheetId="16" r:id="rId5"/>
    <sheet name="Feuil6" sheetId="1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6" l="1"/>
  <c r="G2" i="16" s="1"/>
  <c r="F3" i="16"/>
  <c r="G3" i="16" s="1"/>
  <c r="F4" i="16"/>
  <c r="G4" i="16" s="1"/>
  <c r="F5" i="16"/>
  <c r="G5" i="16" s="1"/>
  <c r="F7" i="16"/>
  <c r="G7" i="16"/>
  <c r="G8" i="16"/>
  <c r="E2" i="16"/>
  <c r="E3" i="16"/>
  <c r="E4" i="16"/>
  <c r="E5" i="16"/>
  <c r="E6" i="16"/>
  <c r="F6" i="16" s="1"/>
  <c r="G6" i="16" s="1"/>
  <c r="E7" i="16"/>
  <c r="E8" i="16"/>
  <c r="F8" i="16" s="1"/>
  <c r="E9" i="16"/>
  <c r="F9" i="16" s="1"/>
  <c r="G9" i="16" s="1"/>
  <c r="E10" i="16"/>
  <c r="F10" i="16" s="1"/>
  <c r="G10" i="16" s="1"/>
  <c r="E11" i="16"/>
  <c r="F11" i="16" s="1"/>
  <c r="G11" i="16" s="1"/>
  <c r="E12" i="16"/>
  <c r="F12" i="16" s="1"/>
  <c r="G12" i="16" s="1"/>
  <c r="E13" i="16"/>
  <c r="F13" i="16" s="1"/>
  <c r="G13" i="16" s="1"/>
  <c r="E14" i="16"/>
  <c r="F14" i="16" s="1"/>
  <c r="G14" i="16" s="1"/>
  <c r="E15" i="16"/>
  <c r="F15" i="16" s="1"/>
  <c r="G15" i="16" s="1"/>
  <c r="C3" i="17"/>
  <c r="C4" i="17"/>
  <c r="C5" i="17"/>
  <c r="C6" i="17"/>
  <c r="C7" i="17"/>
  <c r="C8" i="17"/>
  <c r="C9" i="17"/>
  <c r="C10" i="17"/>
  <c r="C11" i="17"/>
  <c r="C2" i="17"/>
  <c r="G17" i="16" l="1"/>
  <c r="G19" i="16" s="1"/>
  <c r="G20" i="16" l="1"/>
</calcChain>
</file>

<file path=xl/sharedStrings.xml><?xml version="1.0" encoding="utf-8"?>
<sst xmlns="http://schemas.openxmlformats.org/spreadsheetml/2006/main" count="151" uniqueCount="49">
  <si>
    <t>Ivy League Applicants</t>
  </si>
  <si>
    <t>Students</t>
  </si>
  <si>
    <t>University</t>
  </si>
  <si>
    <t>Faculty</t>
  </si>
  <si>
    <t>Physics</t>
  </si>
  <si>
    <t>Arts</t>
  </si>
  <si>
    <t>Economics</t>
  </si>
  <si>
    <t>Psychology</t>
  </si>
  <si>
    <t>Yale</t>
  </si>
  <si>
    <t xml:space="preserve">Harvard </t>
  </si>
  <si>
    <t xml:space="preserve">Brown </t>
  </si>
  <si>
    <t xml:space="preserve">Columbia </t>
  </si>
  <si>
    <t xml:space="preserve">Cornell </t>
  </si>
  <si>
    <t xml:space="preserve">Princeton </t>
  </si>
  <si>
    <t xml:space="preserve">Dartmouth </t>
  </si>
  <si>
    <t xml:space="preserve">Penn State </t>
  </si>
  <si>
    <t>Étiquettes de lignes</t>
  </si>
  <si>
    <t>Total général</t>
  </si>
  <si>
    <t>Étiquettes de colonnes</t>
  </si>
  <si>
    <t>Somme de Students</t>
  </si>
  <si>
    <t>Mathematics</t>
  </si>
  <si>
    <t>120,00 DZD</t>
  </si>
  <si>
    <t>56,00 DZD  </t>
  </si>
  <si>
    <t xml:space="preserve">70,00 DZD </t>
  </si>
  <si>
    <t>430,00 DZD  </t>
  </si>
  <si>
    <t>230,00 DZD  </t>
  </si>
  <si>
    <t xml:space="preserve">10,00 DZD  </t>
  </si>
  <si>
    <t>5,00 DZD</t>
  </si>
  <si>
    <t xml:space="preserve">5.040,00 DZD </t>
  </si>
  <si>
    <t>1.200,00 DZD</t>
  </si>
  <si>
    <t xml:space="preserve">33,00 DZD </t>
  </si>
  <si>
    <t xml:space="preserve">480,00 DZD </t>
  </si>
  <si>
    <t>15,00 DZD</t>
  </si>
  <si>
    <t>24,00 DZD</t>
  </si>
  <si>
    <t>ID</t>
  </si>
  <si>
    <t>PU</t>
  </si>
  <si>
    <t>QTE</t>
  </si>
  <si>
    <t>PT</t>
  </si>
  <si>
    <t>Remise</t>
  </si>
  <si>
    <t>Val de remise</t>
  </si>
  <si>
    <t>Total de remise</t>
  </si>
  <si>
    <t>TVA:</t>
  </si>
  <si>
    <t>Val TVA</t>
  </si>
  <si>
    <t>TTC:</t>
  </si>
  <si>
    <t xml:space="preserve">                      Total facture:</t>
  </si>
  <si>
    <t>Time(s)</t>
  </si>
  <si>
    <t>Distance (m)</t>
  </si>
  <si>
    <t>Speed (m/s)</t>
  </si>
  <si>
    <t>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</si>
</sst>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Book Antiqua"/>
      <family val="1"/>
    </font>
    <font>
      <b/>
      <i/>
      <sz val="11"/>
      <color theme="8" tint="-0.249977111117893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4" fontId="7" fillId="5" borderId="6" xfId="0" applyNumberFormat="1" applyFont="1" applyFill="1" applyBorder="1"/>
    <xf numFmtId="164" fontId="0" fillId="7" borderId="8" xfId="0" applyNumberFormat="1" applyFill="1" applyBorder="1"/>
    <xf numFmtId="9" fontId="0" fillId="7" borderId="8" xfId="0" applyNumberFormat="1" applyFill="1" applyBorder="1"/>
    <xf numFmtId="164" fontId="0" fillId="7" borderId="15" xfId="0" applyNumberFormat="1" applyFill="1" applyBorder="1" applyAlignment="1">
      <alignment horizontal="right"/>
    </xf>
    <xf numFmtId="164" fontId="0" fillId="5" borderId="15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0" fontId="8" fillId="6" borderId="13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64" fontId="6" fillId="7" borderId="15" xfId="0" applyNumberFormat="1" applyFont="1" applyFill="1" applyBorder="1" applyAlignment="1">
      <alignment horizontal="right"/>
    </xf>
    <xf numFmtId="164" fontId="6" fillId="5" borderId="15" xfId="0" applyNumberFormat="1" applyFont="1" applyFill="1" applyBorder="1" applyAlignment="1">
      <alignment horizontal="right"/>
    </xf>
    <xf numFmtId="0" fontId="0" fillId="7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5" borderId="16" xfId="0" applyFont="1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164" fontId="6" fillId="5" borderId="16" xfId="0" applyNumberFormat="1" applyFont="1" applyFill="1" applyBorder="1" applyAlignment="1">
      <alignment horizontal="right"/>
    </xf>
    <xf numFmtId="0" fontId="0" fillId="5" borderId="16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4">
    <dxf>
      <alignment horizontal="left"/>
    </dxf>
    <dxf>
      <alignment horizontal="center"/>
    </dxf>
    <dxf>
      <alignment horizontal="lef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0-4EAE-B715-DA647B67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36768"/>
        <c:axId val="1268968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Feuil6!$B$1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Feuil6!$A$2:$A$11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Feuil6!$B$2:$B$11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20-4EAE-B715-DA647B67DB05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Feuil6!$A$1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020-4EAE-B715-DA647B67DB05}"/>
                  </c:ext>
                </c:extLst>
              </c15:ser>
            </c15:filteredLineSeries>
          </c:ext>
        </c:extLst>
      </c:lineChart>
      <c:catAx>
        <c:axId val="12648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68968544"/>
        <c:crosses val="autoZero"/>
        <c:auto val="1"/>
        <c:lblAlgn val="ctr"/>
        <c:lblOffset val="100"/>
        <c:noMultiLvlLbl val="0"/>
      </c:catAx>
      <c:valAx>
        <c:axId val="1268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648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Distance (m)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9-4304-BDF5-9F427CCB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37728"/>
        <c:axId val="1268936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Feuil6!$B$1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Feuil6!$B$2:$B$11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Feuil6!$B$2:$B$11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29-4304-BDF5-9F427CCBC98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Feuil6!$A$1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Feuil6!$A$2:$A$11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E29-4304-BDF5-9F427CCBC981}"/>
                  </c:ext>
                </c:extLst>
              </c15:ser>
            </c15:filteredLineSeries>
          </c:ext>
        </c:extLst>
      </c:lineChart>
      <c:catAx>
        <c:axId val="12648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68936800"/>
        <c:crosses val="autoZero"/>
        <c:auto val="1"/>
        <c:lblAlgn val="ctr"/>
        <c:lblOffset val="100"/>
        <c:noMultiLvlLbl val="0"/>
      </c:catAx>
      <c:valAx>
        <c:axId val="12689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648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12</xdr:row>
      <xdr:rowOff>4762</xdr:rowOff>
    </xdr:from>
    <xdr:to>
      <xdr:col>7</xdr:col>
      <xdr:colOff>14288</xdr:colOff>
      <xdr:row>27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21DCBC-91A5-7788-64AA-437479A3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4762</xdr:rowOff>
    </xdr:from>
    <xdr:to>
      <xdr:col>15</xdr:col>
      <xdr:colOff>4762</xdr:colOff>
      <xdr:row>26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51FFF2-9E88-2994-D38B-783AB8E14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zy S" refreshedDate="45288.812305555555" createdVersion="8" refreshedVersion="8" minRefreshableVersion="3" recordCount="40" xr:uid="{DC50B016-5E6F-4CC9-BCCA-DD02C1A44829}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 "/>
        <s v="Dartmouth "/>
        <s v="Harvard "/>
        <s v="Columbia "/>
        <s v="Cornell "/>
        <s v="Princeton "/>
        <s v="Penn Sta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93EE6-31B9-4103-A50D-71AA9D8CC5DE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2"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18540-916C-4109-9FAB-BB9CC5D8855F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2"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D3A7-AD87-4E24-B7C6-255E97D499A5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F790-8F5D-4CBA-A25E-37B023C07CF6}">
  <dimension ref="A1:D42"/>
  <sheetViews>
    <sheetView topLeftCell="A10" workbookViewId="0">
      <selection activeCell="E12" sqref="E12"/>
    </sheetView>
  </sheetViews>
  <sheetFormatPr baseColWidth="10" defaultRowHeight="14.25" x14ac:dyDescent="0.45"/>
  <cols>
    <col min="1" max="1" width="10.6640625" customWidth="1"/>
    <col min="2" max="2" width="13.19921875" customWidth="1"/>
    <col min="3" max="3" width="10.6640625" customWidth="1"/>
  </cols>
  <sheetData>
    <row r="1" spans="1:4" ht="27.4" customHeight="1" x14ac:dyDescent="0.45">
      <c r="A1" s="44" t="s">
        <v>0</v>
      </c>
      <c r="B1" s="44"/>
      <c r="C1" s="44"/>
    </row>
    <row r="2" spans="1:4" x14ac:dyDescent="0.45">
      <c r="A2" s="7" t="s">
        <v>1</v>
      </c>
      <c r="B2" s="7" t="s">
        <v>3</v>
      </c>
      <c r="C2" s="8" t="s">
        <v>2</v>
      </c>
      <c r="D2" s="2"/>
    </row>
    <row r="3" spans="1:4" x14ac:dyDescent="0.45">
      <c r="A3" s="4">
        <v>591</v>
      </c>
      <c r="B3" s="11" t="s">
        <v>5</v>
      </c>
      <c r="C3" s="5" t="s">
        <v>8</v>
      </c>
    </row>
    <row r="4" spans="1:4" x14ac:dyDescent="0.45">
      <c r="A4" s="3">
        <v>9567</v>
      </c>
      <c r="B4" s="12" t="s">
        <v>4</v>
      </c>
      <c r="C4" s="6" t="s">
        <v>10</v>
      </c>
    </row>
    <row r="5" spans="1:4" x14ac:dyDescent="0.45">
      <c r="A5" s="4">
        <v>542</v>
      </c>
      <c r="B5" s="11" t="s">
        <v>6</v>
      </c>
      <c r="C5" s="5" t="s">
        <v>14</v>
      </c>
    </row>
    <row r="6" spans="1:4" x14ac:dyDescent="0.45">
      <c r="A6" s="3">
        <v>346</v>
      </c>
      <c r="B6" s="12" t="s">
        <v>6</v>
      </c>
      <c r="C6" s="6" t="s">
        <v>9</v>
      </c>
    </row>
    <row r="7" spans="1:4" x14ac:dyDescent="0.45">
      <c r="A7" s="4">
        <v>849</v>
      </c>
      <c r="B7" s="11" t="s">
        <v>5</v>
      </c>
      <c r="C7" s="5" t="s">
        <v>11</v>
      </c>
    </row>
    <row r="8" spans="1:4" x14ac:dyDescent="0.45">
      <c r="A8" s="3">
        <v>552</v>
      </c>
      <c r="B8" s="12" t="s">
        <v>6</v>
      </c>
      <c r="C8" s="6" t="s">
        <v>12</v>
      </c>
    </row>
    <row r="9" spans="1:4" x14ac:dyDescent="0.45">
      <c r="A9" s="4">
        <v>173</v>
      </c>
      <c r="B9" s="11" t="s">
        <v>5</v>
      </c>
      <c r="C9" s="5" t="s">
        <v>9</v>
      </c>
    </row>
    <row r="10" spans="1:4" x14ac:dyDescent="0.45">
      <c r="A10" s="3">
        <v>1355</v>
      </c>
      <c r="B10" s="12" t="s">
        <v>5</v>
      </c>
      <c r="C10" s="6" t="s">
        <v>12</v>
      </c>
    </row>
    <row r="11" spans="1:4" x14ac:dyDescent="0.45">
      <c r="A11" s="4">
        <v>193</v>
      </c>
      <c r="B11" s="11" t="s">
        <v>20</v>
      </c>
      <c r="C11" s="5" t="s">
        <v>13</v>
      </c>
    </row>
    <row r="12" spans="1:4" x14ac:dyDescent="0.45">
      <c r="A12" s="3">
        <v>615</v>
      </c>
      <c r="B12" s="12" t="s">
        <v>20</v>
      </c>
      <c r="C12" s="6" t="s">
        <v>9</v>
      </c>
    </row>
    <row r="13" spans="1:4" x14ac:dyDescent="0.45">
      <c r="A13" s="4">
        <v>1579</v>
      </c>
      <c r="B13" s="11" t="s">
        <v>20</v>
      </c>
      <c r="C13" s="5" t="s">
        <v>10</v>
      </c>
    </row>
    <row r="14" spans="1:4" x14ac:dyDescent="0.45">
      <c r="A14" s="3">
        <v>547</v>
      </c>
      <c r="B14" s="12" t="s">
        <v>4</v>
      </c>
      <c r="C14" s="6" t="s">
        <v>14</v>
      </c>
    </row>
    <row r="15" spans="1:4" x14ac:dyDescent="0.45">
      <c r="A15" s="4">
        <v>1687</v>
      </c>
      <c r="B15" s="11" t="s">
        <v>7</v>
      </c>
      <c r="C15" s="5" t="s">
        <v>14</v>
      </c>
    </row>
    <row r="16" spans="1:4" x14ac:dyDescent="0.45">
      <c r="A16" s="3">
        <v>972</v>
      </c>
      <c r="B16" s="12" t="s">
        <v>6</v>
      </c>
      <c r="C16" s="6" t="s">
        <v>10</v>
      </c>
    </row>
    <row r="17" spans="1:3" x14ac:dyDescent="0.45">
      <c r="A17" s="4">
        <v>234</v>
      </c>
      <c r="B17" s="11" t="s">
        <v>6</v>
      </c>
      <c r="C17" s="5" t="s">
        <v>15</v>
      </c>
    </row>
    <row r="18" spans="1:3" x14ac:dyDescent="0.45">
      <c r="A18" s="3">
        <v>151</v>
      </c>
      <c r="B18" s="12" t="s">
        <v>7</v>
      </c>
      <c r="C18" s="6" t="s">
        <v>13</v>
      </c>
    </row>
    <row r="19" spans="1:3" x14ac:dyDescent="0.45">
      <c r="A19" s="4">
        <v>1793</v>
      </c>
      <c r="B19" s="11" t="s">
        <v>4</v>
      </c>
      <c r="C19" s="5" t="s">
        <v>11</v>
      </c>
    </row>
    <row r="20" spans="1:3" x14ac:dyDescent="0.45">
      <c r="A20" s="3">
        <v>315</v>
      </c>
      <c r="B20" s="12" t="s">
        <v>7</v>
      </c>
      <c r="C20" s="6" t="s">
        <v>11</v>
      </c>
    </row>
    <row r="21" spans="1:3" x14ac:dyDescent="0.45">
      <c r="A21" s="4">
        <v>618</v>
      </c>
      <c r="B21" s="11" t="s">
        <v>4</v>
      </c>
      <c r="C21" s="5" t="s">
        <v>12</v>
      </c>
    </row>
    <row r="22" spans="1:3" x14ac:dyDescent="0.45">
      <c r="A22" s="3">
        <v>246</v>
      </c>
      <c r="B22" s="12" t="s">
        <v>4</v>
      </c>
      <c r="C22" s="6" t="s">
        <v>8</v>
      </c>
    </row>
    <row r="23" spans="1:3" x14ac:dyDescent="0.45">
      <c r="A23" s="4">
        <v>784</v>
      </c>
      <c r="B23" s="11" t="s">
        <v>4</v>
      </c>
      <c r="C23" s="5" t="s">
        <v>13</v>
      </c>
    </row>
    <row r="24" spans="1:3" x14ac:dyDescent="0.45">
      <c r="A24" s="3">
        <v>316</v>
      </c>
      <c r="B24" s="12" t="s">
        <v>20</v>
      </c>
      <c r="C24" s="6" t="s">
        <v>14</v>
      </c>
    </row>
    <row r="25" spans="1:3" x14ac:dyDescent="0.45">
      <c r="A25" s="4">
        <v>3155</v>
      </c>
      <c r="B25" s="11" t="s">
        <v>5</v>
      </c>
      <c r="C25" s="5" t="s">
        <v>14</v>
      </c>
    </row>
    <row r="26" spans="1:3" x14ac:dyDescent="0.45">
      <c r="A26" s="3">
        <v>318</v>
      </c>
      <c r="B26" s="12" t="s">
        <v>7</v>
      </c>
      <c r="C26" s="6" t="s">
        <v>15</v>
      </c>
    </row>
    <row r="27" spans="1:3" x14ac:dyDescent="0.45">
      <c r="A27" s="4">
        <v>608</v>
      </c>
      <c r="B27" s="11" t="s">
        <v>6</v>
      </c>
      <c r="C27" s="5" t="s">
        <v>11</v>
      </c>
    </row>
    <row r="28" spans="1:3" x14ac:dyDescent="0.45">
      <c r="A28" s="3">
        <v>561</v>
      </c>
      <c r="B28" s="12" t="s">
        <v>5</v>
      </c>
      <c r="C28" s="6" t="s">
        <v>13</v>
      </c>
    </row>
    <row r="29" spans="1:3" x14ac:dyDescent="0.45">
      <c r="A29" s="4">
        <v>357</v>
      </c>
      <c r="B29" s="11" t="s">
        <v>7</v>
      </c>
      <c r="C29" s="5" t="s">
        <v>8</v>
      </c>
    </row>
    <row r="30" spans="1:3" x14ac:dyDescent="0.45">
      <c r="A30" s="3">
        <v>1688</v>
      </c>
      <c r="B30" s="12" t="s">
        <v>20</v>
      </c>
      <c r="C30" s="6" t="s">
        <v>11</v>
      </c>
    </row>
    <row r="31" spans="1:3" x14ac:dyDescent="0.45">
      <c r="A31" s="4">
        <v>972</v>
      </c>
      <c r="B31" s="11" t="s">
        <v>6</v>
      </c>
      <c r="C31" s="5" t="s">
        <v>13</v>
      </c>
    </row>
    <row r="32" spans="1:3" x14ac:dyDescent="0.45">
      <c r="A32" s="3">
        <v>568</v>
      </c>
      <c r="B32" s="12" t="s">
        <v>4</v>
      </c>
      <c r="C32" s="6" t="s">
        <v>15</v>
      </c>
    </row>
    <row r="33" spans="1:3" x14ac:dyDescent="0.45">
      <c r="A33" s="4">
        <v>632</v>
      </c>
      <c r="B33" s="11" t="s">
        <v>20</v>
      </c>
      <c r="C33" s="5" t="s">
        <v>15</v>
      </c>
    </row>
    <row r="34" spans="1:3" x14ac:dyDescent="0.45">
      <c r="A34" s="3">
        <v>551</v>
      </c>
      <c r="B34" s="12" t="s">
        <v>7</v>
      </c>
      <c r="C34" s="6" t="s">
        <v>12</v>
      </c>
    </row>
    <row r="35" spans="1:3" x14ac:dyDescent="0.45">
      <c r="A35" s="4">
        <v>948</v>
      </c>
      <c r="B35" s="11" t="s">
        <v>4</v>
      </c>
      <c r="C35" s="5" t="s">
        <v>9</v>
      </c>
    </row>
    <row r="36" spans="1:3" x14ac:dyDescent="0.45">
      <c r="A36" s="3">
        <v>1358</v>
      </c>
      <c r="B36" s="12" t="s">
        <v>5</v>
      </c>
      <c r="C36" s="6" t="s">
        <v>10</v>
      </c>
    </row>
    <row r="37" spans="1:3" x14ac:dyDescent="0.45">
      <c r="A37" s="4">
        <v>135</v>
      </c>
      <c r="B37" s="11" t="s">
        <v>5</v>
      </c>
      <c r="C37" s="5" t="s">
        <v>15</v>
      </c>
    </row>
    <row r="38" spans="1:3" x14ac:dyDescent="0.45">
      <c r="A38" s="3">
        <v>849</v>
      </c>
      <c r="B38" s="12" t="s">
        <v>20</v>
      </c>
      <c r="C38" s="6" t="s">
        <v>8</v>
      </c>
    </row>
    <row r="39" spans="1:3" x14ac:dyDescent="0.45">
      <c r="A39" s="4">
        <v>158</v>
      </c>
      <c r="B39" s="11" t="s">
        <v>7</v>
      </c>
      <c r="C39" s="5" t="s">
        <v>9</v>
      </c>
    </row>
    <row r="40" spans="1:3" x14ac:dyDescent="0.45">
      <c r="A40" s="3">
        <v>1889</v>
      </c>
      <c r="B40" s="12" t="s">
        <v>20</v>
      </c>
      <c r="C40" s="6" t="s">
        <v>12</v>
      </c>
    </row>
    <row r="41" spans="1:3" x14ac:dyDescent="0.45">
      <c r="A41" s="4">
        <v>651</v>
      </c>
      <c r="B41" s="11" t="s">
        <v>7</v>
      </c>
      <c r="C41" s="5" t="s">
        <v>10</v>
      </c>
    </row>
    <row r="42" spans="1:3" x14ac:dyDescent="0.45">
      <c r="A42" s="3">
        <v>651</v>
      </c>
      <c r="B42" s="12" t="s">
        <v>6</v>
      </c>
      <c r="C42" s="6" t="s">
        <v>8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A9FF-5B33-4CC8-9107-7EBAFCFB0F79}">
  <dimension ref="A3:C9"/>
  <sheetViews>
    <sheetView workbookViewId="0">
      <selection activeCell="C3" sqref="C3"/>
    </sheetView>
  </sheetViews>
  <sheetFormatPr baseColWidth="10" defaultRowHeight="14.25" x14ac:dyDescent="0.45"/>
  <cols>
    <col min="1" max="1" width="20.3984375" customWidth="1"/>
    <col min="2" max="2" width="28.59765625" customWidth="1"/>
    <col min="3" max="3" width="27.796875" customWidth="1"/>
    <col min="4" max="24" width="3.73046875" bestFit="1" customWidth="1"/>
    <col min="25" max="25" width="4.73046875" bestFit="1" customWidth="1"/>
    <col min="26" max="26" width="3.73046875" bestFit="1" customWidth="1"/>
    <col min="27" max="27" width="4.73046875" bestFit="1" customWidth="1"/>
    <col min="28" max="28" width="3.73046875" bestFit="1" customWidth="1"/>
    <col min="29" max="38" width="4.73046875" bestFit="1" customWidth="1"/>
    <col min="39" max="39" width="11.33203125" bestFit="1" customWidth="1"/>
  </cols>
  <sheetData>
    <row r="3" spans="1:3" x14ac:dyDescent="0.45">
      <c r="A3" s="9" t="s">
        <v>16</v>
      </c>
      <c r="B3" s="1" t="s">
        <v>19</v>
      </c>
      <c r="C3" s="10" t="s">
        <v>48</v>
      </c>
    </row>
    <row r="4" spans="1:3" x14ac:dyDescent="0.45">
      <c r="A4" s="10" t="s">
        <v>5</v>
      </c>
      <c r="B4">
        <v>8177</v>
      </c>
      <c r="C4">
        <v>1022.125</v>
      </c>
    </row>
    <row r="5" spans="1:3" x14ac:dyDescent="0.45">
      <c r="A5" s="10" t="s">
        <v>6</v>
      </c>
      <c r="B5">
        <v>4877</v>
      </c>
      <c r="C5">
        <v>609.625</v>
      </c>
    </row>
    <row r="6" spans="1:3" x14ac:dyDescent="0.45">
      <c r="A6" s="10" t="s">
        <v>20</v>
      </c>
      <c r="B6">
        <v>7761</v>
      </c>
      <c r="C6">
        <v>970.125</v>
      </c>
    </row>
    <row r="7" spans="1:3" x14ac:dyDescent="0.45">
      <c r="A7" s="10" t="s">
        <v>4</v>
      </c>
      <c r="B7">
        <v>15071</v>
      </c>
      <c r="C7">
        <v>1883.875</v>
      </c>
    </row>
    <row r="8" spans="1:3" x14ac:dyDescent="0.45">
      <c r="A8" s="10" t="s">
        <v>7</v>
      </c>
      <c r="B8">
        <v>4188</v>
      </c>
      <c r="C8">
        <v>523.5</v>
      </c>
    </row>
    <row r="9" spans="1:3" x14ac:dyDescent="0.45">
      <c r="A9" s="10" t="s">
        <v>17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14D5-941E-4125-B6B6-638B5DE240DB}">
  <dimension ref="A3:C12"/>
  <sheetViews>
    <sheetView workbookViewId="0">
      <selection activeCell="B21" sqref="B21"/>
    </sheetView>
  </sheetViews>
  <sheetFormatPr baseColWidth="10" defaultRowHeight="14.25" x14ac:dyDescent="0.45"/>
  <cols>
    <col min="1" max="1" width="31.265625" customWidth="1"/>
    <col min="2" max="2" width="35.265625" customWidth="1"/>
    <col min="3" max="3" width="28.796875" customWidth="1"/>
  </cols>
  <sheetData>
    <row r="3" spans="1:3" x14ac:dyDescent="0.45">
      <c r="A3" s="9" t="s">
        <v>16</v>
      </c>
      <c r="B3" s="1" t="s">
        <v>19</v>
      </c>
      <c r="C3" s="10" t="s">
        <v>48</v>
      </c>
    </row>
    <row r="4" spans="1:3" x14ac:dyDescent="0.45">
      <c r="A4" s="10" t="s">
        <v>10</v>
      </c>
      <c r="B4">
        <v>14127</v>
      </c>
      <c r="C4">
        <v>2825.4</v>
      </c>
    </row>
    <row r="5" spans="1:3" x14ac:dyDescent="0.45">
      <c r="A5" s="10" t="s">
        <v>11</v>
      </c>
      <c r="B5">
        <v>5253</v>
      </c>
      <c r="C5">
        <v>1050.5999999999999</v>
      </c>
    </row>
    <row r="6" spans="1:3" x14ac:dyDescent="0.45">
      <c r="A6" s="10" t="s">
        <v>12</v>
      </c>
      <c r="B6">
        <v>4965</v>
      </c>
      <c r="C6">
        <v>993</v>
      </c>
    </row>
    <row r="7" spans="1:3" x14ac:dyDescent="0.45">
      <c r="A7" s="10" t="s">
        <v>14</v>
      </c>
      <c r="B7">
        <v>6247</v>
      </c>
      <c r="C7">
        <v>1249.4000000000001</v>
      </c>
    </row>
    <row r="8" spans="1:3" x14ac:dyDescent="0.45">
      <c r="A8" s="10" t="s">
        <v>9</v>
      </c>
      <c r="B8">
        <v>2240</v>
      </c>
      <c r="C8">
        <v>448</v>
      </c>
    </row>
    <row r="9" spans="1:3" x14ac:dyDescent="0.45">
      <c r="A9" s="10" t="s">
        <v>15</v>
      </c>
      <c r="B9">
        <v>1887</v>
      </c>
      <c r="C9">
        <v>377.4</v>
      </c>
    </row>
    <row r="10" spans="1:3" x14ac:dyDescent="0.45">
      <c r="A10" s="10" t="s">
        <v>13</v>
      </c>
      <c r="B10">
        <v>2661</v>
      </c>
      <c r="C10">
        <v>532.20000000000005</v>
      </c>
    </row>
    <row r="11" spans="1:3" x14ac:dyDescent="0.45">
      <c r="A11" s="10" t="s">
        <v>8</v>
      </c>
      <c r="B11">
        <v>2694</v>
      </c>
      <c r="C11">
        <v>538.79999999999995</v>
      </c>
    </row>
    <row r="12" spans="1:3" x14ac:dyDescent="0.45">
      <c r="A12" s="10" t="s">
        <v>17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A801-7900-4CEC-9913-868354D3D462}">
  <dimension ref="A3:G13"/>
  <sheetViews>
    <sheetView workbookViewId="0">
      <selection activeCell="D24" sqref="D24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2.33203125" customWidth="1"/>
    <col min="4" max="4" width="16.46484375" customWidth="1"/>
    <col min="5" max="5" width="12.3984375" customWidth="1"/>
    <col min="6" max="6" width="14.9296875" customWidth="1"/>
    <col min="7" max="7" width="14.59765625" customWidth="1"/>
  </cols>
  <sheetData>
    <row r="3" spans="1:7" x14ac:dyDescent="0.45">
      <c r="A3" s="9" t="s">
        <v>19</v>
      </c>
      <c r="B3" s="9" t="s">
        <v>18</v>
      </c>
    </row>
    <row r="4" spans="1:7" x14ac:dyDescent="0.45">
      <c r="A4" s="9" t="s">
        <v>16</v>
      </c>
      <c r="B4" t="s">
        <v>5</v>
      </c>
      <c r="C4" t="s">
        <v>6</v>
      </c>
      <c r="D4" t="s">
        <v>20</v>
      </c>
      <c r="E4" t="s">
        <v>4</v>
      </c>
      <c r="F4" t="s">
        <v>7</v>
      </c>
      <c r="G4" t="s">
        <v>17</v>
      </c>
    </row>
    <row r="5" spans="1:7" x14ac:dyDescent="0.45">
      <c r="A5" s="10" t="s">
        <v>10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45">
      <c r="A6" s="10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45">
      <c r="A7" s="10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45">
      <c r="A8" s="10" t="s">
        <v>14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45">
      <c r="A9" s="10" t="s">
        <v>9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45">
      <c r="A10" s="10" t="s">
        <v>15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45">
      <c r="A11" s="10" t="s">
        <v>13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45">
      <c r="A12" s="10" t="s">
        <v>8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45">
      <c r="A13" s="10" t="s">
        <v>17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7118-D102-4671-8EE7-09FEDC8DC435}">
  <dimension ref="A1:G20"/>
  <sheetViews>
    <sheetView workbookViewId="0">
      <selection activeCell="G20" sqref="G20"/>
    </sheetView>
  </sheetViews>
  <sheetFormatPr baseColWidth="10" defaultRowHeight="14.25" x14ac:dyDescent="0.45"/>
  <cols>
    <col min="1" max="1" width="12.33203125" customWidth="1"/>
    <col min="2" max="2" width="15.19921875" customWidth="1"/>
    <col min="3" max="3" width="11.46484375" customWidth="1"/>
    <col min="4" max="4" width="12.59765625" customWidth="1"/>
    <col min="6" max="6" width="11.86328125" customWidth="1"/>
    <col min="7" max="7" width="16.9296875" customWidth="1"/>
  </cols>
  <sheetData>
    <row r="1" spans="1:7" x14ac:dyDescent="0.45">
      <c r="A1" s="27" t="s">
        <v>34</v>
      </c>
      <c r="B1" s="30" t="s">
        <v>35</v>
      </c>
      <c r="C1" s="30" t="s">
        <v>36</v>
      </c>
      <c r="D1" s="30" t="s">
        <v>37</v>
      </c>
      <c r="E1" s="30" t="s">
        <v>38</v>
      </c>
      <c r="F1" s="30" t="s">
        <v>39</v>
      </c>
      <c r="G1" s="30" t="s">
        <v>40</v>
      </c>
    </row>
    <row r="2" spans="1:7" x14ac:dyDescent="0.45">
      <c r="A2" s="28">
        <v>1</v>
      </c>
      <c r="B2" s="31" t="s">
        <v>21</v>
      </c>
      <c r="C2" s="33">
        <v>3</v>
      </c>
      <c r="D2" s="35">
        <v>360</v>
      </c>
      <c r="E2" s="37" t="str">
        <f>IF(D2&lt;=100,"0%",IF(D2&lt;999,"5%","10%"))</f>
        <v>5%</v>
      </c>
      <c r="F2" s="24">
        <f t="shared" ref="F2:F6" si="0">IF(D2*E2=0,"-  DZD",D2*E2)</f>
        <v>18</v>
      </c>
      <c r="G2" s="24">
        <f t="shared" ref="G2:G7" si="1">IF(D2&lt;100,D2,D2-F2)</f>
        <v>342</v>
      </c>
    </row>
    <row r="3" spans="1:7" x14ac:dyDescent="0.45">
      <c r="A3" s="29">
        <v>2</v>
      </c>
      <c r="B3" s="32" t="s">
        <v>22</v>
      </c>
      <c r="C3" s="34">
        <v>5</v>
      </c>
      <c r="D3" s="36">
        <v>280</v>
      </c>
      <c r="E3" s="38" t="str">
        <f t="shared" ref="E3:E15" si="2">IF(D3&lt;=100,"0%",IF(D3&lt;999,"5%","10%"))</f>
        <v>5%</v>
      </c>
      <c r="F3" s="25">
        <f t="shared" si="0"/>
        <v>14</v>
      </c>
      <c r="G3" s="25">
        <f t="shared" si="1"/>
        <v>266</v>
      </c>
    </row>
    <row r="4" spans="1:7" x14ac:dyDescent="0.45">
      <c r="A4" s="28">
        <v>3</v>
      </c>
      <c r="B4" s="31" t="s">
        <v>23</v>
      </c>
      <c r="C4" s="33">
        <v>2</v>
      </c>
      <c r="D4" s="35">
        <v>140</v>
      </c>
      <c r="E4" s="37" t="str">
        <f t="shared" si="2"/>
        <v>5%</v>
      </c>
      <c r="F4" s="24">
        <f t="shared" si="0"/>
        <v>7</v>
      </c>
      <c r="G4" s="24">
        <f t="shared" si="1"/>
        <v>133</v>
      </c>
    </row>
    <row r="5" spans="1:7" x14ac:dyDescent="0.45">
      <c r="A5" s="29">
        <v>4</v>
      </c>
      <c r="B5" s="32" t="s">
        <v>24</v>
      </c>
      <c r="C5" s="34">
        <v>7</v>
      </c>
      <c r="D5" s="36">
        <v>3010</v>
      </c>
      <c r="E5" s="38" t="str">
        <f t="shared" si="2"/>
        <v>10%</v>
      </c>
      <c r="F5" s="25">
        <f t="shared" si="0"/>
        <v>301</v>
      </c>
      <c r="G5" s="25">
        <f t="shared" si="1"/>
        <v>2709</v>
      </c>
    </row>
    <row r="6" spans="1:7" x14ac:dyDescent="0.45">
      <c r="A6" s="28">
        <v>5</v>
      </c>
      <c r="B6" s="31" t="s">
        <v>25</v>
      </c>
      <c r="C6" s="33">
        <v>23</v>
      </c>
      <c r="D6" s="35">
        <v>5290</v>
      </c>
      <c r="E6" s="37" t="str">
        <f t="shared" si="2"/>
        <v>10%</v>
      </c>
      <c r="F6" s="24">
        <f t="shared" si="0"/>
        <v>529</v>
      </c>
      <c r="G6" s="24">
        <f t="shared" si="1"/>
        <v>4761</v>
      </c>
    </row>
    <row r="7" spans="1:7" x14ac:dyDescent="0.45">
      <c r="A7" s="29">
        <v>6</v>
      </c>
      <c r="B7" s="32" t="s">
        <v>26</v>
      </c>
      <c r="C7" s="34">
        <v>2</v>
      </c>
      <c r="D7" s="36">
        <v>20</v>
      </c>
      <c r="E7" s="38" t="str">
        <f t="shared" si="2"/>
        <v>0%</v>
      </c>
      <c r="F7" s="25" t="str">
        <f>IF(D7*E7=0,"-  DZD",D7*E7)</f>
        <v>-  DZD</v>
      </c>
      <c r="G7" s="25">
        <f t="shared" si="1"/>
        <v>20</v>
      </c>
    </row>
    <row r="8" spans="1:7" x14ac:dyDescent="0.45">
      <c r="A8" s="28">
        <v>7</v>
      </c>
      <c r="B8" s="31" t="s">
        <v>27</v>
      </c>
      <c r="C8" s="33">
        <v>8</v>
      </c>
      <c r="D8" s="35">
        <v>40</v>
      </c>
      <c r="E8" s="37" t="str">
        <f t="shared" si="2"/>
        <v>0%</v>
      </c>
      <c r="F8" s="24" t="str">
        <f t="shared" ref="F8:F15" si="3">IF(D8*E8=0,"-  DZD",D8*E8)</f>
        <v>-  DZD</v>
      </c>
      <c r="G8" s="24">
        <f>IF(D8&lt;100,D8,D8-F8)</f>
        <v>40</v>
      </c>
    </row>
    <row r="9" spans="1:7" x14ac:dyDescent="0.45">
      <c r="A9" s="29">
        <v>8</v>
      </c>
      <c r="B9" s="32" t="s">
        <v>28</v>
      </c>
      <c r="C9" s="34">
        <v>1</v>
      </c>
      <c r="D9" s="36">
        <v>5040</v>
      </c>
      <c r="E9" s="38" t="str">
        <f t="shared" si="2"/>
        <v>10%</v>
      </c>
      <c r="F9" s="25">
        <f t="shared" si="3"/>
        <v>504</v>
      </c>
      <c r="G9" s="25">
        <f t="shared" ref="G9:G15" si="4">IF(D9&lt;100,D9,D9-F9)</f>
        <v>4536</v>
      </c>
    </row>
    <row r="10" spans="1:7" x14ac:dyDescent="0.45">
      <c r="A10" s="28">
        <v>9</v>
      </c>
      <c r="B10" s="31" t="s">
        <v>29</v>
      </c>
      <c r="C10" s="33">
        <v>3</v>
      </c>
      <c r="D10" s="35">
        <v>3600</v>
      </c>
      <c r="E10" s="37" t="str">
        <f t="shared" si="2"/>
        <v>10%</v>
      </c>
      <c r="F10" s="24">
        <f t="shared" si="3"/>
        <v>360</v>
      </c>
      <c r="G10" s="24">
        <f t="shared" si="4"/>
        <v>3240</v>
      </c>
    </row>
    <row r="11" spans="1:7" x14ac:dyDescent="0.45">
      <c r="A11" s="29">
        <v>10</v>
      </c>
      <c r="B11" s="32" t="s">
        <v>31</v>
      </c>
      <c r="C11" s="34">
        <v>4</v>
      </c>
      <c r="D11" s="36">
        <v>1920</v>
      </c>
      <c r="E11" s="38" t="str">
        <f t="shared" si="2"/>
        <v>10%</v>
      </c>
      <c r="F11" s="25">
        <f t="shared" si="3"/>
        <v>192</v>
      </c>
      <c r="G11" s="25">
        <f t="shared" si="4"/>
        <v>1728</v>
      </c>
    </row>
    <row r="12" spans="1:7" x14ac:dyDescent="0.45">
      <c r="A12" s="28">
        <v>11</v>
      </c>
      <c r="B12" s="31" t="s">
        <v>30</v>
      </c>
      <c r="C12" s="33">
        <v>5</v>
      </c>
      <c r="D12" s="35">
        <v>165</v>
      </c>
      <c r="E12" s="37" t="str">
        <f t="shared" si="2"/>
        <v>5%</v>
      </c>
      <c r="F12" s="24">
        <f t="shared" si="3"/>
        <v>8.25</v>
      </c>
      <c r="G12" s="24">
        <f t="shared" si="4"/>
        <v>156.75</v>
      </c>
    </row>
    <row r="13" spans="1:7" x14ac:dyDescent="0.45">
      <c r="A13" s="29">
        <v>12</v>
      </c>
      <c r="B13" s="32" t="s">
        <v>29</v>
      </c>
      <c r="C13" s="34">
        <v>2</v>
      </c>
      <c r="D13" s="36">
        <v>2400</v>
      </c>
      <c r="E13" s="38" t="str">
        <f t="shared" si="2"/>
        <v>10%</v>
      </c>
      <c r="F13" s="25">
        <f t="shared" si="3"/>
        <v>240</v>
      </c>
      <c r="G13" s="25">
        <f t="shared" si="4"/>
        <v>2160</v>
      </c>
    </row>
    <row r="14" spans="1:7" x14ac:dyDescent="0.45">
      <c r="A14" s="28">
        <v>13</v>
      </c>
      <c r="B14" s="31" t="s">
        <v>32</v>
      </c>
      <c r="C14" s="33">
        <v>10</v>
      </c>
      <c r="D14" s="35">
        <v>150</v>
      </c>
      <c r="E14" s="37" t="str">
        <f t="shared" si="2"/>
        <v>5%</v>
      </c>
      <c r="F14" s="24">
        <f t="shared" si="3"/>
        <v>7.5</v>
      </c>
      <c r="G14" s="24">
        <f t="shared" si="4"/>
        <v>142.5</v>
      </c>
    </row>
    <row r="15" spans="1:7" x14ac:dyDescent="0.45">
      <c r="A15" s="39">
        <v>14</v>
      </c>
      <c r="B15" s="40" t="s">
        <v>33</v>
      </c>
      <c r="C15" s="41">
        <v>5</v>
      </c>
      <c r="D15" s="42">
        <v>120</v>
      </c>
      <c r="E15" s="43" t="str">
        <f t="shared" si="2"/>
        <v>5%</v>
      </c>
      <c r="F15" s="26">
        <f t="shared" si="3"/>
        <v>6</v>
      </c>
      <c r="G15" s="26">
        <f t="shared" si="4"/>
        <v>114</v>
      </c>
    </row>
    <row r="16" spans="1:7" ht="14.65" thickBot="1" x14ac:dyDescent="0.5"/>
    <row r="17" spans="5:7" ht="14.65" thickBot="1" x14ac:dyDescent="0.5">
      <c r="E17" s="45" t="s">
        <v>44</v>
      </c>
      <c r="F17" s="46"/>
      <c r="G17" s="22">
        <f>G2+G3+G4+G5+G6+G7+G8+G9+G10+G11+G12+G13+G14+G15</f>
        <v>20348.25</v>
      </c>
    </row>
    <row r="18" spans="5:7" ht="14.65" thickBot="1" x14ac:dyDescent="0.5">
      <c r="E18" s="47" t="s">
        <v>41</v>
      </c>
      <c r="F18" s="48"/>
      <c r="G18" s="23">
        <v>0.19</v>
      </c>
    </row>
    <row r="19" spans="5:7" ht="14.65" thickBot="1" x14ac:dyDescent="0.5">
      <c r="E19" s="47" t="s">
        <v>42</v>
      </c>
      <c r="F19" s="48"/>
      <c r="G19" s="22">
        <f>G17*G18</f>
        <v>3866.1675</v>
      </c>
    </row>
    <row r="20" spans="5:7" ht="14.65" thickBot="1" x14ac:dyDescent="0.5">
      <c r="E20" s="49" t="s">
        <v>43</v>
      </c>
      <c r="F20" s="50"/>
      <c r="G20" s="21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D15D-ECB8-4CEB-87E9-542CADF0B0F0}">
  <dimension ref="A1:C11"/>
  <sheetViews>
    <sheetView tabSelected="1" workbookViewId="0">
      <selection activeCell="M30" sqref="M30"/>
    </sheetView>
  </sheetViews>
  <sheetFormatPr baseColWidth="10" defaultRowHeight="14.25" x14ac:dyDescent="0.45"/>
  <cols>
    <col min="2" max="2" width="13.3984375" customWidth="1"/>
    <col min="3" max="3" width="19.265625" customWidth="1"/>
  </cols>
  <sheetData>
    <row r="1" spans="1:3" x14ac:dyDescent="0.45">
      <c r="A1" s="14" t="s">
        <v>45</v>
      </c>
      <c r="B1" s="14" t="s">
        <v>46</v>
      </c>
      <c r="C1" s="15" t="s">
        <v>47</v>
      </c>
    </row>
    <row r="2" spans="1:3" x14ac:dyDescent="0.45">
      <c r="A2" s="18">
        <v>1</v>
      </c>
      <c r="B2" s="18">
        <v>5</v>
      </c>
      <c r="C2" s="13">
        <f>B2/A2</f>
        <v>5</v>
      </c>
    </row>
    <row r="3" spans="1:3" x14ac:dyDescent="0.45">
      <c r="A3" s="19">
        <v>2</v>
      </c>
      <c r="B3" s="19">
        <v>10</v>
      </c>
      <c r="C3" s="16">
        <f t="shared" ref="C3:C11" si="0">B3/A3</f>
        <v>5</v>
      </c>
    </row>
    <row r="4" spans="1:3" x14ac:dyDescent="0.45">
      <c r="A4" s="18">
        <v>3</v>
      </c>
      <c r="B4" s="18">
        <v>17</v>
      </c>
      <c r="C4" s="13">
        <f t="shared" si="0"/>
        <v>5.666666666666667</v>
      </c>
    </row>
    <row r="5" spans="1:3" x14ac:dyDescent="0.45">
      <c r="A5" s="19">
        <v>4</v>
      </c>
      <c r="B5" s="19">
        <v>27</v>
      </c>
      <c r="C5" s="16">
        <f t="shared" si="0"/>
        <v>6.75</v>
      </c>
    </row>
    <row r="6" spans="1:3" x14ac:dyDescent="0.45">
      <c r="A6" s="18">
        <v>5</v>
      </c>
      <c r="B6" s="18">
        <v>37</v>
      </c>
      <c r="C6" s="13">
        <f t="shared" si="0"/>
        <v>7.4</v>
      </c>
    </row>
    <row r="7" spans="1:3" x14ac:dyDescent="0.45">
      <c r="A7" s="19">
        <v>6</v>
      </c>
      <c r="B7" s="19">
        <v>49</v>
      </c>
      <c r="C7" s="16">
        <f t="shared" si="0"/>
        <v>8.1666666666666661</v>
      </c>
    </row>
    <row r="8" spans="1:3" x14ac:dyDescent="0.45">
      <c r="A8" s="18">
        <v>7</v>
      </c>
      <c r="B8" s="18">
        <v>63</v>
      </c>
      <c r="C8" s="13">
        <f t="shared" si="0"/>
        <v>9</v>
      </c>
    </row>
    <row r="9" spans="1:3" x14ac:dyDescent="0.45">
      <c r="A9" s="19">
        <v>8</v>
      </c>
      <c r="B9" s="19">
        <v>75</v>
      </c>
      <c r="C9" s="16">
        <f t="shared" si="0"/>
        <v>9.375</v>
      </c>
    </row>
    <row r="10" spans="1:3" x14ac:dyDescent="0.45">
      <c r="A10" s="18">
        <v>9</v>
      </c>
      <c r="B10" s="18">
        <v>83</v>
      </c>
      <c r="C10" s="13">
        <f t="shared" si="0"/>
        <v>9.2222222222222214</v>
      </c>
    </row>
    <row r="11" spans="1:3" ht="14.65" thickBot="1" x14ac:dyDescent="0.5">
      <c r="A11" s="20">
        <v>10</v>
      </c>
      <c r="B11" s="20">
        <v>91</v>
      </c>
      <c r="C11" s="17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Ramzy S</dc:creator>
  <cp:lastModifiedBy>Ramzy S</cp:lastModifiedBy>
  <dcterms:created xsi:type="dcterms:W3CDTF">2023-12-28T16:23:11Z</dcterms:created>
  <dcterms:modified xsi:type="dcterms:W3CDTF">2023-12-29T16:50:29Z</dcterms:modified>
</cp:coreProperties>
</file>