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D:\Docum\Яндекс курсы\Школа тестировщиков\Документы\"/>
    </mc:Choice>
  </mc:AlternateContent>
  <bookViews>
    <workbookView xWindow="0" yWindow="2250" windowWidth="28800" windowHeight="12570"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6" i="23"/>
  <c r="E45" i="23"/>
  <c r="L1" i="23"/>
  <c r="L2" i="23"/>
  <c r="E44" i="23"/>
  <c r="P2" i="23"/>
  <c r="N2" i="23"/>
  <c r="P1" i="23"/>
  <c r="N1" i="23"/>
</calcChain>
</file>

<file path=xl/sharedStrings.xml><?xml version="1.0" encoding="utf-8"?>
<sst xmlns="http://schemas.openxmlformats.org/spreadsheetml/2006/main" count="105" uniqueCount="97">
  <si>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</si>
  <si>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</si>
  <si>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</si>
  <si>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</si>
  <si>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</si>
  <si>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</si>
  <si>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</si>
  <si>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</si>
  <si>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</si>
  <si>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</si>
  <si>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</si>
  <si>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</si>
  <si>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</si>
  <si>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</si>
  <si>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</si>
  <si>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</si>
  <si>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</si>
  <si>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</si>
  <si>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</si>
  <si>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</si>
  <si>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</si>
  <si>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</si>
  <si>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</si>
  <si>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</si>
  <si>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</si>
  <si>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</si>
  <si>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</si>
  <si>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Вход с логином из БД и не корректным паролем</t>
  </si>
  <si>
    <t>Проверка функции "забыли пароль" с использованием номера телефона пользователя</t>
  </si>
  <si>
    <t>Перейти на сайт vk.com;
Ввести E-mail :anddem66@gmail.com;
Ввести пароль: 123456;
Нажать кнопку "Войти";</t>
  </si>
  <si>
    <t>Осуществлен переход на страницу пользователя вкладка "Новости"</t>
  </si>
  <si>
    <t>Войти на сайт любым способом;
Нажать tab c именем пользователя в правом верхнем углу;
В выпадающем меню нажать "Выйти";</t>
  </si>
  <si>
    <t>Осуществлен переход на станицу входа и регистрации.</t>
  </si>
  <si>
    <t>Перейти на сайт vk.com;
Ввести номер телефона :+79028533123;
Ввести пароль: 123456;
Нажать кнопку "Войти";</t>
  </si>
  <si>
    <t>Вход не осуществлен, поле "Телефон или email" кратковременно подсвечивается красным</t>
  </si>
  <si>
    <t>Перейти на сайт vk.com;
Поля "Телефон или email" и "пароль" оставить пустыми;
Нажать кнопку "Войти";</t>
  </si>
  <si>
    <t>Перейти на сайт vk.com;
В поле "логин или email" ввести логин из БД;
В поле "Пароль" ввести несуществующий пароль;
Нажать кнопку "Войти";</t>
  </si>
  <si>
    <t>Вход не осуществлен отобразилась страница с предупреждением и возможными причинами 
"Не удаётся войти.
Пожалуйста, проверьте правильность написания логина и пароля.
Возможно, нажата клавиша Caps Lock?
Может быть, у Вас включена неправильная раскладка? (русская или английская)
Попробуйте набрать свой пароль в текстовом редакторе и скопировать в графу «Пароль»
Если пароль набран верно, попробуйте указать в качестве логина номер привязанного телефона, а не почту."
Полями для ввода "логина" и "Пароля", кнопки "Войти", "Регистрация"</t>
  </si>
  <si>
    <t>Вход с коректным паролем и телефоном отсутствующим в БД</t>
  </si>
  <si>
    <t>Пароль успешно изменен.</t>
  </si>
  <si>
    <t xml:space="preserve">Перейти на сайт vk.com;
Нажать "Забыли пароль?";
На странице восстановления доступа ввести номер телефона :+79028533123;
Нажать кнопку "Далее";
Пройти капчу;
В поле "Фамилия" ввести Деменев;
Нажать кнопку "Далее";
Выбрать страницу для подтверждения;
Нажать кнопку "Да, это нужная страница";
В всплывающем окне нажать кнопку "Получить код";
В появившемся поле ввести полученный код;
На странице "Востановления пароля через SMS" ввести новый пароль: 123456;
В поле "Повторить пароль": 123456;
Нажать кнопку отправить; 
</t>
  </si>
  <si>
    <t>Перейти на сайт vk.com;
В поле "логин или email" ввести номер телефона отсутствующий в БД;
В поле "Пароль" ввести пароль существующий в БД;
Нажать кнопку "Войти";</t>
  </si>
  <si>
    <t>Вход с логином и паролем отсутствующими в БД</t>
  </si>
  <si>
    <t>Перейти на сайт vk.com;
В поле "логин или email" ввести логин несуществующий в БД;
В поле "Пароль" ввести пароль несуществующий в БД;</t>
  </si>
  <si>
    <t>Профиль пользователя</t>
  </si>
  <si>
    <t>Переход на вкладку "Моя страница"</t>
  </si>
  <si>
    <t>Войти на сайт VK любым способом;
Нажать tab c именем пользователя в правом верхнем углу;
В выпадающем меню выбрать "Моя страница"</t>
  </si>
  <si>
    <t>Осуществлен переход на вкладку "Моя страница"</t>
  </si>
  <si>
    <t>Редактирование номера мобильного телефона на вкладке "Контакты"</t>
  </si>
  <si>
    <t>Номер сохранен. Вверху страницы появилось информационное поле с текстом "Изменения сохранены. Новые данные будут отражены на Вашей странице."</t>
  </si>
  <si>
    <t xml:space="preserve">Редактирование поля "Родной город" на вкладке редактирования "Основное" </t>
  </si>
  <si>
    <t>Войти на сайт VK любым способом;
Нажать tab c именем пользователя в правом верхнем углу;
В выпадающем меню выбрать "Редактировать";
В меню справа выбрать "Контакты";
В поле "Мобильный телефон" ввести номер: +79028533111;
Справа от поля нажать tab "замок";
Выбрать "Только друзьям";
Нажать кнопку "Сохранить"</t>
  </si>
  <si>
    <t xml:space="preserve"> Вверху страницы появилось информационное поле с текстом "Изменения сохранены. Новые данные будут отражены на Вашей странице."</t>
  </si>
  <si>
    <t>Войти на сайт VK любым способом;
Нажать tab c именем пользователя в правом верхнем углу;
В выпадающем меню выбрать "Редактировать";
В поле "Родной город" ввести: Париж;
Нажать кнопку "Сохранить"</t>
  </si>
  <si>
    <t>Войти на сайт VK любым способом;
Нажать tab c именем пользователя в правом верхнем углу;
В выпадающем меню выбрать "Редактировать";
В меню справа выбрать "Образование";
Нажать на поле "Страна";
Из выпадающего списка выбрать "Россия";
В появившемся поле "Город" ввести: Белоярский;
Из вападающего списка выбрать свой;
В появившемся поле "школа" выбрать №1;
Нажать кнопку "Сохранить"</t>
  </si>
  <si>
    <t>Вверху страницы появилось информационное поле с текстом "Изменения сохранены. Новые данные будут отражены на Вашей странице."</t>
  </si>
  <si>
    <t>Редактирование/заполнение "Образование" на вкладки редактирование</t>
  </si>
  <si>
    <t>Изменение уведомлений на вкладке "Настройки"</t>
  </si>
  <si>
    <t>Войти на сайт VK любым способом;
Нажать tab c именем пользователя в правом верхнем углу;
В выпадающем меню выбрать "Настройки";
В меню справа выбрать "Уведомления";
Изменить настройки;
Нажать кнопку "Сохранить"</t>
  </si>
  <si>
    <t>Настройки изменены
Появилось информационное поле с текстом "Настройки сохранены. Новые настройки оповещений вступили в силу."</t>
  </si>
  <si>
    <t>Вкладка "Помощь" вопросы и ответы</t>
  </si>
  <si>
    <t>Войти на сайт VK любым способом;
Нажать tab c именем пользователя в правом верхнем углу;
В выпадающем меню выбрать "Помощь";
Нажать "Список вопросов"</t>
  </si>
  <si>
    <t>Отобразилась страница "Популярные вопросы"</t>
  </si>
  <si>
    <t>Вкладка "Помощь" сообщения</t>
  </si>
  <si>
    <t>Войти на сайт VK любым способом;
Нажать tab c именем пользователя в правом верхнем углу;
В выпадающем меню выбрать "Помощь";
На странице найти и нажать "Сообщения"</t>
  </si>
  <si>
    <t>Отобразилась страница "Список вопросов" сообщения</t>
  </si>
  <si>
    <t>Поле "Поиск" на вкладке "Помощь"</t>
  </si>
  <si>
    <t>Войти на сайт VK любым способом;
Нажать tab c именем пользователя в правом верхнем углу;
В выпадающем меню выбрать "Помощь";
В поле "Поиск" ввести: удалил;
Нажать "Показать все результаты"</t>
  </si>
  <si>
    <t>Отобразятся результаты поиска</t>
  </si>
  <si>
    <t>Написать сообщение</t>
  </si>
  <si>
    <t>Войти на сайт VK любым способом;
В меню слево выбрать "Сообщения";
В открывшейся вкладе выбрать адресата;
В открывшемся поле набрать сообщение: "Тест";
Нажать enter</t>
  </si>
  <si>
    <t>Собщение отправлено и отобразится в беседе</t>
  </si>
  <si>
    <t>Поиск друзей</t>
  </si>
  <si>
    <t>Войти на сайт VK любым способом;
В меню слево выбрать "Друзья";
В поле поиска ввести:"Деменев";
нажать enter</t>
  </si>
  <si>
    <t>На странице отобразится результат поиска</t>
  </si>
  <si>
    <t>Добавление фотографий в альбом</t>
  </si>
  <si>
    <t>Фотография добавлена</t>
  </si>
  <si>
    <t>Прослушивание музыки ВК</t>
  </si>
  <si>
    <t>Просмотр видео в ВК</t>
  </si>
  <si>
    <t>Поиск по параметрам на вкладке "Товары"</t>
  </si>
  <si>
    <t>Войти на сайт VK любым способом;
В меню слево выбрать "Товары";
Нажать кнопку "Параметры поиска";
В открывшемся списке в поле "Сортировка": по новизне;
В поле "Категория": Телефоны и аксессуары;
В полях "От" и "До": 5000 и 15000;
В поле "Регион": Россия</t>
  </si>
  <si>
    <t>Отобразится результат поиска</t>
  </si>
  <si>
    <t>Подписаться на сообщества</t>
  </si>
  <si>
    <t xml:space="preserve">Войти на сайт VK любым способом;
В меню слево выбрать "Сообщества";
В меню справо выбрать "Поиск сообществ"
В поле "Поиск" ввести: Зенит;
В результатах поиска выбрать ФК "Зенит" нажать кнопку "Подписаться";
</t>
  </si>
  <si>
    <t xml:space="preserve">Цвет кнопки с голубого изменется на серый, на кнопке появится надпись "Вы подписаны" </t>
  </si>
  <si>
    <t>Удаление из закладок</t>
  </si>
  <si>
    <t>Войти на сайт VK любым способом;
В меню слево выбрать "Закладки";
Навести курсор мыши на три точки выбранной закладки;
В выпадающем меню нажать "Удалить из закладок"</t>
  </si>
  <si>
    <t>Закладка удалится</t>
  </si>
  <si>
    <t>Удаление вкладок из "Меню"</t>
  </si>
  <si>
    <t>"VK Pay" не отображается на вкладке "Меню"</t>
  </si>
  <si>
    <t>Меню</t>
  </si>
  <si>
    <t xml:space="preserve">Войти на сайт VK любым способом;
В меню слево выбрать "Фотографии";
На открывшейся вкладке нажать кнопку "Добавить фотографии";
В открывшемся проводнике выбрать фотографию;
В проводнике нажать кнопку "Открыть"
</t>
  </si>
  <si>
    <t>Начнется воспроизведение выбранной композиции</t>
  </si>
  <si>
    <t xml:space="preserve">Войти на сайт VK любым способом;
В меню слево выбрать "Музыка";
В открывшейся вкладке выбрать любую композицию;
</t>
  </si>
  <si>
    <t xml:space="preserve">Войти на сайт VK любым способом;
В меню слево выбрать "Видео";
В открывшейся вкладке выбрать любой видеофайл;
</t>
  </si>
  <si>
    <t>Войти на сайт VK любым способом;
Навести курсор мыши на любой пункт меню слево;
Дождаться появление значка шестеренки, нажать на неё;
В всплывающем окне на вкладке "Основные" снять галочку напротив "VK Pay";
Нажать кнопку "Сохранить"</t>
  </si>
  <si>
    <t xml:space="preserve">Откроется видеопроиграватель и начнется воспроизведение видеофайла </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</si>
</sst>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sz val="11"/>
      <color indexed="8"/>
      <name val="Calibri"/>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2" fillId="0" borderId="4"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2"/>
  <sheetViews>
    <sheetView tabSelected="1" zoomScaleNormal="100" zoomScalePageLayoutView="130" workbookViewId="0">
      <pane xSplit="11" ySplit="7" topLeftCell="L29" activePane="bottomRight" state="frozen"/>
      <selection pane="topRight" activeCell="J1" sqref="J1"/>
      <selection pane="bottomLeft" activeCell="A8" sqref="A8"/>
      <selection pane="bottomRight" activeCell="F30" sqref="F30"/>
    </sheetView>
  </sheetViews>
  <sheetFormatPr defaultColWidth="8.85546875" defaultRowHeight="15"/>
  <cols>
    <col min="1" max="1" width="2.85546875" customWidth="1"/>
    <col min="2" max="2" width="3.42578125" customWidth="1"/>
    <col min="3" max="3" width="22.140625" customWidth="1"/>
    <col min="4" max="4" width="39.28515625" customWidth="1"/>
    <col min="5" max="5" width="55.140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COUNTIF(L$8:L$43,"failed")</f>
        <v>0</v>
      </c>
      <c r="M1" s="11"/>
      <c r="N1" s="16">
        <f>COUNTIF(N$8:N$55,"failed")</f>
        <v>0</v>
      </c>
      <c r="O1" s="11"/>
      <c r="P1" s="16">
        <f>COUNTIF(P$8:P$55,"failed")</f>
        <v>0</v>
      </c>
      <c r="Q1" s="11"/>
      <c r="R1" s="16">
        <f>COUNTIF(R$8:R$55,"failed")</f>
        <v>0</v>
      </c>
      <c r="S1" s="11"/>
      <c r="T1" s="16">
        <f>COUNTIF(T$8:T$55,"failed")</f>
        <v>0</v>
      </c>
      <c r="U1" s="11"/>
      <c r="V1" s="2"/>
      <c r="W1" s="2"/>
      <c r="X1" s="2"/>
      <c r="Y1" s="2"/>
      <c r="Z1" s="2"/>
    </row>
    <row r="2" spans="1:124">
      <c r="A2" s="12"/>
      <c r="B2" s="8"/>
      <c r="C2" s="8"/>
      <c r="D2" s="8"/>
      <c r="E2" s="8"/>
      <c r="F2" s="8"/>
      <c r="G2" s="8"/>
      <c r="H2" s="8"/>
      <c r="I2" s="8"/>
      <c r="J2" s="13" t="s">
        <v>14</v>
      </c>
      <c r="K2" s="11"/>
      <c r="L2" s="17">
        <f>COUNTIF(L$8:L$43,"passed")</f>
        <v>0</v>
      </c>
      <c r="M2" s="11"/>
      <c r="N2" s="17">
        <f>COUNTIF(N$8:N$43,"passed")</f>
        <v>0</v>
      </c>
      <c r="O2" s="11"/>
      <c r="P2" s="17">
        <f>COUNTIF(P$8:P$43,"passed")</f>
        <v>0</v>
      </c>
      <c r="Q2" s="11"/>
      <c r="R2" s="17">
        <f>COUNTIF(R$8:R$43,"passed")</f>
        <v>0</v>
      </c>
      <c r="S2" s="11"/>
      <c r="T2" s="17">
        <f>COUNTIF(T$8:T$43,"passed")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9" t="s">
        <v>2</v>
      </c>
      <c r="C6" s="47" t="s">
        <v>19</v>
      </c>
      <c r="D6" s="50" t="s">
        <v>15</v>
      </c>
      <c r="E6" s="49" t="s">
        <v>20</v>
      </c>
      <c r="F6" s="49"/>
      <c r="G6" s="47" t="s">
        <v>18</v>
      </c>
      <c r="H6" s="51" t="s">
        <v>11</v>
      </c>
      <c r="I6" s="51" t="s">
        <v>12</v>
      </c>
      <c r="J6" s="45"/>
      <c r="K6" s="9"/>
      <c r="L6" s="44" t="s">
        <v>21</v>
      </c>
      <c r="M6" s="11"/>
      <c r="N6" s="44" t="s">
        <v>21</v>
      </c>
      <c r="O6" s="11"/>
      <c r="P6" s="44"/>
      <c r="Q6" s="11"/>
      <c r="R6" s="44"/>
      <c r="S6" s="11"/>
      <c r="T6" s="44"/>
      <c r="U6" s="11"/>
      <c r="V6" s="2"/>
      <c r="W6" s="2"/>
      <c r="X6" s="2"/>
      <c r="Y6" s="2"/>
      <c r="Z6" s="2"/>
    </row>
    <row r="7" spans="1:124" ht="126.95" customHeight="1">
      <c r="A7" s="12"/>
      <c r="B7" s="49"/>
      <c r="C7" s="48"/>
      <c r="D7" s="50"/>
      <c r="E7" s="24" t="s">
        <v>16</v>
      </c>
      <c r="F7" s="24" t="s">
        <v>17</v>
      </c>
      <c r="G7" s="48"/>
      <c r="H7" s="52"/>
      <c r="I7" s="53"/>
      <c r="J7" s="46"/>
      <c r="K7" s="9"/>
      <c r="L7" s="44"/>
      <c r="M7" s="11"/>
      <c r="N7" s="44"/>
      <c r="O7" s="11"/>
      <c r="P7" s="44"/>
      <c r="Q7" s="11"/>
      <c r="R7" s="44"/>
      <c r="S7" s="11"/>
      <c r="T7" s="44"/>
      <c r="U7" s="11"/>
      <c r="V7" s="2"/>
      <c r="W7" s="2"/>
      <c r="X7" s="2"/>
      <c r="Y7" s="2"/>
      <c r="Z7" s="2"/>
    </row>
    <row r="8" spans="1:124" ht="108" customHeight="1">
      <c r="A8" s="12"/>
      <c r="B8" s="3">
        <v>1</v>
      </c>
      <c r="C8" s="41" t="s">
        <v>22</v>
      </c>
      <c r="D8" s="3" t="s">
        <v>23</v>
      </c>
      <c r="E8" s="7" t="s">
        <v>29</v>
      </c>
      <c r="F8" s="3" t="s">
        <v>30</v>
      </c>
      <c r="G8" s="20"/>
      <c r="H8" s="20"/>
      <c r="I8" s="21"/>
      <c r="J8" s="20"/>
      <c r="K8" s="10"/>
      <c r="L8" s="6"/>
      <c r="M8" s="11"/>
      <c r="N8" s="6"/>
      <c r="O8" s="11"/>
      <c r="P8" s="6"/>
      <c r="Q8" s="11"/>
      <c r="R8" s="6"/>
      <c r="S8" s="11"/>
      <c r="T8" s="6"/>
      <c r="U8" s="11"/>
      <c r="V8" s="2"/>
      <c r="W8" s="2"/>
      <c r="X8" s="2"/>
      <c r="Y8" s="2"/>
      <c r="Z8" s="2"/>
    </row>
    <row r="9" spans="1:124" ht="75" customHeight="1">
      <c r="A9" s="12"/>
      <c r="B9" s="3">
        <v>2</v>
      </c>
      <c r="C9" s="41"/>
      <c r="D9" s="3" t="s">
        <v>24</v>
      </c>
      <c r="E9" s="7" t="s">
        <v>31</v>
      </c>
      <c r="F9" s="3" t="s">
        <v>32</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25</v>
      </c>
      <c r="E10" s="7" t="s">
        <v>33</v>
      </c>
      <c r="F10" s="3" t="s">
        <v>30</v>
      </c>
      <c r="G10" s="3"/>
      <c r="H10" s="20"/>
      <c r="I10" s="21"/>
      <c r="J10" s="20"/>
      <c r="K10" s="10"/>
      <c r="L10" s="6"/>
      <c r="M10" s="11"/>
      <c r="N10" s="6"/>
      <c r="O10" s="11"/>
      <c r="P10" s="6"/>
      <c r="Q10" s="11"/>
      <c r="R10" s="6"/>
      <c r="S10" s="11"/>
      <c r="T10" s="6"/>
      <c r="U10" s="11"/>
      <c r="V10" s="2"/>
      <c r="W10" s="2"/>
      <c r="X10" s="2"/>
      <c r="Y10" s="2"/>
      <c r="Z10" s="2"/>
    </row>
    <row r="11" spans="1:124" ht="66.75" customHeight="1">
      <c r="A11" s="12"/>
      <c r="B11" s="29">
        <v>4</v>
      </c>
      <c r="C11" s="30"/>
      <c r="D11" s="3" t="s">
        <v>26</v>
      </c>
      <c r="E11" s="7" t="s">
        <v>35</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258" customHeight="1">
      <c r="A12" s="12"/>
      <c r="B12" s="3">
        <v>5</v>
      </c>
      <c r="C12" s="3"/>
      <c r="D12" s="3" t="s">
        <v>27</v>
      </c>
      <c r="E12" s="7" t="s">
        <v>36</v>
      </c>
      <c r="F12" s="3" t="s">
        <v>37</v>
      </c>
      <c r="G12" s="3"/>
      <c r="H12" s="20"/>
      <c r="I12" s="21"/>
      <c r="J12" s="20"/>
      <c r="K12" s="10"/>
      <c r="L12" s="6"/>
      <c r="M12" s="11"/>
      <c r="N12" s="6"/>
      <c r="O12" s="11"/>
      <c r="P12" s="6"/>
      <c r="Q12" s="11"/>
      <c r="R12" s="6"/>
      <c r="S12" s="11"/>
      <c r="T12" s="6"/>
      <c r="U12" s="11"/>
      <c r="V12" s="2"/>
      <c r="W12" s="2"/>
      <c r="X12" s="2"/>
      <c r="Y12" s="2"/>
      <c r="Z12" s="2"/>
    </row>
    <row r="13" spans="1:124" ht="261.75" customHeight="1">
      <c r="A13" s="12"/>
      <c r="B13" s="3">
        <v>6</v>
      </c>
      <c r="C13" s="41"/>
      <c r="D13" s="3" t="s">
        <v>38</v>
      </c>
      <c r="E13" s="7" t="s">
        <v>41</v>
      </c>
      <c r="F13" s="3" t="s">
        <v>37</v>
      </c>
      <c r="G13" s="3"/>
      <c r="H13" s="20"/>
      <c r="I13" s="21"/>
      <c r="J13" s="20"/>
      <c r="K13" s="10"/>
      <c r="L13" s="6"/>
      <c r="M13" s="11"/>
      <c r="N13" s="6"/>
      <c r="O13" s="11"/>
      <c r="P13" s="6"/>
      <c r="Q13" s="11"/>
      <c r="R13" s="6"/>
      <c r="S13" s="11"/>
      <c r="T13" s="6"/>
      <c r="U13" s="11"/>
      <c r="V13" s="2"/>
      <c r="W13" s="2"/>
      <c r="X13" s="2"/>
      <c r="Y13" s="2"/>
      <c r="Z13" s="2"/>
    </row>
    <row r="14" spans="1:124" ht="28.5" hidden="1" customHeight="1">
      <c r="A14" s="12"/>
      <c r="B14" s="3">
        <v>7</v>
      </c>
      <c r="C14" s="3"/>
      <c r="D14" s="3"/>
      <c r="E14" s="7"/>
      <c r="F14" s="3" t="s">
        <v>39</v>
      </c>
      <c r="G14" s="3"/>
      <c r="H14" s="20"/>
      <c r="I14" s="21"/>
      <c r="J14" s="20"/>
      <c r="K14" s="10"/>
      <c r="L14" s="6"/>
      <c r="M14" s="11"/>
      <c r="N14" s="6"/>
      <c r="O14" s="11"/>
      <c r="P14" s="6"/>
      <c r="Q14" s="11"/>
      <c r="R14" s="6"/>
      <c r="S14" s="11"/>
      <c r="T14" s="6"/>
      <c r="U14" s="11"/>
      <c r="V14" s="2"/>
      <c r="W14" s="2"/>
      <c r="X14" s="2"/>
      <c r="Y14" s="2"/>
      <c r="Z14" s="2"/>
    </row>
    <row r="15" spans="1:124" ht="261.75" customHeight="1">
      <c r="A15" s="12"/>
      <c r="B15" s="3">
        <v>7</v>
      </c>
      <c r="C15" s="3"/>
      <c r="D15" s="3" t="s">
        <v>42</v>
      </c>
      <c r="E15" s="7" t="s">
        <v>43</v>
      </c>
      <c r="F15" s="3" t="s">
        <v>37</v>
      </c>
      <c r="G15" s="3"/>
      <c r="H15" s="20"/>
      <c r="I15" s="21"/>
      <c r="J15" s="20"/>
      <c r="K15" s="10"/>
      <c r="L15" s="6"/>
      <c r="M15" s="11"/>
      <c r="N15" s="6"/>
      <c r="O15" s="11"/>
      <c r="P15" s="6"/>
      <c r="Q15" s="11"/>
      <c r="R15" s="6"/>
      <c r="S15" s="11"/>
      <c r="T15" s="6"/>
      <c r="U15" s="11"/>
      <c r="V15" s="2"/>
      <c r="W15" s="2"/>
      <c r="X15" s="2"/>
      <c r="Y15" s="2"/>
      <c r="Z15" s="2"/>
    </row>
    <row r="16" spans="1:124" ht="246" customHeight="1">
      <c r="A16" s="12"/>
      <c r="B16" s="3">
        <v>8</v>
      </c>
      <c r="C16" s="3"/>
      <c r="D16" s="3" t="s">
        <v>28</v>
      </c>
      <c r="E16" s="7" t="s">
        <v>40</v>
      </c>
      <c r="F16" s="3" t="s">
        <v>39</v>
      </c>
      <c r="G16" s="3"/>
      <c r="H16" s="20"/>
      <c r="I16" s="21"/>
      <c r="J16" s="20"/>
      <c r="K16" s="10"/>
      <c r="L16" s="6"/>
      <c r="M16" s="11"/>
      <c r="N16" s="6"/>
      <c r="O16" s="11"/>
      <c r="P16" s="6"/>
      <c r="Q16" s="11"/>
      <c r="R16" s="6"/>
      <c r="S16" s="11"/>
      <c r="T16" s="6"/>
      <c r="U16" s="11"/>
      <c r="V16" s="2"/>
      <c r="W16" s="2"/>
      <c r="X16" s="2"/>
      <c r="Y16" s="2"/>
      <c r="Z16" s="2"/>
    </row>
    <row r="17" spans="1:26" ht="47.1" customHeight="1">
      <c r="A17" s="12"/>
      <c r="B17" s="3">
        <v>9</v>
      </c>
      <c r="C17" s="42" t="s">
        <v>44</v>
      </c>
      <c r="D17" s="3" t="s">
        <v>45</v>
      </c>
      <c r="E17" s="7" t="s">
        <v>46</v>
      </c>
      <c r="F17" s="3" t="s">
        <v>47</v>
      </c>
      <c r="G17" s="3"/>
      <c r="H17" s="20"/>
      <c r="I17" s="21"/>
      <c r="J17" s="20"/>
      <c r="K17" s="10"/>
      <c r="L17" s="6"/>
      <c r="M17" s="11"/>
      <c r="N17" s="6"/>
      <c r="O17" s="11"/>
      <c r="P17" s="6"/>
      <c r="Q17" s="11"/>
      <c r="R17" s="6"/>
      <c r="S17" s="11"/>
      <c r="T17" s="6"/>
      <c r="U17" s="11"/>
      <c r="V17" s="2"/>
      <c r="W17" s="2"/>
      <c r="X17" s="2"/>
      <c r="Y17" s="2"/>
      <c r="Z17" s="2"/>
    </row>
    <row r="18" spans="1:26" ht="120.75" customHeight="1">
      <c r="A18" s="12"/>
      <c r="B18" s="3">
        <v>10</v>
      </c>
      <c r="D18" s="3" t="s">
        <v>48</v>
      </c>
      <c r="E18" s="43" t="s">
        <v>51</v>
      </c>
      <c r="F18" s="43" t="s">
        <v>49</v>
      </c>
      <c r="G18" s="3"/>
      <c r="H18" s="20"/>
      <c r="I18" s="21"/>
      <c r="J18" s="20"/>
      <c r="K18" s="10"/>
      <c r="L18" s="6"/>
      <c r="M18" s="11"/>
      <c r="N18" s="6"/>
      <c r="O18" s="11"/>
      <c r="P18" s="6"/>
      <c r="Q18" s="11"/>
      <c r="R18" s="6"/>
      <c r="S18" s="11"/>
      <c r="T18" s="6"/>
      <c r="U18" s="11"/>
      <c r="V18" s="2"/>
      <c r="W18" s="2"/>
      <c r="X18" s="2"/>
      <c r="Y18" s="2"/>
      <c r="Z18" s="2"/>
    </row>
    <row r="19" spans="1:26" ht="79.5" customHeight="1">
      <c r="A19" s="12"/>
      <c r="B19" s="3">
        <v>11</v>
      </c>
      <c r="C19" s="3"/>
      <c r="D19" s="3" t="s">
        <v>50</v>
      </c>
      <c r="E19" s="7" t="s">
        <v>53</v>
      </c>
      <c r="F19" s="3" t="s">
        <v>52</v>
      </c>
      <c r="G19" s="3"/>
      <c r="H19" s="20"/>
      <c r="I19" s="21"/>
      <c r="J19" s="20"/>
      <c r="K19" s="10"/>
      <c r="L19" s="6"/>
      <c r="M19" s="11"/>
      <c r="N19" s="6"/>
      <c r="O19" s="11"/>
      <c r="P19" s="6"/>
      <c r="Q19" s="11"/>
      <c r="R19" s="6"/>
      <c r="S19" s="11"/>
      <c r="T19" s="6"/>
      <c r="U19" s="11"/>
      <c r="V19" s="2"/>
      <c r="W19" s="2"/>
      <c r="X19" s="2"/>
      <c r="Y19" s="2"/>
      <c r="Z19" s="2"/>
    </row>
    <row r="20" spans="1:26" ht="171" customHeight="1">
      <c r="A20" s="12"/>
      <c r="B20" s="3">
        <v>12</v>
      </c>
      <c r="C20" s="3"/>
      <c r="D20" s="3" t="s">
        <v>56</v>
      </c>
      <c r="E20" s="7" t="s">
        <v>54</v>
      </c>
      <c r="F20" s="3" t="s">
        <v>55</v>
      </c>
      <c r="G20" s="3"/>
      <c r="H20" s="20"/>
      <c r="I20" s="21"/>
      <c r="J20" s="20"/>
      <c r="K20" s="10"/>
      <c r="L20" s="6"/>
      <c r="M20" s="11"/>
      <c r="N20" s="6"/>
      <c r="O20" s="11"/>
      <c r="P20" s="6"/>
      <c r="Q20" s="11"/>
      <c r="R20" s="6"/>
      <c r="S20" s="11"/>
      <c r="T20" s="6"/>
      <c r="U20" s="11"/>
      <c r="V20" s="2"/>
      <c r="W20" s="2"/>
      <c r="X20" s="2"/>
      <c r="Y20" s="2"/>
      <c r="Z20" s="2"/>
    </row>
    <row r="21" spans="1:26" ht="105">
      <c r="A21" s="12"/>
      <c r="B21" s="3">
        <v>13</v>
      </c>
      <c r="C21" s="3"/>
      <c r="D21" s="3" t="s">
        <v>57</v>
      </c>
      <c r="E21" s="7" t="s">
        <v>58</v>
      </c>
      <c r="F21" s="3" t="s">
        <v>59</v>
      </c>
      <c r="G21" s="3"/>
      <c r="H21" s="20"/>
      <c r="I21" s="21"/>
      <c r="J21" s="20"/>
      <c r="K21" s="10"/>
      <c r="L21" s="6"/>
      <c r="M21" s="11"/>
      <c r="N21" s="6"/>
      <c r="O21" s="11"/>
      <c r="P21" s="6"/>
      <c r="Q21" s="11"/>
      <c r="R21" s="6"/>
      <c r="S21" s="11"/>
      <c r="T21" s="6"/>
      <c r="U21" s="11"/>
      <c r="V21" s="2"/>
      <c r="W21" s="2"/>
      <c r="X21" s="2"/>
      <c r="Y21" s="2"/>
      <c r="Z21" s="2"/>
    </row>
    <row r="22" spans="1:26" ht="65.25" customHeight="1">
      <c r="A22" s="12"/>
      <c r="B22" s="3">
        <v>14</v>
      </c>
      <c r="C22" s="3"/>
      <c r="D22" s="3" t="s">
        <v>60</v>
      </c>
      <c r="E22" s="7" t="s">
        <v>61</v>
      </c>
      <c r="F22" s="3" t="s">
        <v>62</v>
      </c>
      <c r="G22" s="3"/>
      <c r="H22" s="20"/>
      <c r="I22" s="21"/>
      <c r="J22" s="20"/>
      <c r="K22" s="10"/>
      <c r="L22" s="6"/>
      <c r="M22" s="11"/>
      <c r="N22" s="6"/>
      <c r="O22" s="11"/>
      <c r="P22" s="6"/>
      <c r="Q22" s="11"/>
      <c r="R22" s="6"/>
      <c r="S22" s="11"/>
      <c r="T22" s="6"/>
      <c r="U22" s="11"/>
      <c r="V22" s="2"/>
      <c r="W22" s="2"/>
      <c r="X22" s="2"/>
      <c r="Y22" s="2"/>
      <c r="Z22" s="2"/>
    </row>
    <row r="23" spans="1:26" ht="75">
      <c r="A23" s="12"/>
      <c r="B23" s="3">
        <v>15</v>
      </c>
      <c r="C23" s="3"/>
      <c r="D23" s="3" t="s">
        <v>63</v>
      </c>
      <c r="E23" s="7" t="s">
        <v>64</v>
      </c>
      <c r="F23" s="3" t="s">
        <v>65</v>
      </c>
      <c r="G23" s="3"/>
      <c r="H23" s="20"/>
      <c r="I23" s="21"/>
      <c r="J23" s="20"/>
      <c r="K23" s="10"/>
      <c r="L23" s="6"/>
      <c r="M23" s="11"/>
      <c r="N23" s="6"/>
      <c r="O23" s="11"/>
      <c r="P23" s="6"/>
      <c r="Q23" s="11"/>
      <c r="R23" s="6"/>
      <c r="S23" s="11"/>
      <c r="T23" s="6"/>
      <c r="U23" s="11"/>
      <c r="V23" s="2"/>
      <c r="W23" s="2"/>
      <c r="X23" s="2"/>
      <c r="Y23" s="2"/>
      <c r="Z23" s="2"/>
    </row>
    <row r="24" spans="1:26" ht="90">
      <c r="A24" s="12"/>
      <c r="B24" s="3">
        <v>16</v>
      </c>
      <c r="C24" s="3"/>
      <c r="D24" s="3" t="s">
        <v>66</v>
      </c>
      <c r="E24" s="7" t="s">
        <v>67</v>
      </c>
      <c r="F24" s="3" t="s">
        <v>68</v>
      </c>
      <c r="G24" s="3"/>
      <c r="H24" s="20"/>
      <c r="I24" s="21"/>
      <c r="J24" s="20"/>
      <c r="K24" s="10"/>
      <c r="L24" s="6"/>
      <c r="M24" s="11"/>
      <c r="N24" s="6"/>
      <c r="O24" s="11"/>
      <c r="P24" s="6"/>
      <c r="Q24" s="11"/>
      <c r="R24" s="6"/>
      <c r="S24" s="11"/>
      <c r="T24" s="6"/>
      <c r="U24" s="11"/>
      <c r="V24" s="2"/>
      <c r="W24" s="2"/>
      <c r="X24" s="2"/>
      <c r="Y24" s="2"/>
      <c r="Z24" s="2"/>
    </row>
    <row r="25" spans="1:26" ht="75">
      <c r="A25" s="12"/>
      <c r="B25" s="3">
        <v>17</v>
      </c>
      <c r="C25" s="42" t="s">
        <v>90</v>
      </c>
      <c r="D25" s="3" t="s">
        <v>69</v>
      </c>
      <c r="E25" s="7" t="s">
        <v>70</v>
      </c>
      <c r="F25" s="3" t="s">
        <v>71</v>
      </c>
      <c r="G25" s="3"/>
      <c r="H25" s="20"/>
      <c r="I25" s="21"/>
      <c r="J25" s="20"/>
      <c r="K25" s="10"/>
      <c r="L25" s="6"/>
      <c r="M25" s="11"/>
      <c r="N25" s="6"/>
      <c r="O25" s="11"/>
      <c r="P25" s="6"/>
      <c r="Q25" s="11"/>
      <c r="R25" s="6"/>
      <c r="S25" s="11"/>
      <c r="T25" s="6"/>
      <c r="U25" s="11"/>
      <c r="V25" s="2"/>
      <c r="W25" s="2"/>
      <c r="X25" s="2"/>
      <c r="Y25" s="2"/>
      <c r="Z25" s="2"/>
    </row>
    <row r="26" spans="1:26" ht="60">
      <c r="A26" s="12"/>
      <c r="B26" s="3">
        <v>18</v>
      </c>
      <c r="C26" s="3"/>
      <c r="D26" s="3" t="s">
        <v>72</v>
      </c>
      <c r="E26" s="7" t="s">
        <v>73</v>
      </c>
      <c r="F26" s="3" t="s">
        <v>74</v>
      </c>
      <c r="G26" s="3"/>
      <c r="H26" s="20"/>
      <c r="I26" s="21"/>
      <c r="J26" s="20"/>
      <c r="K26" s="10"/>
      <c r="L26" s="6"/>
      <c r="M26" s="11"/>
      <c r="N26" s="6"/>
      <c r="O26" s="11"/>
      <c r="P26" s="6"/>
      <c r="Q26" s="11"/>
      <c r="R26" s="6"/>
      <c r="S26" s="11"/>
      <c r="T26" s="6"/>
      <c r="U26" s="11"/>
      <c r="V26" s="2"/>
      <c r="W26" s="2"/>
      <c r="X26" s="2"/>
      <c r="Y26" s="2"/>
      <c r="Z26" s="2"/>
    </row>
    <row r="27" spans="1:26" ht="105">
      <c r="A27" s="12"/>
      <c r="B27" s="3">
        <v>19</v>
      </c>
      <c r="C27" s="3"/>
      <c r="D27" s="4" t="s">
        <v>75</v>
      </c>
      <c r="E27" s="7" t="s">
        <v>91</v>
      </c>
      <c r="F27" s="3" t="s">
        <v>76</v>
      </c>
      <c r="G27" s="3"/>
      <c r="H27" s="20"/>
      <c r="I27" s="21"/>
      <c r="J27" s="20"/>
      <c r="K27" s="10"/>
      <c r="L27" s="6"/>
      <c r="M27" s="11"/>
      <c r="N27" s="6"/>
      <c r="O27" s="11"/>
      <c r="P27" s="6"/>
      <c r="Q27" s="11"/>
      <c r="R27" s="6"/>
      <c r="S27" s="11"/>
      <c r="T27" s="6"/>
      <c r="U27" s="11"/>
      <c r="V27" s="2"/>
      <c r="W27" s="2"/>
      <c r="X27" s="2"/>
      <c r="Y27" s="2"/>
      <c r="Z27" s="2"/>
    </row>
    <row r="28" spans="1:26" ht="60">
      <c r="A28" s="12"/>
      <c r="B28" s="3">
        <v>20</v>
      </c>
      <c r="C28" s="3"/>
      <c r="D28" s="4" t="s">
        <v>77</v>
      </c>
      <c r="E28" s="7" t="s">
        <v>93</v>
      </c>
      <c r="F28" s="3" t="s">
        <v>92</v>
      </c>
      <c r="G28" s="3"/>
      <c r="H28" s="20"/>
      <c r="I28" s="21"/>
      <c r="J28" s="20"/>
      <c r="K28" s="10"/>
      <c r="L28" s="6"/>
      <c r="M28" s="11"/>
      <c r="N28" s="6"/>
      <c r="O28" s="11"/>
      <c r="P28" s="6"/>
      <c r="Q28" s="11"/>
      <c r="R28" s="6"/>
      <c r="S28" s="11"/>
      <c r="T28" s="6"/>
      <c r="U28" s="11"/>
      <c r="V28" s="2"/>
      <c r="W28" s="2"/>
      <c r="X28" s="2"/>
      <c r="Y28" s="2"/>
      <c r="Z28" s="2"/>
    </row>
    <row r="29" spans="1:26" ht="60">
      <c r="A29" s="12"/>
      <c r="B29" s="3">
        <v>21</v>
      </c>
      <c r="C29" s="3"/>
      <c r="D29" s="3" t="s">
        <v>78</v>
      </c>
      <c r="E29" s="7" t="s">
        <v>94</v>
      </c>
      <c r="F29" s="3" t="s">
        <v>96</v>
      </c>
      <c r="G29" s="3"/>
      <c r="H29" s="20"/>
      <c r="I29" s="21"/>
      <c r="J29" s="20"/>
      <c r="K29" s="10"/>
      <c r="L29" s="6"/>
      <c r="M29" s="11"/>
      <c r="N29" s="6"/>
      <c r="O29" s="11"/>
      <c r="P29" s="6"/>
      <c r="Q29" s="11"/>
      <c r="R29" s="6"/>
      <c r="S29" s="11"/>
      <c r="T29" s="6"/>
      <c r="U29" s="11"/>
      <c r="V29" s="2"/>
      <c r="W29" s="2"/>
      <c r="X29" s="2"/>
      <c r="Y29" s="2"/>
      <c r="Z29" s="2"/>
    </row>
    <row r="30" spans="1:26" ht="105">
      <c r="A30" s="12"/>
      <c r="B30" s="3">
        <v>22</v>
      </c>
      <c r="C30" s="3"/>
      <c r="D30" s="3" t="s">
        <v>79</v>
      </c>
      <c r="E30" s="7" t="s">
        <v>80</v>
      </c>
      <c r="F30" s="3" t="s">
        <v>81</v>
      </c>
      <c r="G30" s="3"/>
      <c r="H30" s="20"/>
      <c r="I30" s="21"/>
      <c r="J30" s="20"/>
      <c r="K30" s="10"/>
      <c r="L30" s="6"/>
      <c r="M30" s="11"/>
      <c r="N30" s="6"/>
      <c r="O30" s="11"/>
      <c r="P30" s="6"/>
      <c r="Q30" s="11"/>
      <c r="R30" s="6"/>
      <c r="S30" s="11"/>
      <c r="T30" s="6"/>
      <c r="U30" s="11"/>
      <c r="V30" s="2"/>
      <c r="W30" s="2"/>
      <c r="X30" s="2"/>
      <c r="Y30" s="2"/>
      <c r="Z30" s="2"/>
    </row>
    <row r="31" spans="1:26" ht="98.25" customHeight="1">
      <c r="A31" s="12"/>
      <c r="B31" s="3">
        <v>23</v>
      </c>
      <c r="C31" s="3"/>
      <c r="D31" s="3" t="s">
        <v>82</v>
      </c>
      <c r="E31" s="7" t="s">
        <v>83</v>
      </c>
      <c r="F31" s="3" t="s">
        <v>84</v>
      </c>
      <c r="G31" s="3"/>
      <c r="H31" s="20"/>
      <c r="I31" s="28"/>
      <c r="J31" s="20"/>
      <c r="K31" s="10"/>
      <c r="L31" s="6"/>
      <c r="M31" s="11"/>
      <c r="N31" s="6"/>
      <c r="O31" s="11"/>
      <c r="P31" s="6"/>
      <c r="Q31" s="11"/>
      <c r="R31" s="6"/>
      <c r="S31" s="11"/>
      <c r="T31" s="6"/>
      <c r="U31" s="11"/>
      <c r="V31" s="2"/>
      <c r="W31" s="2"/>
      <c r="X31" s="2"/>
      <c r="Y31" s="2"/>
      <c r="Z31" s="2"/>
    </row>
    <row r="32" spans="1:26" ht="60">
      <c r="A32" s="12"/>
      <c r="B32" s="3">
        <v>24</v>
      </c>
      <c r="C32" s="3"/>
      <c r="D32" s="3" t="s">
        <v>85</v>
      </c>
      <c r="E32" s="7" t="s">
        <v>86</v>
      </c>
      <c r="F32" s="3" t="s">
        <v>87</v>
      </c>
      <c r="G32" s="3"/>
      <c r="H32" s="20"/>
      <c r="I32" s="21"/>
      <c r="J32" s="20"/>
      <c r="K32" s="10"/>
      <c r="L32" s="6"/>
      <c r="M32" s="11"/>
      <c r="N32" s="6"/>
      <c r="O32" s="11"/>
      <c r="P32" s="6"/>
      <c r="Q32" s="11"/>
      <c r="R32" s="6"/>
      <c r="S32" s="11"/>
      <c r="T32" s="6"/>
      <c r="U32" s="11"/>
      <c r="V32" s="2"/>
      <c r="W32" s="2"/>
      <c r="X32" s="2"/>
      <c r="Y32" s="2"/>
      <c r="Z32" s="2"/>
    </row>
    <row r="33" spans="1:26" ht="105">
      <c r="A33" s="12"/>
      <c r="B33" s="3">
        <v>25</v>
      </c>
      <c r="C33" s="3"/>
      <c r="D33" s="3" t="s">
        <v>88</v>
      </c>
      <c r="E33" s="7" t="s">
        <v>95</v>
      </c>
      <c r="F33" s="3" t="s">
        <v>89</v>
      </c>
      <c r="G33" s="3"/>
      <c r="H33" s="20"/>
      <c r="I33" s="21"/>
      <c r="J33" s="20"/>
      <c r="K33" s="10"/>
      <c r="L33" s="6"/>
      <c r="M33" s="11"/>
      <c r="N33" s="6"/>
      <c r="O33" s="11"/>
      <c r="P33" s="6"/>
      <c r="Q33" s="11"/>
      <c r="R33" s="6"/>
      <c r="S33" s="11"/>
      <c r="T33" s="6"/>
      <c r="U33" s="11"/>
      <c r="V33" s="2"/>
      <c r="W33" s="2"/>
      <c r="X33" s="2"/>
      <c r="Y33" s="2"/>
      <c r="Z33" s="2"/>
    </row>
    <row r="34" spans="1:26">
      <c r="A34" s="12"/>
      <c r="B34" s="3">
        <v>26</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27</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28</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29</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30</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31</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32</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33</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34</v>
      </c>
      <c r="C42" s="3"/>
      <c r="D42" s="3"/>
      <c r="E42" s="3"/>
      <c r="F42" s="3"/>
      <c r="G42" s="3"/>
      <c r="H42" s="20"/>
      <c r="I42" s="20"/>
      <c r="J42" s="20"/>
      <c r="K42" s="10"/>
      <c r="L42" s="6"/>
      <c r="M42" s="11"/>
      <c r="N42" s="6"/>
      <c r="O42" s="11"/>
      <c r="P42" s="6"/>
      <c r="Q42" s="11"/>
      <c r="R42" s="6"/>
      <c r="S42" s="11"/>
      <c r="T42" s="6"/>
      <c r="U42" s="11"/>
      <c r="V42" s="2"/>
      <c r="W42" s="2"/>
      <c r="X42" s="2"/>
      <c r="Y42" s="2"/>
      <c r="Z42" s="2"/>
    </row>
    <row r="43" spans="1:26">
      <c r="A43" s="12"/>
      <c r="B43" s="14">
        <v>35</v>
      </c>
      <c r="C43" s="14"/>
      <c r="D43" s="14"/>
      <c r="E43" s="14"/>
      <c r="F43" s="14"/>
      <c r="G43" s="14"/>
      <c r="H43" s="26"/>
      <c r="I43" s="14"/>
      <c r="J43" s="26"/>
      <c r="K43" s="15"/>
      <c r="L43" s="6"/>
      <c r="M43" s="11"/>
      <c r="N43" s="6"/>
      <c r="O43" s="11"/>
      <c r="P43" s="6"/>
      <c r="Q43" s="11"/>
      <c r="R43" s="6"/>
      <c r="S43" s="11"/>
      <c r="T43" s="6"/>
      <c r="U43" s="11"/>
      <c r="V43" s="2"/>
      <c r="W43" s="2"/>
      <c r="X43" s="2"/>
      <c r="Y43" s="2"/>
      <c r="Z43" s="2"/>
    </row>
    <row r="44" spans="1:26">
      <c r="A44" s="25"/>
      <c r="B44" s="23"/>
      <c r="C44" s="23"/>
      <c r="D44" s="23" t="s">
        <v>3</v>
      </c>
      <c r="E44" s="23">
        <f>COUNT(I8:I43)</f>
        <v>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10</v>
      </c>
      <c r="E45" s="23">
        <f>COUNTA(D8:D43)</f>
        <v>25</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5</v>
      </c>
      <c r="E46" s="23">
        <f>COUNT(J8:J43)</f>
        <v>0</v>
      </c>
      <c r="F46" s="23"/>
      <c r="G46" s="23"/>
      <c r="H46" s="23"/>
      <c r="I46" s="23"/>
      <c r="J46" s="23"/>
      <c r="K46" s="23"/>
      <c r="L46" s="23"/>
      <c r="M46" s="23"/>
      <c r="N46" s="23"/>
      <c r="O46" s="23"/>
      <c r="P46" s="23"/>
      <c r="Q46" s="23"/>
      <c r="R46" s="23"/>
      <c r="S46" s="23"/>
      <c r="T46" s="23"/>
      <c r="U46" s="23"/>
      <c r="V46" s="27"/>
      <c r="W46" s="27"/>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3 R12:R43 P12:P43 T12:T43 T8:T10 P8:P10 R8:R10 L8:L10 N8:N10 N12:N43">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Andrey</cp:lastModifiedBy>
  <dcterms:created xsi:type="dcterms:W3CDTF">2014-07-02T12:38:51Z</dcterms:created>
  <dcterms:modified xsi:type="dcterms:W3CDTF">2020-04-12T12:33:49Z</dcterms:modified>
</cp:coreProperties>
</file>