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6869F1CC-81BC-4A17-9907-FEE8CDA28B7C}" xr6:coauthVersionLast="47" xr6:coauthVersionMax="47" xr10:uidLastSave="{00000000-0000-0000-0000-000000000000}"/>
  <bookViews>
    <workbookView xWindow="-108" yWindow="-108" windowWidth="23256" windowHeight="12576" firstSheet="1" activeTab="2" xr2:uid="{00000000-000D-0000-FFFF-FFFF00000000}"/>
  </bookViews>
  <sheets>
    <sheet name="bike_buyers" sheetId="1" r:id="rId1"/>
    <sheet name="working sheet" sheetId="4" r:id="rId2"/>
    <sheet name="darshbord " sheetId="2" r:id="rId3"/>
    <sheet name="piviot table " sheetId="3" r:id="rId4"/>
  </sheets>
  <definedNames>
    <definedName name="_xlnm._FilterDatabase" localSheetId="0" hidden="1">bike_buyers!$A$1:$M$1001</definedName>
    <definedName name="_xlnm._FilterDatabase" localSheetId="1" hidden="1">'working sheet'!$A$1:$N$1027</definedName>
    <definedName name="Slicer_Education">#N/A</definedName>
    <definedName name="Slicer_Gender">#N/A</definedName>
    <definedName name="Slicer_mariedarital_SINGLEtatuSINGLE">#N/A</definedName>
    <definedName name="Slicer_Region">#N/A</definedName>
  </definedNames>
  <calcPr calcId="191029"/>
  <pivotCaches>
    <pivotCache cacheId="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4" i="4"/>
  <c r="M5" i="4"/>
  <c r="M6" i="4"/>
  <c r="M7" i="4"/>
  <c r="M8" i="4"/>
  <c r="M9" i="4"/>
  <c r="M10" i="4"/>
  <c r="M11" i="4"/>
  <c r="M12" i="4"/>
  <c r="M13" i="4"/>
  <c r="M14" i="4"/>
  <c r="M15" i="4"/>
  <c r="M16" i="4"/>
  <c r="M17" i="4"/>
  <c r="M18" i="4"/>
  <c r="M19" i="4"/>
  <c r="M20" i="4"/>
  <c r="M21" i="4"/>
  <c r="M22" i="4"/>
  <c r="M23" i="4"/>
  <c r="M24" i="4"/>
</calcChain>
</file>

<file path=xl/sharedStrings.xml><?xml version="1.0" encoding="utf-8"?>
<sst xmlns="http://schemas.openxmlformats.org/spreadsheetml/2006/main" count="16263" uniqueCount="48">
  <si>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</si>
  <si>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</si>
  <si>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</si>
  <si>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</si>
  <si>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</si>
  <si>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</si>
  <si>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</si>
  <si>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</si>
  <si>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</si>
  <si>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</si>
  <si>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</si>
  <si>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</si>
  <si>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</si>
  <si>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</si>
  <si>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</si>
  <si>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</si>
  <si>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</si>
  <si>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</si>
  <si>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</si>
  <si>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</si>
  <si>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</si>
  <si>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</si>
  <si>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</si>
  <si>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</si>
  <si>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</si>
  <si>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</si>
  <si>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</si>
  <si>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</si>
  <si>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</si>
  <si>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</si>
  <si>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</si>
  <si>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</si>
  <si>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</si>
  <si>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</si>
  <si>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</si>
  <si>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</si>
  <si>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maried</t>
  </si>
  <si>
    <t>mariedarital SINGLEtatuSINGLE</t>
  </si>
  <si>
    <t>SINGLE</t>
  </si>
  <si>
    <t>FEMALEALE</t>
  </si>
  <si>
    <t>MALE</t>
  </si>
  <si>
    <t>AGE RANGE</t>
  </si>
  <si>
    <t>Row Labels</t>
  </si>
  <si>
    <t>Grand Total</t>
  </si>
  <si>
    <t>Average of Income</t>
  </si>
  <si>
    <t>Column Labels</t>
  </si>
  <si>
    <t>Count of Purchased Bike</t>
  </si>
  <si>
    <t>more then 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</si>
</sst>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pivotButton="1" applyNumberFormat="1"/>
    <xf numFmtId="1" fontId="0" fillId="0" borderId="0" xfId="0" applyNumberFormat="1"/>
    <xf numFmtId="1" fontId="0" fillId="0" borderId="0" xfId="0" applyNumberFormat="1" applyAlignment="1">
      <alignment horizontal="left"/>
    </xf>
    <xf numFmtId="43" fontId="0" fillId="0" borderId="0" xfId="42" applyFont="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Dataset.xlsx]piviot table !PivotTable1</c:name>
    <c:fmtId val="15"/>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average income per purches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'piviot table '!$B$1:$B$2</c:f>
              <c:strCache>
                <c:ptCount val="1"/>
                <c:pt idx="0">
                  <c:v>No</c:v>
                </c:pt>
              </c:strCache>
            </c:strRef>
          </c:tx>
          <c:spPr>
            <a:gradFill>
              <a:gsLst>
                <a:gs pos="100000">
                  <a:schemeClr val="accent1">
                    <a:alpha val="0"/>
                  </a:schemeClr>
                </a:gs>
                <a:gs pos="50000">
                  <a:schemeClr val="accent1"/>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'piviot table '!$A$3:$A$5</c:f>
              <c:strCache>
                <c:ptCount val="2"/>
                <c:pt idx="0">
                  <c:v>FEMALEALE</c:v>
                </c:pt>
                <c:pt idx="1">
                  <c:v>MALE</c:v>
                </c:pt>
              </c:strCache>
            </c:strRef>
          </c:cat>
          <c:val>
            <c:numRef>
              <c:f>'piviot table '!$B$3:$B$5</c:f>
              <c:numCache>
                <c:formatCode>0</c:formatCode>
                <c:ptCount val="2"/>
                <c:pt idx="0">
                  <c:v>44411.76470588235</c:v>
                </c:pt>
                <c:pt idx="1">
                  <c:v>42166.666666666664</c:v>
                </c:pt>
              </c:numCache>
            </c:numRef>
          </c:val>
          <c:extLst>
            <c:ext xmlns:c16="http://schemas.microsoft.com/office/drawing/2014/chart" uri="{C3380CC4-5D6E-409C-BE32-E72D297353CC}">
              <c16:uniqueId val="{00000000-F9B1-46C3-B7B3-A6095A46A9A0}"/>
            </c:ext>
          </c:extLst>
        </c:ser>
        <c:ser>
          <c:idx val="1"/>
          <c:order val="1"/>
          <c:tx>
            <c:strRef>
              <c:f>'piviot table '!$C$1:$C$2</c:f>
              <c:strCache>
                <c:ptCount val="1"/>
                <c:pt idx="0">
                  <c:v>Yes</c:v>
                </c:pt>
              </c:strCache>
            </c:strRef>
          </c:tx>
          <c:spPr>
            <a:gradFill>
              <a:gsLst>
                <a:gs pos="100000">
                  <a:schemeClr val="accent2">
                    <a:alpha val="0"/>
                  </a:schemeClr>
                </a:gs>
                <a:gs pos="50000">
                  <a:schemeClr val="accent2"/>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'piviot table '!$A$3:$A$5</c:f>
              <c:strCache>
                <c:ptCount val="2"/>
                <c:pt idx="0">
                  <c:v>FEMALEALE</c:v>
                </c:pt>
                <c:pt idx="1">
                  <c:v>MALE</c:v>
                </c:pt>
              </c:strCache>
            </c:strRef>
          </c:cat>
          <c:val>
            <c:numRef>
              <c:f>'piviot table '!$C$3:$C$5</c:f>
              <c:numCache>
                <c:formatCode>0</c:formatCode>
                <c:ptCount val="2"/>
                <c:pt idx="0">
                  <c:v>41351.351351351354</c:v>
                </c:pt>
                <c:pt idx="1">
                  <c:v>46406.25</c:v>
                </c:pt>
              </c:numCache>
            </c:numRef>
          </c:val>
          <c:extLst>
            <c:ext xmlns:c16="http://schemas.microsoft.com/office/drawing/2014/chart" uri="{C3380CC4-5D6E-409C-BE32-E72D297353CC}">
              <c16:uniqueId val="{00000001-F9B1-46C3-B7B3-A6095A46A9A0}"/>
            </c:ext>
          </c:extLst>
        </c:ser>
        <c:dLbls>
          <c:showLegendKey val="0"/>
          <c:showVal val="1"/>
          <c:showCatName val="0"/>
          <c:showSerName val="0"/>
          <c:showPercent val="0"/>
          <c:showBubbleSize val="0"/>
        </c:dLbls>
        <c:gapWidth val="150"/>
        <c:gapDepth val="0"/>
        <c:shape val="box"/>
        <c:axId val="320818088"/>
        <c:axId val="320814128"/>
        <c:axId val="0"/>
      </c:bar3DChart>
      <c:catAx>
        <c:axId val="32081808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814128"/>
        <c:crosses val="autoZero"/>
        <c:auto val="1"/>
        <c:lblAlgn val="ctr"/>
        <c:lblOffset val="100"/>
        <c:noMultiLvlLbl val="0"/>
      </c:catAx>
      <c:valAx>
        <c:axId val="320814128"/>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81808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Dataset.xlsx]piviot table !PivotTable5</c:name>
    <c:fmtId val="7"/>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 table '!$B$29:$B$30</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spPr>
              <a:ln w="19050" cap="rnd">
                <a:solidFill>
                  <a:schemeClr val="accent1"/>
                </a:solidFill>
                <a:prstDash val="sysDash"/>
              </a:ln>
              <a:effectLst/>
            </c:spPr>
            <c:trendlineType val="linear"/>
            <c:dispRSqr val="0"/>
            <c:dispEq val="0"/>
          </c:trendline>
          <c:cat>
            <c:strRef>
              <c:f>'piviot table '!$A$31:$A$36</c:f>
              <c:strCache>
                <c:ptCount val="5"/>
                <c:pt idx="0">
                  <c:v>0-1 Miles</c:v>
                </c:pt>
                <c:pt idx="1">
                  <c:v>1-2 Miles</c:v>
                </c:pt>
                <c:pt idx="2">
                  <c:v>2-5 Miles</c:v>
                </c:pt>
                <c:pt idx="3">
                  <c:v>5-10 Miles</c:v>
                </c:pt>
                <c:pt idx="4">
                  <c:v>more then 10 miles</c:v>
                </c:pt>
              </c:strCache>
            </c:strRef>
          </c:cat>
          <c:val>
            <c:numRef>
              <c:f>'piviot table '!$B$31:$B$36</c:f>
              <c:numCache>
                <c:formatCode>General</c:formatCode>
                <c:ptCount val="5"/>
                <c:pt idx="0">
                  <c:v>68</c:v>
                </c:pt>
                <c:pt idx="1">
                  <c:v>15</c:v>
                </c:pt>
                <c:pt idx="2">
                  <c:v>26</c:v>
                </c:pt>
                <c:pt idx="3">
                  <c:v>6</c:v>
                </c:pt>
                <c:pt idx="4">
                  <c:v>13</c:v>
                </c:pt>
              </c:numCache>
            </c:numRef>
          </c:val>
          <c:smooth val="0"/>
          <c:extLst>
            <c:ext xmlns:c16="http://schemas.microsoft.com/office/drawing/2014/chart" uri="{C3380CC4-5D6E-409C-BE32-E72D297353CC}">
              <c16:uniqueId val="{00000001-EF55-4308-B5EA-DBAAF6A9979C}"/>
            </c:ext>
          </c:extLst>
        </c:ser>
        <c:ser>
          <c:idx val="1"/>
          <c:order val="1"/>
          <c:tx>
            <c:strRef>
              <c:f>'piviot table '!$C$29:$C$30</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'piviot table '!$A$31:$A$36</c:f>
              <c:strCache>
                <c:ptCount val="5"/>
                <c:pt idx="0">
                  <c:v>0-1 Miles</c:v>
                </c:pt>
                <c:pt idx="1">
                  <c:v>1-2 Miles</c:v>
                </c:pt>
                <c:pt idx="2">
                  <c:v>2-5 Miles</c:v>
                </c:pt>
                <c:pt idx="3">
                  <c:v>5-10 Miles</c:v>
                </c:pt>
                <c:pt idx="4">
                  <c:v>more then 10 miles</c:v>
                </c:pt>
              </c:strCache>
            </c:strRef>
          </c:cat>
          <c:val>
            <c:numRef>
              <c:f>'piviot table '!$C$31:$C$36</c:f>
              <c:numCache>
                <c:formatCode>General</c:formatCode>
                <c:ptCount val="5"/>
                <c:pt idx="0">
                  <c:v>100</c:v>
                </c:pt>
                <c:pt idx="1">
                  <c:v>12</c:v>
                </c:pt>
                <c:pt idx="2">
                  <c:v>14</c:v>
                </c:pt>
                <c:pt idx="3">
                  <c:v>10</c:v>
                </c:pt>
                <c:pt idx="4">
                  <c:v>2</c:v>
                </c:pt>
              </c:numCache>
            </c:numRef>
          </c:val>
          <c:smooth val="0"/>
          <c:extLst>
            <c:ext xmlns:c16="http://schemas.microsoft.com/office/drawing/2014/chart" uri="{C3380CC4-5D6E-409C-BE32-E72D297353CC}">
              <c16:uniqueId val="{00000002-EF55-4308-B5EA-DBAAF6A9979C}"/>
            </c:ext>
          </c:extLst>
        </c:ser>
        <c:dLbls>
          <c:dLblPos val="t"/>
          <c:showLegendKey val="0"/>
          <c:showVal val="1"/>
          <c:showCatName val="0"/>
          <c:showSerName val="0"/>
          <c:showPercent val="0"/>
          <c:showBubbleSize val="0"/>
        </c:dLbls>
        <c:marker val="1"/>
        <c:smooth val="0"/>
        <c:axId val="487027488"/>
        <c:axId val="487027848"/>
      </c:lineChart>
      <c:catAx>
        <c:axId val="48702748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distance</a:t>
                </a:r>
                <a:r>
                  <a:rPr lang="en-US" baseline="0"/>
                  <a:t> cummute</a:t>
                </a:r>
                <a:endParaRPr lang="en-US"/>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87027848"/>
        <c:crosses val="autoZero"/>
        <c:auto val="1"/>
        <c:lblAlgn val="ctr"/>
        <c:lblOffset val="100"/>
        <c:noMultiLvlLbl val="0"/>
      </c:catAx>
      <c:valAx>
        <c:axId val="487027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02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Dataset.xlsx]piviot table !PivotTable8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per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 table '!$C$53:$C$54</c:f>
              <c:strCache>
                <c:ptCount val="1"/>
                <c:pt idx="0">
                  <c:v>No</c:v>
                </c:pt>
              </c:strCache>
            </c:strRef>
          </c:tx>
          <c:spPr>
            <a:ln w="28575" cap="rnd">
              <a:solidFill>
                <a:schemeClr val="accent1"/>
              </a:solidFill>
              <a:round/>
            </a:ln>
            <a:effectLst/>
          </c:spPr>
          <c:marker>
            <c:symbol val="none"/>
          </c:marker>
          <c:cat>
            <c:strRef>
              <c:f>'piviot table '!$B$55:$B$101</c:f>
              <c:strCache>
                <c:ptCount val="4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68</c:v>
                </c:pt>
                <c:pt idx="43">
                  <c:v>70</c:v>
                </c:pt>
                <c:pt idx="44">
                  <c:v>80</c:v>
                </c:pt>
                <c:pt idx="45">
                  <c:v>89</c:v>
                </c:pt>
              </c:strCache>
            </c:strRef>
          </c:cat>
          <c:val>
            <c:numRef>
              <c:f>'piviot table '!$C$55:$C$101</c:f>
              <c:numCache>
                <c:formatCode>General</c:formatCode>
                <c:ptCount val="46"/>
                <c:pt idx="1">
                  <c:v>1</c:v>
                </c:pt>
                <c:pt idx="2">
                  <c:v>3</c:v>
                </c:pt>
                <c:pt idx="3">
                  <c:v>5</c:v>
                </c:pt>
                <c:pt idx="4">
                  <c:v>4</c:v>
                </c:pt>
                <c:pt idx="5">
                  <c:v>6</c:v>
                </c:pt>
                <c:pt idx="6">
                  <c:v>2</c:v>
                </c:pt>
                <c:pt idx="7">
                  <c:v>3</c:v>
                </c:pt>
                <c:pt idx="8">
                  <c:v>2</c:v>
                </c:pt>
                <c:pt idx="9">
                  <c:v>4</c:v>
                </c:pt>
                <c:pt idx="10">
                  <c:v>4</c:v>
                </c:pt>
                <c:pt idx="11">
                  <c:v>2</c:v>
                </c:pt>
                <c:pt idx="12">
                  <c:v>2</c:v>
                </c:pt>
                <c:pt idx="13">
                  <c:v>1</c:v>
                </c:pt>
                <c:pt idx="14">
                  <c:v>3</c:v>
                </c:pt>
                <c:pt idx="15">
                  <c:v>4</c:v>
                </c:pt>
                <c:pt idx="16">
                  <c:v>2</c:v>
                </c:pt>
                <c:pt idx="17">
                  <c:v>10</c:v>
                </c:pt>
                <c:pt idx="18">
                  <c:v>7</c:v>
                </c:pt>
                <c:pt idx="19">
                  <c:v>3</c:v>
                </c:pt>
                <c:pt idx="20">
                  <c:v>4</c:v>
                </c:pt>
                <c:pt idx="21">
                  <c:v>1</c:v>
                </c:pt>
                <c:pt idx="22">
                  <c:v>2</c:v>
                </c:pt>
                <c:pt idx="23">
                  <c:v>4</c:v>
                </c:pt>
                <c:pt idx="24">
                  <c:v>3</c:v>
                </c:pt>
                <c:pt idx="25">
                  <c:v>3</c:v>
                </c:pt>
                <c:pt idx="26">
                  <c:v>4</c:v>
                </c:pt>
                <c:pt idx="27">
                  <c:v>3</c:v>
                </c:pt>
                <c:pt idx="28">
                  <c:v>3</c:v>
                </c:pt>
                <c:pt idx="29">
                  <c:v>2</c:v>
                </c:pt>
                <c:pt idx="30">
                  <c:v>2</c:v>
                </c:pt>
                <c:pt idx="31">
                  <c:v>5</c:v>
                </c:pt>
                <c:pt idx="32">
                  <c:v>1</c:v>
                </c:pt>
                <c:pt idx="33">
                  <c:v>1</c:v>
                </c:pt>
                <c:pt idx="34">
                  <c:v>3</c:v>
                </c:pt>
                <c:pt idx="35">
                  <c:v>1</c:v>
                </c:pt>
                <c:pt idx="36">
                  <c:v>1</c:v>
                </c:pt>
                <c:pt idx="37">
                  <c:v>5</c:v>
                </c:pt>
                <c:pt idx="38">
                  <c:v>2</c:v>
                </c:pt>
                <c:pt idx="39">
                  <c:v>1</c:v>
                </c:pt>
                <c:pt idx="40">
                  <c:v>3</c:v>
                </c:pt>
                <c:pt idx="41">
                  <c:v>2</c:v>
                </c:pt>
                <c:pt idx="42">
                  <c:v>1</c:v>
                </c:pt>
                <c:pt idx="43">
                  <c:v>1</c:v>
                </c:pt>
                <c:pt idx="44">
                  <c:v>1</c:v>
                </c:pt>
                <c:pt idx="45">
                  <c:v>1</c:v>
                </c:pt>
              </c:numCache>
            </c:numRef>
          </c:val>
          <c:smooth val="0"/>
          <c:extLst>
            <c:ext xmlns:c16="http://schemas.microsoft.com/office/drawing/2014/chart" uri="{C3380CC4-5D6E-409C-BE32-E72D297353CC}">
              <c16:uniqueId val="{00000000-1540-4CE4-BE7C-568918F896EB}"/>
            </c:ext>
          </c:extLst>
        </c:ser>
        <c:ser>
          <c:idx val="1"/>
          <c:order val="1"/>
          <c:tx>
            <c:strRef>
              <c:f>'piviot table '!$D$53:$D$54</c:f>
              <c:strCache>
                <c:ptCount val="1"/>
                <c:pt idx="0">
                  <c:v>Yes</c:v>
                </c:pt>
              </c:strCache>
            </c:strRef>
          </c:tx>
          <c:spPr>
            <a:ln w="28575" cap="rnd">
              <a:solidFill>
                <a:schemeClr val="accent2"/>
              </a:solidFill>
              <a:round/>
            </a:ln>
            <a:effectLst/>
          </c:spPr>
          <c:marker>
            <c:symbol val="none"/>
          </c:marker>
          <c:cat>
            <c:strRef>
              <c:f>'piviot table '!$B$55:$B$101</c:f>
              <c:strCache>
                <c:ptCount val="4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68</c:v>
                </c:pt>
                <c:pt idx="43">
                  <c:v>70</c:v>
                </c:pt>
                <c:pt idx="44">
                  <c:v>80</c:v>
                </c:pt>
                <c:pt idx="45">
                  <c:v>89</c:v>
                </c:pt>
              </c:strCache>
            </c:strRef>
          </c:cat>
          <c:val>
            <c:numRef>
              <c:f>'piviot table '!$D$55:$D$101</c:f>
              <c:numCache>
                <c:formatCode>General</c:formatCode>
                <c:ptCount val="46"/>
                <c:pt idx="0">
                  <c:v>1</c:v>
                </c:pt>
                <c:pt idx="2">
                  <c:v>1</c:v>
                </c:pt>
                <c:pt idx="3">
                  <c:v>1</c:v>
                </c:pt>
                <c:pt idx="4">
                  <c:v>3</c:v>
                </c:pt>
                <c:pt idx="5">
                  <c:v>2</c:v>
                </c:pt>
                <c:pt idx="6">
                  <c:v>2</c:v>
                </c:pt>
                <c:pt idx="7">
                  <c:v>4</c:v>
                </c:pt>
                <c:pt idx="8">
                  <c:v>5</c:v>
                </c:pt>
                <c:pt idx="9">
                  <c:v>2</c:v>
                </c:pt>
                <c:pt idx="10">
                  <c:v>8</c:v>
                </c:pt>
                <c:pt idx="11">
                  <c:v>11</c:v>
                </c:pt>
                <c:pt idx="12">
                  <c:v>14</c:v>
                </c:pt>
                <c:pt idx="13">
                  <c:v>13</c:v>
                </c:pt>
                <c:pt idx="14">
                  <c:v>6</c:v>
                </c:pt>
                <c:pt idx="15">
                  <c:v>8</c:v>
                </c:pt>
                <c:pt idx="16">
                  <c:v>2</c:v>
                </c:pt>
                <c:pt idx="17">
                  <c:v>4</c:v>
                </c:pt>
                <c:pt idx="18">
                  <c:v>6</c:v>
                </c:pt>
                <c:pt idx="19">
                  <c:v>3</c:v>
                </c:pt>
                <c:pt idx="20">
                  <c:v>1</c:v>
                </c:pt>
                <c:pt idx="21">
                  <c:v>6</c:v>
                </c:pt>
                <c:pt idx="22">
                  <c:v>5</c:v>
                </c:pt>
                <c:pt idx="23">
                  <c:v>1</c:v>
                </c:pt>
                <c:pt idx="25">
                  <c:v>4</c:v>
                </c:pt>
                <c:pt idx="26">
                  <c:v>7</c:v>
                </c:pt>
                <c:pt idx="27">
                  <c:v>2</c:v>
                </c:pt>
                <c:pt idx="28">
                  <c:v>2</c:v>
                </c:pt>
                <c:pt idx="29">
                  <c:v>3</c:v>
                </c:pt>
                <c:pt idx="30">
                  <c:v>1</c:v>
                </c:pt>
                <c:pt idx="31">
                  <c:v>1</c:v>
                </c:pt>
                <c:pt idx="33">
                  <c:v>1</c:v>
                </c:pt>
                <c:pt idx="36">
                  <c:v>2</c:v>
                </c:pt>
                <c:pt idx="37">
                  <c:v>2</c:v>
                </c:pt>
                <c:pt idx="39">
                  <c:v>1</c:v>
                </c:pt>
                <c:pt idx="40">
                  <c:v>1</c:v>
                </c:pt>
                <c:pt idx="41">
                  <c:v>1</c:v>
                </c:pt>
                <c:pt idx="43">
                  <c:v>1</c:v>
                </c:pt>
              </c:numCache>
            </c:numRef>
          </c:val>
          <c:smooth val="0"/>
          <c:extLst>
            <c:ext xmlns:c16="http://schemas.microsoft.com/office/drawing/2014/chart" uri="{C3380CC4-5D6E-409C-BE32-E72D297353CC}">
              <c16:uniqueId val="{00000001-1540-4CE4-BE7C-568918F896EB}"/>
            </c:ext>
          </c:extLst>
        </c:ser>
        <c:dLbls>
          <c:dLblPos val="t"/>
          <c:showLegendKey val="0"/>
          <c:showVal val="0"/>
          <c:showCatName val="0"/>
          <c:showSerName val="0"/>
          <c:showPercent val="0"/>
          <c:showBubbleSize val="0"/>
        </c:dLbls>
        <c:smooth val="0"/>
        <c:axId val="612470416"/>
        <c:axId val="612470776"/>
      </c:lineChart>
      <c:catAx>
        <c:axId val="61247041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470776"/>
        <c:crosses val="autoZero"/>
        <c:auto val="1"/>
        <c:lblAlgn val="ctr"/>
        <c:lblOffset val="100"/>
        <c:noMultiLvlLbl val="0"/>
      </c:catAx>
      <c:valAx>
        <c:axId val="61247077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470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Dataset.xlsx]piviot table !PivotTable1</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average income per purches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'piviot table '!$B$1:$B$2</c:f>
              <c:strCache>
                <c:ptCount val="1"/>
                <c:pt idx="0">
                  <c:v>No</c:v>
                </c:pt>
              </c:strCache>
            </c:strRef>
          </c:tx>
          <c:spPr>
            <a:gradFill>
              <a:gsLst>
                <a:gs pos="100000">
                  <a:schemeClr val="accent1">
                    <a:alpha val="0"/>
                  </a:schemeClr>
                </a:gs>
                <a:gs pos="50000">
                  <a:schemeClr val="accent1"/>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'piviot table '!$A$3:$A$5</c:f>
              <c:strCache>
                <c:ptCount val="2"/>
                <c:pt idx="0">
                  <c:v>FEMALEALE</c:v>
                </c:pt>
                <c:pt idx="1">
                  <c:v>MALE</c:v>
                </c:pt>
              </c:strCache>
            </c:strRef>
          </c:cat>
          <c:val>
            <c:numRef>
              <c:f>'piviot table '!$B$3:$B$5</c:f>
              <c:numCache>
                <c:formatCode>0</c:formatCode>
                <c:ptCount val="2"/>
                <c:pt idx="0">
                  <c:v>44411.76470588235</c:v>
                </c:pt>
                <c:pt idx="1">
                  <c:v>42166.666666666664</c:v>
                </c:pt>
              </c:numCache>
            </c:numRef>
          </c:val>
          <c:extLst>
            <c:ext xmlns:c16="http://schemas.microsoft.com/office/drawing/2014/chart" uri="{C3380CC4-5D6E-409C-BE32-E72D297353CC}">
              <c16:uniqueId val="{00000000-46E0-4B89-A21F-63A3863BBCFB}"/>
            </c:ext>
          </c:extLst>
        </c:ser>
        <c:ser>
          <c:idx val="1"/>
          <c:order val="1"/>
          <c:tx>
            <c:strRef>
              <c:f>'piviot table '!$C$1:$C$2</c:f>
              <c:strCache>
                <c:ptCount val="1"/>
                <c:pt idx="0">
                  <c:v>Yes</c:v>
                </c:pt>
              </c:strCache>
            </c:strRef>
          </c:tx>
          <c:spPr>
            <a:gradFill>
              <a:gsLst>
                <a:gs pos="100000">
                  <a:schemeClr val="accent2">
                    <a:alpha val="0"/>
                  </a:schemeClr>
                </a:gs>
                <a:gs pos="50000">
                  <a:schemeClr val="accent2"/>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'piviot table '!$A$3:$A$5</c:f>
              <c:strCache>
                <c:ptCount val="2"/>
                <c:pt idx="0">
                  <c:v>FEMALEALE</c:v>
                </c:pt>
                <c:pt idx="1">
                  <c:v>MALE</c:v>
                </c:pt>
              </c:strCache>
            </c:strRef>
          </c:cat>
          <c:val>
            <c:numRef>
              <c:f>'piviot table '!$C$3:$C$5</c:f>
              <c:numCache>
                <c:formatCode>0</c:formatCode>
                <c:ptCount val="2"/>
                <c:pt idx="0">
                  <c:v>41351.351351351354</c:v>
                </c:pt>
                <c:pt idx="1">
                  <c:v>46406.25</c:v>
                </c:pt>
              </c:numCache>
            </c:numRef>
          </c:val>
          <c:extLst>
            <c:ext xmlns:c16="http://schemas.microsoft.com/office/drawing/2014/chart" uri="{C3380CC4-5D6E-409C-BE32-E72D297353CC}">
              <c16:uniqueId val="{00000001-46E0-4B89-A21F-63A3863BBCFB}"/>
            </c:ext>
          </c:extLst>
        </c:ser>
        <c:dLbls>
          <c:showLegendKey val="0"/>
          <c:showVal val="1"/>
          <c:showCatName val="0"/>
          <c:showSerName val="0"/>
          <c:showPercent val="0"/>
          <c:showBubbleSize val="0"/>
        </c:dLbls>
        <c:gapWidth val="150"/>
        <c:gapDepth val="0"/>
        <c:shape val="box"/>
        <c:axId val="320818088"/>
        <c:axId val="320814128"/>
        <c:axId val="0"/>
      </c:bar3DChart>
      <c:catAx>
        <c:axId val="32081808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814128"/>
        <c:crosses val="autoZero"/>
        <c:auto val="1"/>
        <c:lblAlgn val="ctr"/>
        <c:lblOffset val="100"/>
        <c:noMultiLvlLbl val="0"/>
      </c:catAx>
      <c:valAx>
        <c:axId val="320814128"/>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81808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Dataset.xlsx]piviot table !PivotTable5</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 table '!$B$29:$B$30</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spPr>
              <a:ln w="19050" cap="rnd">
                <a:solidFill>
                  <a:schemeClr val="accent1"/>
                </a:solidFill>
                <a:prstDash val="sysDash"/>
              </a:ln>
              <a:effectLst/>
            </c:spPr>
            <c:trendlineType val="linear"/>
            <c:dispRSqr val="0"/>
            <c:dispEq val="0"/>
          </c:trendline>
          <c:cat>
            <c:strRef>
              <c:f>'piviot table '!$A$31:$A$36</c:f>
              <c:strCache>
                <c:ptCount val="5"/>
                <c:pt idx="0">
                  <c:v>0-1 Miles</c:v>
                </c:pt>
                <c:pt idx="1">
                  <c:v>1-2 Miles</c:v>
                </c:pt>
                <c:pt idx="2">
                  <c:v>2-5 Miles</c:v>
                </c:pt>
                <c:pt idx="3">
                  <c:v>5-10 Miles</c:v>
                </c:pt>
                <c:pt idx="4">
                  <c:v>more then 10 miles</c:v>
                </c:pt>
              </c:strCache>
            </c:strRef>
          </c:cat>
          <c:val>
            <c:numRef>
              <c:f>'piviot table '!$B$31:$B$36</c:f>
              <c:numCache>
                <c:formatCode>General</c:formatCode>
                <c:ptCount val="5"/>
                <c:pt idx="0">
                  <c:v>68</c:v>
                </c:pt>
                <c:pt idx="1">
                  <c:v>15</c:v>
                </c:pt>
                <c:pt idx="2">
                  <c:v>26</c:v>
                </c:pt>
                <c:pt idx="3">
                  <c:v>6</c:v>
                </c:pt>
                <c:pt idx="4">
                  <c:v>13</c:v>
                </c:pt>
              </c:numCache>
            </c:numRef>
          </c:val>
          <c:smooth val="0"/>
          <c:extLst>
            <c:ext xmlns:c16="http://schemas.microsoft.com/office/drawing/2014/chart" uri="{C3380CC4-5D6E-409C-BE32-E72D297353CC}">
              <c16:uniqueId val="{00000000-9853-4D40-8F1E-67095EF16513}"/>
            </c:ext>
          </c:extLst>
        </c:ser>
        <c:ser>
          <c:idx val="1"/>
          <c:order val="1"/>
          <c:tx>
            <c:strRef>
              <c:f>'piviot table '!$C$29:$C$30</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'piviot table '!$A$31:$A$36</c:f>
              <c:strCache>
                <c:ptCount val="5"/>
                <c:pt idx="0">
                  <c:v>0-1 Miles</c:v>
                </c:pt>
                <c:pt idx="1">
                  <c:v>1-2 Miles</c:v>
                </c:pt>
                <c:pt idx="2">
                  <c:v>2-5 Miles</c:v>
                </c:pt>
                <c:pt idx="3">
                  <c:v>5-10 Miles</c:v>
                </c:pt>
                <c:pt idx="4">
                  <c:v>more then 10 miles</c:v>
                </c:pt>
              </c:strCache>
            </c:strRef>
          </c:cat>
          <c:val>
            <c:numRef>
              <c:f>'piviot table '!$C$31:$C$36</c:f>
              <c:numCache>
                <c:formatCode>General</c:formatCode>
                <c:ptCount val="5"/>
                <c:pt idx="0">
                  <c:v>100</c:v>
                </c:pt>
                <c:pt idx="1">
                  <c:v>12</c:v>
                </c:pt>
                <c:pt idx="2">
                  <c:v>14</c:v>
                </c:pt>
                <c:pt idx="3">
                  <c:v>10</c:v>
                </c:pt>
                <c:pt idx="4">
                  <c:v>2</c:v>
                </c:pt>
              </c:numCache>
            </c:numRef>
          </c:val>
          <c:smooth val="0"/>
          <c:extLst>
            <c:ext xmlns:c16="http://schemas.microsoft.com/office/drawing/2014/chart" uri="{C3380CC4-5D6E-409C-BE32-E72D297353CC}">
              <c16:uniqueId val="{00000001-9853-4D40-8F1E-67095EF16513}"/>
            </c:ext>
          </c:extLst>
        </c:ser>
        <c:dLbls>
          <c:dLblPos val="t"/>
          <c:showLegendKey val="0"/>
          <c:showVal val="1"/>
          <c:showCatName val="0"/>
          <c:showSerName val="0"/>
          <c:showPercent val="0"/>
          <c:showBubbleSize val="0"/>
        </c:dLbls>
        <c:marker val="1"/>
        <c:smooth val="0"/>
        <c:axId val="487027488"/>
        <c:axId val="487027848"/>
      </c:lineChart>
      <c:catAx>
        <c:axId val="48702748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distance</a:t>
                </a:r>
                <a:r>
                  <a:rPr lang="en-US" baseline="0"/>
                  <a:t> cummute</a:t>
                </a:r>
                <a:endParaRPr lang="en-US"/>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87027848"/>
        <c:crosses val="autoZero"/>
        <c:auto val="1"/>
        <c:lblAlgn val="ctr"/>
        <c:lblOffset val="100"/>
        <c:noMultiLvlLbl val="0"/>
      </c:catAx>
      <c:valAx>
        <c:axId val="487027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02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Dataset.xlsx]piviot table !PivotTable8</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 table '!$C$53:$C$54</c:f>
              <c:strCache>
                <c:ptCount val="1"/>
                <c:pt idx="0">
                  <c:v>No</c:v>
                </c:pt>
              </c:strCache>
            </c:strRef>
          </c:tx>
          <c:spPr>
            <a:ln w="28575" cap="rnd">
              <a:solidFill>
                <a:schemeClr val="accent1"/>
              </a:solidFill>
              <a:round/>
            </a:ln>
            <a:effectLst/>
          </c:spPr>
          <c:marker>
            <c:symbol val="none"/>
          </c:marker>
          <c:cat>
            <c:strRef>
              <c:f>'piviot table '!$B$55:$B$101</c:f>
              <c:strCache>
                <c:ptCount val="4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68</c:v>
                </c:pt>
                <c:pt idx="43">
                  <c:v>70</c:v>
                </c:pt>
                <c:pt idx="44">
                  <c:v>80</c:v>
                </c:pt>
                <c:pt idx="45">
                  <c:v>89</c:v>
                </c:pt>
              </c:strCache>
            </c:strRef>
          </c:cat>
          <c:val>
            <c:numRef>
              <c:f>'piviot table '!$C$55:$C$101</c:f>
              <c:numCache>
                <c:formatCode>General</c:formatCode>
                <c:ptCount val="46"/>
                <c:pt idx="1">
                  <c:v>1</c:v>
                </c:pt>
                <c:pt idx="2">
                  <c:v>3</c:v>
                </c:pt>
                <c:pt idx="3">
                  <c:v>5</c:v>
                </c:pt>
                <c:pt idx="4">
                  <c:v>4</c:v>
                </c:pt>
                <c:pt idx="5">
                  <c:v>6</c:v>
                </c:pt>
                <c:pt idx="6">
                  <c:v>2</c:v>
                </c:pt>
                <c:pt idx="7">
                  <c:v>3</c:v>
                </c:pt>
                <c:pt idx="8">
                  <c:v>2</c:v>
                </c:pt>
                <c:pt idx="9">
                  <c:v>4</c:v>
                </c:pt>
                <c:pt idx="10">
                  <c:v>4</c:v>
                </c:pt>
                <c:pt idx="11">
                  <c:v>2</c:v>
                </c:pt>
                <c:pt idx="12">
                  <c:v>2</c:v>
                </c:pt>
                <c:pt idx="13">
                  <c:v>1</c:v>
                </c:pt>
                <c:pt idx="14">
                  <c:v>3</c:v>
                </c:pt>
                <c:pt idx="15">
                  <c:v>4</c:v>
                </c:pt>
                <c:pt idx="16">
                  <c:v>2</c:v>
                </c:pt>
                <c:pt idx="17">
                  <c:v>10</c:v>
                </c:pt>
                <c:pt idx="18">
                  <c:v>7</c:v>
                </c:pt>
                <c:pt idx="19">
                  <c:v>3</c:v>
                </c:pt>
                <c:pt idx="20">
                  <c:v>4</c:v>
                </c:pt>
                <c:pt idx="21">
                  <c:v>1</c:v>
                </c:pt>
                <c:pt idx="22">
                  <c:v>2</c:v>
                </c:pt>
                <c:pt idx="23">
                  <c:v>4</c:v>
                </c:pt>
                <c:pt idx="24">
                  <c:v>3</c:v>
                </c:pt>
                <c:pt idx="25">
                  <c:v>3</c:v>
                </c:pt>
                <c:pt idx="26">
                  <c:v>4</c:v>
                </c:pt>
                <c:pt idx="27">
                  <c:v>3</c:v>
                </c:pt>
                <c:pt idx="28">
                  <c:v>3</c:v>
                </c:pt>
                <c:pt idx="29">
                  <c:v>2</c:v>
                </c:pt>
                <c:pt idx="30">
                  <c:v>2</c:v>
                </c:pt>
                <c:pt idx="31">
                  <c:v>5</c:v>
                </c:pt>
                <c:pt idx="32">
                  <c:v>1</c:v>
                </c:pt>
                <c:pt idx="33">
                  <c:v>1</c:v>
                </c:pt>
                <c:pt idx="34">
                  <c:v>3</c:v>
                </c:pt>
                <c:pt idx="35">
                  <c:v>1</c:v>
                </c:pt>
                <c:pt idx="36">
                  <c:v>1</c:v>
                </c:pt>
                <c:pt idx="37">
                  <c:v>5</c:v>
                </c:pt>
                <c:pt idx="38">
                  <c:v>2</c:v>
                </c:pt>
                <c:pt idx="39">
                  <c:v>1</c:v>
                </c:pt>
                <c:pt idx="40">
                  <c:v>3</c:v>
                </c:pt>
                <c:pt idx="41">
                  <c:v>2</c:v>
                </c:pt>
                <c:pt idx="42">
                  <c:v>1</c:v>
                </c:pt>
                <c:pt idx="43">
                  <c:v>1</c:v>
                </c:pt>
                <c:pt idx="44">
                  <c:v>1</c:v>
                </c:pt>
                <c:pt idx="45">
                  <c:v>1</c:v>
                </c:pt>
              </c:numCache>
            </c:numRef>
          </c:val>
          <c:smooth val="0"/>
          <c:extLst>
            <c:ext xmlns:c16="http://schemas.microsoft.com/office/drawing/2014/chart" uri="{C3380CC4-5D6E-409C-BE32-E72D297353CC}">
              <c16:uniqueId val="{00000000-F0C6-4CE4-AFEA-FE0D9018C41B}"/>
            </c:ext>
          </c:extLst>
        </c:ser>
        <c:ser>
          <c:idx val="1"/>
          <c:order val="1"/>
          <c:tx>
            <c:strRef>
              <c:f>'piviot table '!$D$53:$D$54</c:f>
              <c:strCache>
                <c:ptCount val="1"/>
                <c:pt idx="0">
                  <c:v>Yes</c:v>
                </c:pt>
              </c:strCache>
            </c:strRef>
          </c:tx>
          <c:spPr>
            <a:ln w="28575" cap="rnd">
              <a:solidFill>
                <a:schemeClr val="accent2"/>
              </a:solidFill>
              <a:round/>
            </a:ln>
            <a:effectLst/>
          </c:spPr>
          <c:marker>
            <c:symbol val="none"/>
          </c:marker>
          <c:cat>
            <c:strRef>
              <c:f>'piviot table '!$B$55:$B$101</c:f>
              <c:strCache>
                <c:ptCount val="4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68</c:v>
                </c:pt>
                <c:pt idx="43">
                  <c:v>70</c:v>
                </c:pt>
                <c:pt idx="44">
                  <c:v>80</c:v>
                </c:pt>
                <c:pt idx="45">
                  <c:v>89</c:v>
                </c:pt>
              </c:strCache>
            </c:strRef>
          </c:cat>
          <c:val>
            <c:numRef>
              <c:f>'piviot table '!$D$55:$D$101</c:f>
              <c:numCache>
                <c:formatCode>General</c:formatCode>
                <c:ptCount val="46"/>
                <c:pt idx="0">
                  <c:v>1</c:v>
                </c:pt>
                <c:pt idx="2">
                  <c:v>1</c:v>
                </c:pt>
                <c:pt idx="3">
                  <c:v>1</c:v>
                </c:pt>
                <c:pt idx="4">
                  <c:v>3</c:v>
                </c:pt>
                <c:pt idx="5">
                  <c:v>2</c:v>
                </c:pt>
                <c:pt idx="6">
                  <c:v>2</c:v>
                </c:pt>
                <c:pt idx="7">
                  <c:v>4</c:v>
                </c:pt>
                <c:pt idx="8">
                  <c:v>5</c:v>
                </c:pt>
                <c:pt idx="9">
                  <c:v>2</c:v>
                </c:pt>
                <c:pt idx="10">
                  <c:v>8</c:v>
                </c:pt>
                <c:pt idx="11">
                  <c:v>11</c:v>
                </c:pt>
                <c:pt idx="12">
                  <c:v>14</c:v>
                </c:pt>
                <c:pt idx="13">
                  <c:v>13</c:v>
                </c:pt>
                <c:pt idx="14">
                  <c:v>6</c:v>
                </c:pt>
                <c:pt idx="15">
                  <c:v>8</c:v>
                </c:pt>
                <c:pt idx="16">
                  <c:v>2</c:v>
                </c:pt>
                <c:pt idx="17">
                  <c:v>4</c:v>
                </c:pt>
                <c:pt idx="18">
                  <c:v>6</c:v>
                </c:pt>
                <c:pt idx="19">
                  <c:v>3</c:v>
                </c:pt>
                <c:pt idx="20">
                  <c:v>1</c:v>
                </c:pt>
                <c:pt idx="21">
                  <c:v>6</c:v>
                </c:pt>
                <c:pt idx="22">
                  <c:v>5</c:v>
                </c:pt>
                <c:pt idx="23">
                  <c:v>1</c:v>
                </c:pt>
                <c:pt idx="25">
                  <c:v>4</c:v>
                </c:pt>
                <c:pt idx="26">
                  <c:v>7</c:v>
                </c:pt>
                <c:pt idx="27">
                  <c:v>2</c:v>
                </c:pt>
                <c:pt idx="28">
                  <c:v>2</c:v>
                </c:pt>
                <c:pt idx="29">
                  <c:v>3</c:v>
                </c:pt>
                <c:pt idx="30">
                  <c:v>1</c:v>
                </c:pt>
                <c:pt idx="31">
                  <c:v>1</c:v>
                </c:pt>
                <c:pt idx="33">
                  <c:v>1</c:v>
                </c:pt>
                <c:pt idx="36">
                  <c:v>2</c:v>
                </c:pt>
                <c:pt idx="37">
                  <c:v>2</c:v>
                </c:pt>
                <c:pt idx="39">
                  <c:v>1</c:v>
                </c:pt>
                <c:pt idx="40">
                  <c:v>1</c:v>
                </c:pt>
                <c:pt idx="41">
                  <c:v>1</c:v>
                </c:pt>
                <c:pt idx="43">
                  <c:v>1</c:v>
                </c:pt>
              </c:numCache>
            </c:numRef>
          </c:val>
          <c:smooth val="0"/>
          <c:extLst>
            <c:ext xmlns:c16="http://schemas.microsoft.com/office/drawing/2014/chart" uri="{C3380CC4-5D6E-409C-BE32-E72D297353CC}">
              <c16:uniqueId val="{00000001-F0C6-4CE4-AFEA-FE0D9018C41B}"/>
            </c:ext>
          </c:extLst>
        </c:ser>
        <c:dLbls>
          <c:showLegendKey val="0"/>
          <c:showVal val="0"/>
          <c:showCatName val="0"/>
          <c:showSerName val="0"/>
          <c:showPercent val="0"/>
          <c:showBubbleSize val="0"/>
        </c:dLbls>
        <c:smooth val="0"/>
        <c:axId val="612470416"/>
        <c:axId val="612470776"/>
      </c:lineChart>
      <c:catAx>
        <c:axId val="61247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470776"/>
        <c:crosses val="autoZero"/>
        <c:auto val="1"/>
        <c:lblAlgn val="ctr"/>
        <c:lblOffset val="100"/>
        <c:noMultiLvlLbl val="0"/>
      </c:catAx>
      <c:valAx>
        <c:axId val="612470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470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68580</xdr:colOff>
      <xdr:row>4</xdr:row>
      <xdr:rowOff>83820</xdr:rowOff>
    </xdr:from>
    <xdr:to>
      <xdr:col>9</xdr:col>
      <xdr:colOff>76200</xdr:colOff>
      <xdr:row>18</xdr:row>
      <xdr:rowOff>83820</xdr:rowOff>
    </xdr:to>
    <xdr:graphicFrame macro="">
      <xdr:nvGraphicFramePr>
        <xdr:cNvPr id="2" name="Chart 1">
          <a:extLst>
            <a:ext uri="{FF2B5EF4-FFF2-40B4-BE49-F238E27FC236}">
              <a16:creationId xmlns:a16="http://schemas.microsoft.com/office/drawing/2014/main" id="{90BF6B51-B36B-4435-92F4-0C8FF4E9BC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53340</xdr:colOff>
      <xdr:row>18</xdr:row>
      <xdr:rowOff>129540</xdr:rowOff>
    </xdr:from>
    <xdr:to>
      <xdr:col>16</xdr:col>
      <xdr:colOff>480060</xdr:colOff>
      <xdr:row>33</xdr:row>
      <xdr:rowOff>75752</xdr:rowOff>
    </xdr:to>
    <xdr:graphicFrame macro="">
      <xdr:nvGraphicFramePr>
        <xdr:cNvPr id="4" name="Chart 3">
          <a:extLst>
            <a:ext uri="{FF2B5EF4-FFF2-40B4-BE49-F238E27FC236}">
              <a16:creationId xmlns:a16="http://schemas.microsoft.com/office/drawing/2014/main" id="{BAD799A1-CC5E-47C3-BFED-38FE2D3257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160020</xdr:colOff>
      <xdr:row>4</xdr:row>
      <xdr:rowOff>76200</xdr:rowOff>
    </xdr:from>
    <xdr:to>
      <xdr:col>16</xdr:col>
      <xdr:colOff>464820</xdr:colOff>
      <xdr:row>18</xdr:row>
      <xdr:rowOff>121920</xdr:rowOff>
    </xdr:to>
    <xdr:graphicFrame macro="">
      <xdr:nvGraphicFramePr>
        <xdr:cNvPr id="5" name="Chart 4">
          <a:extLst>
            <a:ext uri="{FF2B5EF4-FFF2-40B4-BE49-F238E27FC236}">
              <a16:creationId xmlns:a16="http://schemas.microsoft.com/office/drawing/2014/main" id="{2A63EA1E-2BFA-4B4A-8D44-B662DDFF70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22860</xdr:rowOff>
    </xdr:from>
    <xdr:to>
      <xdr:col>16</xdr:col>
      <xdr:colOff>495300</xdr:colOff>
      <xdr:row>3</xdr:row>
      <xdr:rowOff>175260</xdr:rowOff>
    </xdr:to>
    <xdr:sp macro="" textlink="">
      <xdr:nvSpPr>
        <xdr:cNvPr id="8" name="Rectangle 7">
          <a:extLst>
            <a:ext uri="{FF2B5EF4-FFF2-40B4-BE49-F238E27FC236}">
              <a16:creationId xmlns:a16="http://schemas.microsoft.com/office/drawing/2014/main" id="{70D8F68A-8B46-6FAF-2360-481C9FA2F3AD}"/>
            </a:ext>
          </a:extLst>
        </xdr:cNvPr>
        <xdr:cNvSpPr/>
      </xdr:nvSpPr>
      <xdr:spPr>
        <a:xfrm>
          <a:off x="0" y="22860"/>
          <a:ext cx="10248900" cy="7010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b="1">
              <a:latin typeface="Times New Roman" panose="02020603050405020304" pitchFamily="18" charset="0"/>
              <a:cs typeface="Times New Roman" panose="02020603050405020304" pitchFamily="18" charset="0"/>
            </a:rPr>
            <a:t>pike sales</a:t>
          </a:r>
          <a:r>
            <a:rPr lang="en-US" sz="4400" b="1" baseline="0">
              <a:latin typeface="Times New Roman" panose="02020603050405020304" pitchFamily="18" charset="0"/>
              <a:cs typeface="Times New Roman" panose="02020603050405020304" pitchFamily="18" charset="0"/>
            </a:rPr>
            <a:t> darshbord</a:t>
          </a:r>
          <a:endParaRPr lang="en-US" sz="4400" b="1">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0</xdr:colOff>
      <xdr:row>4</xdr:row>
      <xdr:rowOff>91441</xdr:rowOff>
    </xdr:from>
    <xdr:to>
      <xdr:col>1</xdr:col>
      <xdr:colOff>586740</xdr:colOff>
      <xdr:row>9</xdr:row>
      <xdr:rowOff>99061</xdr:rowOff>
    </xdr:to>
    <mc:AlternateContent xmlns:mc="http://schemas.openxmlformats.org/markup-compatibility/2006">
      <mc:Choice xmlns:a14="http://schemas.microsoft.com/office/drawing/2010/main" Requires="a14">
        <xdr:graphicFrame macro="">
          <xdr:nvGraphicFramePr>
            <xdr:cNvPr id="9" name="mariedarital SINGLEtatuSINGLE">
              <a:extLst>
                <a:ext uri="{FF2B5EF4-FFF2-40B4-BE49-F238E27FC236}">
                  <a16:creationId xmlns:a16="http://schemas.microsoft.com/office/drawing/2014/main" id="{C4CF7F41-6EBD-04BF-B932-F7A1860CB891}"/>
                </a:ext>
              </a:extLst>
            </xdr:cNvPr>
            <xdr:cNvGraphicFramePr/>
          </xdr:nvGraphicFramePr>
          <xdr:xfrm>
            <a:off x="0" y="0"/>
            <a:ext cx="0" cy="0"/>
          </xdr:xfrm>
          <a:graphic>
            <a:graphicData uri="http://schemas.microsoft.com/office/drawing/2010/slicer">
              <sle:slicer xmlns:sle="http://schemas.microsoft.com/office/drawing/2010/slicer" name="mariedarital SINGLEtatuSINGLE"/>
            </a:graphicData>
          </a:graphic>
        </xdr:graphicFrame>
      </mc:Choice>
      <mc:Fallback>
        <xdr:sp macro="" textlink="">
          <xdr:nvSpPr>
            <xdr:cNvPr id="0" name=""/>
            <xdr:cNvSpPr>
              <a:spLocks noTextEdit="1"/>
            </xdr:cNvSpPr>
          </xdr:nvSpPr>
          <xdr:spPr>
            <a:xfrm>
              <a:off x="0" y="822961"/>
              <a:ext cx="1196340" cy="922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9</xdr:row>
      <xdr:rowOff>76201</xdr:rowOff>
    </xdr:from>
    <xdr:to>
      <xdr:col>1</xdr:col>
      <xdr:colOff>579120</xdr:colOff>
      <xdr:row>14</xdr:row>
      <xdr:rowOff>91440</xdr:rowOff>
    </xdr:to>
    <mc:AlternateContent xmlns:mc="http://schemas.openxmlformats.org/markup-compatibility/2006">
      <mc:Choice xmlns:a14="http://schemas.microsoft.com/office/drawing/2010/main" Requires="a14">
        <xdr:graphicFrame macro="">
          <xdr:nvGraphicFramePr>
            <xdr:cNvPr id="10" name="Gender">
              <a:extLst>
                <a:ext uri="{FF2B5EF4-FFF2-40B4-BE49-F238E27FC236}">
                  <a16:creationId xmlns:a16="http://schemas.microsoft.com/office/drawing/2014/main" id="{9A8790D7-2FD9-9AAA-C60B-6DD17A2915F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2860" y="1722121"/>
              <a:ext cx="1165860" cy="9296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14</xdr:row>
      <xdr:rowOff>83821</xdr:rowOff>
    </xdr:from>
    <xdr:to>
      <xdr:col>1</xdr:col>
      <xdr:colOff>586740</xdr:colOff>
      <xdr:row>23</xdr:row>
      <xdr:rowOff>76201</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514BB154-A05F-E6CA-A5BC-A37100F2259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240" y="2644141"/>
              <a:ext cx="118110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15241</xdr:rowOff>
    </xdr:from>
    <xdr:to>
      <xdr:col>1</xdr:col>
      <xdr:colOff>556260</xdr:colOff>
      <xdr:row>29</xdr:row>
      <xdr:rowOff>91441</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B6CCBC66-EB15-55E8-35E7-C79345A3FFA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221481"/>
              <a:ext cx="1165860" cy="1173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281940</xdr:colOff>
      <xdr:row>0</xdr:row>
      <xdr:rowOff>110490</xdr:rowOff>
    </xdr:from>
    <xdr:to>
      <xdr:col>11</xdr:col>
      <xdr:colOff>487680</xdr:colOff>
      <xdr:row>13</xdr:row>
      <xdr:rowOff>83820</xdr:rowOff>
    </xdr:to>
    <xdr:graphicFrame macro="">
      <xdr:nvGraphicFramePr>
        <xdr:cNvPr id="2" name="Chart 1">
          <a:extLst>
            <a:ext uri="{FF2B5EF4-FFF2-40B4-BE49-F238E27FC236}">
              <a16:creationId xmlns:a16="http://schemas.microsoft.com/office/drawing/2014/main" id="{4EB287B2-5013-1F91-5191-BA32ED0CF6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xdr:colOff>
      <xdr:row>24</xdr:row>
      <xdr:rowOff>49530</xdr:rowOff>
    </xdr:from>
    <xdr:to>
      <xdr:col>11</xdr:col>
      <xdr:colOff>335280</xdr:colOff>
      <xdr:row>39</xdr:row>
      <xdr:rowOff>49530</xdr:rowOff>
    </xdr:to>
    <xdr:graphicFrame macro="">
      <xdr:nvGraphicFramePr>
        <xdr:cNvPr id="3" name="Chart 2">
          <a:extLst>
            <a:ext uri="{FF2B5EF4-FFF2-40B4-BE49-F238E27FC236}">
              <a16:creationId xmlns:a16="http://schemas.microsoft.com/office/drawing/2014/main" id="{8D52A8BD-9CA8-2DD1-2EE1-0E8A0C62BC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228600</xdr:colOff>
      <xdr:row>50</xdr:row>
      <xdr:rowOff>107577</xdr:rowOff>
    </xdr:from>
    <xdr:to>
      <xdr:col>12</xdr:col>
      <xdr:colOff>533400</xdr:colOff>
      <xdr:row>65</xdr:row>
      <xdr:rowOff>161365</xdr:rowOff>
    </xdr:to>
    <xdr:graphicFrame macro="">
      <xdr:nvGraphicFramePr>
        <xdr:cNvPr id="4" name="Chart 3">
          <a:extLst>
            <a:ext uri="{FF2B5EF4-FFF2-40B4-BE49-F238E27FC236}">
              <a16:creationId xmlns:a16="http://schemas.microsoft.com/office/drawing/2014/main" id="{E1123995-3F8A-0CDC-4E8D-2A5DA43391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94.184369444447" createdVersion="8" refreshedVersion="8" minRefreshableVersion="3" recordCount="1000" xr:uid="{C3AA82BD-8FCA-4071-97C4-DCE59C679EEF}">
  <cacheSource type="worksheet">
    <worksheetSource ref="A1:N1001" sheet="working sheet"/>
  </cacheSource>
  <cacheFields count="14">
    <cacheField name="ID" numFmtId="0">
      <sharedItems containsSemiMixedTypes="0" containsString="0" containsNumber="1" containsInteger="1" minValue="11000" maxValue="29447"/>
    </cacheField>
    <cacheField name="mariedarital SINGLEtatuSINGLE" numFmtId="0">
      <sharedItems count="2">
        <s v="maried"/>
        <s v="SINGLE"/>
      </sharedItems>
    </cacheField>
    <cacheField name="Gender" numFmtId="0">
      <sharedItems count="2">
        <s v="FEMALE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2">
        <s v="middle age"/>
        <s v="old"/>
      </sharedItems>
    </cacheField>
    <cacheField name="Purchased Bike" numFmtId="0">
      <sharedItems count="2">
        <s v="No"/>
        <s v="Yes"/>
      </sharedItems>
    </cacheField>
  </cacheFields>
  <extLst>
    <ext xmlns:x14="http://schemas.microsoft.com/office/spreadsheetml/2009/9/main" uri="{725AE2AE-9491-48be-B2B4-4EB974FC3084}">
      <x14:pivotCacheDefinition pivotCacheId="13447482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0"/>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0"/>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0"/>
    <x v="0"/>
  </r>
  <r>
    <n v="26863"/>
    <x v="1"/>
    <x v="1"/>
    <n v="20000"/>
    <n v="0"/>
    <x v="2"/>
    <s v="Manual"/>
    <s v="No"/>
    <n v="1"/>
    <x v="1"/>
    <x v="0"/>
    <x v="26"/>
    <x v="0"/>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0"/>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0"/>
    <x v="0"/>
  </r>
  <r>
    <n v="27969"/>
    <x v="0"/>
    <x v="1"/>
    <n v="80000"/>
    <n v="0"/>
    <x v="0"/>
    <s v="Professional"/>
    <s v="Yes"/>
    <n v="2"/>
    <x v="4"/>
    <x v="1"/>
    <x v="19"/>
    <x v="0"/>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0"/>
    <x v="0"/>
  </r>
  <r>
    <n v="24485"/>
    <x v="1"/>
    <x v="1"/>
    <n v="40000"/>
    <n v="2"/>
    <x v="0"/>
    <s v="Management"/>
    <s v="No"/>
    <n v="1"/>
    <x v="2"/>
    <x v="1"/>
    <x v="31"/>
    <x v="1"/>
    <x v="1"/>
  </r>
  <r>
    <n v="16514"/>
    <x v="1"/>
    <x v="1"/>
    <n v="10000"/>
    <n v="0"/>
    <x v="1"/>
    <s v="Manual"/>
    <s v="Yes"/>
    <n v="1"/>
    <x v="3"/>
    <x v="1"/>
    <x v="22"/>
    <x v="0"/>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0"/>
    <x v="0"/>
  </r>
  <r>
    <n v="25458"/>
    <x v="0"/>
    <x v="1"/>
    <n v="20000"/>
    <n v="1"/>
    <x v="2"/>
    <s v="Manual"/>
    <s v="No"/>
    <n v="1"/>
    <x v="3"/>
    <x v="0"/>
    <x v="8"/>
    <x v="0"/>
    <x v="1"/>
  </r>
  <r>
    <n v="26886"/>
    <x v="1"/>
    <x v="0"/>
    <n v="30000"/>
    <n v="0"/>
    <x v="1"/>
    <s v="Clerical"/>
    <s v="No"/>
    <n v="1"/>
    <x v="0"/>
    <x v="0"/>
    <x v="19"/>
    <x v="0"/>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0"/>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0"/>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0"/>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0"/>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0"/>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0"/>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0"/>
    <x v="1"/>
  </r>
  <r>
    <n v="15465"/>
    <x v="0"/>
    <x v="0"/>
    <n v="10000"/>
    <n v="0"/>
    <x v="1"/>
    <s v="Manual"/>
    <s v="No"/>
    <n v="1"/>
    <x v="0"/>
    <x v="1"/>
    <x v="37"/>
    <x v="0"/>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0"/>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0"/>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0"/>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0"/>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1"/>
    <x v="0"/>
  </r>
  <r>
    <n v="15657"/>
    <x v="0"/>
    <x v="1"/>
    <n v="30000"/>
    <n v="3"/>
    <x v="4"/>
    <s v="Clerical"/>
    <s v="Yes"/>
    <n v="0"/>
    <x v="0"/>
    <x v="0"/>
    <x v="30"/>
    <x v="0"/>
    <x v="1"/>
  </r>
  <r>
    <n v="11415"/>
    <x v="1"/>
    <x v="1"/>
    <n v="90000"/>
    <n v="5"/>
    <x v="1"/>
    <s v="Professional"/>
    <s v="No"/>
    <n v="2"/>
    <x v="4"/>
    <x v="0"/>
    <x v="24"/>
    <x v="1"/>
    <x v="0"/>
  </r>
  <r>
    <n v="28729"/>
    <x v="1"/>
    <x v="0"/>
    <n v="20000"/>
    <n v="0"/>
    <x v="3"/>
    <s v="Manual"/>
    <s v="Yes"/>
    <n v="2"/>
    <x v="3"/>
    <x v="0"/>
    <x v="22"/>
    <x v="0"/>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0"/>
    <x v="0"/>
  </r>
  <r>
    <n v="16043"/>
    <x v="1"/>
    <x v="1"/>
    <n v="10000"/>
    <n v="1"/>
    <x v="0"/>
    <s v="Manual"/>
    <s v="Yes"/>
    <n v="0"/>
    <x v="0"/>
    <x v="0"/>
    <x v="28"/>
    <x v="0"/>
    <x v="0"/>
  </r>
  <r>
    <n v="22399"/>
    <x v="1"/>
    <x v="1"/>
    <n v="10000"/>
    <n v="0"/>
    <x v="1"/>
    <s v="Manual"/>
    <s v="Yes"/>
    <n v="1"/>
    <x v="3"/>
    <x v="1"/>
    <x v="22"/>
    <x v="0"/>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0"/>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0"/>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0"/>
    <x v="0"/>
  </r>
  <r>
    <n v="23908"/>
    <x v="1"/>
    <x v="1"/>
    <n v="30000"/>
    <n v="1"/>
    <x v="0"/>
    <s v="Clerical"/>
    <s v="No"/>
    <n v="1"/>
    <x v="0"/>
    <x v="0"/>
    <x v="32"/>
    <x v="0"/>
    <x v="1"/>
  </r>
  <r>
    <n v="22527"/>
    <x v="1"/>
    <x v="0"/>
    <n v="20000"/>
    <n v="0"/>
    <x v="2"/>
    <s v="Manual"/>
    <s v="No"/>
    <n v="1"/>
    <x v="1"/>
    <x v="0"/>
    <x v="19"/>
    <x v="0"/>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1"/>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0"/>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1"/>
    <x v="1"/>
  </r>
  <r>
    <n v="25665"/>
    <x v="1"/>
    <x v="0"/>
    <n v="20000"/>
    <n v="0"/>
    <x v="2"/>
    <s v="Manual"/>
    <s v="No"/>
    <n v="1"/>
    <x v="3"/>
    <x v="0"/>
    <x v="26"/>
    <x v="0"/>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0"/>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0"/>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0"/>
    <x v="1"/>
  </r>
  <r>
    <n v="27878"/>
    <x v="1"/>
    <x v="1"/>
    <n v="20000"/>
    <n v="0"/>
    <x v="1"/>
    <s v="Manual"/>
    <s v="No"/>
    <n v="0"/>
    <x v="0"/>
    <x v="1"/>
    <x v="26"/>
    <x v="0"/>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0"/>
    <x v="0"/>
  </r>
  <r>
    <n v="13082"/>
    <x v="1"/>
    <x v="1"/>
    <n v="130000"/>
    <n v="0"/>
    <x v="4"/>
    <s v="Management"/>
    <s v="Yes"/>
    <n v="0"/>
    <x v="1"/>
    <x v="1"/>
    <x v="28"/>
    <x v="0"/>
    <x v="1"/>
  </r>
  <r>
    <n v="22518"/>
    <x v="1"/>
    <x v="0"/>
    <n v="30000"/>
    <n v="3"/>
    <x v="1"/>
    <s v="Clerical"/>
    <s v="No"/>
    <n v="2"/>
    <x v="0"/>
    <x v="0"/>
    <x v="40"/>
    <x v="0"/>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0"/>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0"/>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0"/>
    <x v="1"/>
  </r>
  <r>
    <n v="21891"/>
    <x v="0"/>
    <x v="0"/>
    <n v="110000"/>
    <n v="0"/>
    <x v="2"/>
    <s v="Management"/>
    <s v="Yes"/>
    <n v="3"/>
    <x v="4"/>
    <x v="1"/>
    <x v="17"/>
    <x v="0"/>
    <x v="1"/>
  </r>
  <r>
    <n v="27814"/>
    <x v="1"/>
    <x v="0"/>
    <n v="30000"/>
    <n v="3"/>
    <x v="1"/>
    <s v="Clerical"/>
    <s v="No"/>
    <n v="1"/>
    <x v="0"/>
    <x v="0"/>
    <x v="22"/>
    <x v="0"/>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0"/>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0"/>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0"/>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0"/>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0"/>
    <x v="0"/>
  </r>
  <r>
    <n v="13233"/>
    <x v="0"/>
    <x v="1"/>
    <n v="60000"/>
    <n v="2"/>
    <x v="1"/>
    <s v="Professional"/>
    <s v="Yes"/>
    <n v="1"/>
    <x v="4"/>
    <x v="2"/>
    <x v="42"/>
    <x v="1"/>
    <x v="1"/>
  </r>
  <r>
    <n v="25909"/>
    <x v="0"/>
    <x v="1"/>
    <n v="60000"/>
    <n v="0"/>
    <x v="1"/>
    <s v="Skilled Manual"/>
    <s v="Yes"/>
    <n v="1"/>
    <x v="2"/>
    <x v="2"/>
    <x v="40"/>
    <x v="0"/>
    <x v="1"/>
  </r>
  <r>
    <n v="14092"/>
    <x v="1"/>
    <x v="1"/>
    <n v="30000"/>
    <n v="0"/>
    <x v="3"/>
    <s v="Clerical"/>
    <s v="Yes"/>
    <n v="2"/>
    <x v="2"/>
    <x v="2"/>
    <x v="26"/>
    <x v="0"/>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0"/>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0"/>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0"/>
    <x v="0"/>
  </r>
  <r>
    <n v="17369"/>
    <x v="1"/>
    <x v="1"/>
    <n v="30000"/>
    <n v="0"/>
    <x v="1"/>
    <s v="Skilled Manual"/>
    <s v="Yes"/>
    <n v="1"/>
    <x v="2"/>
    <x v="2"/>
    <x v="40"/>
    <x v="0"/>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0"/>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0"/>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0"/>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0"/>
    <x v="1"/>
  </r>
  <r>
    <n v="22127"/>
    <x v="0"/>
    <x v="1"/>
    <n v="60000"/>
    <n v="3"/>
    <x v="4"/>
    <s v="Management"/>
    <s v="Yes"/>
    <n v="2"/>
    <x v="3"/>
    <x v="2"/>
    <x v="41"/>
    <x v="1"/>
    <x v="0"/>
  </r>
  <r>
    <n v="20414"/>
    <x v="0"/>
    <x v="0"/>
    <n v="60000"/>
    <n v="0"/>
    <x v="1"/>
    <s v="Skilled Manual"/>
    <s v="Yes"/>
    <n v="2"/>
    <x v="2"/>
    <x v="2"/>
    <x v="19"/>
    <x v="0"/>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0"/>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0"/>
    <x v="0"/>
  </r>
  <r>
    <n v="11699"/>
    <x v="1"/>
    <x v="1"/>
    <n v="60000"/>
    <n v="0"/>
    <x v="0"/>
    <s v="Skilled Manual"/>
    <s v="No"/>
    <n v="2"/>
    <x v="0"/>
    <x v="2"/>
    <x v="25"/>
    <x v="0"/>
    <x v="0"/>
  </r>
  <r>
    <n v="16725"/>
    <x v="0"/>
    <x v="1"/>
    <n v="30000"/>
    <n v="0"/>
    <x v="2"/>
    <s v="Skilled Manual"/>
    <s v="Yes"/>
    <n v="2"/>
    <x v="2"/>
    <x v="2"/>
    <x v="22"/>
    <x v="0"/>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0"/>
    <x v="0"/>
  </r>
  <r>
    <n v="14090"/>
    <x v="0"/>
    <x v="0"/>
    <n v="30000"/>
    <n v="0"/>
    <x v="3"/>
    <s v="Clerical"/>
    <s v="No"/>
    <n v="2"/>
    <x v="0"/>
    <x v="2"/>
    <x v="26"/>
    <x v="0"/>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0"/>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0"/>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0"/>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0"/>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0"/>
    <x v="0"/>
  </r>
  <r>
    <n v="14913"/>
    <x v="0"/>
    <x v="0"/>
    <n v="40000"/>
    <n v="1"/>
    <x v="1"/>
    <s v="Clerical"/>
    <s v="Yes"/>
    <n v="1"/>
    <x v="3"/>
    <x v="2"/>
    <x v="28"/>
    <x v="0"/>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0"/>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0"/>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0"/>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0"/>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0"/>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0"/>
    <x v="1"/>
  </r>
  <r>
    <n v="22971"/>
    <x v="1"/>
    <x v="0"/>
    <n v="30000"/>
    <n v="0"/>
    <x v="2"/>
    <s v="Skilled Manual"/>
    <s v="No"/>
    <n v="2"/>
    <x v="0"/>
    <x v="2"/>
    <x v="37"/>
    <x v="0"/>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0"/>
    <x v="0"/>
  </r>
  <r>
    <n v="15255"/>
    <x v="0"/>
    <x v="1"/>
    <n v="40000"/>
    <n v="0"/>
    <x v="2"/>
    <s v="Skilled Manual"/>
    <s v="Yes"/>
    <n v="2"/>
    <x v="2"/>
    <x v="2"/>
    <x v="26"/>
    <x v="0"/>
    <x v="1"/>
  </r>
  <r>
    <n v="13154"/>
    <x v="0"/>
    <x v="1"/>
    <n v="40000"/>
    <n v="0"/>
    <x v="2"/>
    <s v="Skilled Manual"/>
    <s v="No"/>
    <n v="2"/>
    <x v="0"/>
    <x v="2"/>
    <x v="40"/>
    <x v="0"/>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0"/>
    <x v="0"/>
  </r>
  <r>
    <n v="16009"/>
    <x v="1"/>
    <x v="1"/>
    <n v="170000"/>
    <n v="1"/>
    <x v="4"/>
    <s v="Management"/>
    <s v="No"/>
    <n v="4"/>
    <x v="0"/>
    <x v="2"/>
    <x v="29"/>
    <x v="1"/>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0"/>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0"/>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0"/>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0"/>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0"/>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0"/>
    <x v="1"/>
  </r>
  <r>
    <n v="11941"/>
    <x v="1"/>
    <x v="1"/>
    <n v="60000"/>
    <n v="0"/>
    <x v="1"/>
    <s v="Skilled Manual"/>
    <s v="Yes"/>
    <n v="0"/>
    <x v="2"/>
    <x v="2"/>
    <x v="19"/>
    <x v="0"/>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0"/>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0"/>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0"/>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0"/>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CDE78A-B486-4BD6-AE34-5967B0285356}"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0">
    <format dxfId="249">
      <pivotArea type="all" dataOnly="0" outline="0" fieldPosition="0"/>
    </format>
    <format dxfId="248">
      <pivotArea outline="0" collapsedLevelsAreSubtotals="1" fieldPosition="0"/>
    </format>
    <format dxfId="247">
      <pivotArea type="origin" dataOnly="0" labelOnly="1" outline="0" fieldPosition="0"/>
    </format>
    <format dxfId="246">
      <pivotArea field="13" type="button" dataOnly="0" labelOnly="1" outline="0" axis="axisCol" fieldPosition="0"/>
    </format>
    <format dxfId="245">
      <pivotArea type="topRight" dataOnly="0" labelOnly="1" outline="0" fieldPosition="0"/>
    </format>
    <format dxfId="244">
      <pivotArea field="2" type="button" dataOnly="0" labelOnly="1" outline="0" axis="axisRow" fieldPosition="0"/>
    </format>
    <format dxfId="243">
      <pivotArea dataOnly="0" labelOnly="1" fieldPosition="0">
        <references count="1">
          <reference field="2" count="0"/>
        </references>
      </pivotArea>
    </format>
    <format dxfId="242">
      <pivotArea dataOnly="0" labelOnly="1" grandRow="1" outline="0" fieldPosition="0"/>
    </format>
    <format dxfId="241">
      <pivotArea dataOnly="0" labelOnly="1" fieldPosition="0">
        <references count="1">
          <reference field="13" count="0"/>
        </references>
      </pivotArea>
    </format>
    <format dxfId="24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5F0AE3-AEF0-4D22-A00C-02B452CD6AAF}" name="PivotTable8"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53:E101"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3">
        <item x="0"/>
        <item x="1"/>
        <item t="default"/>
      </items>
    </pivotField>
    <pivotField axis="axisCol" dataField="1" showAll="0">
      <items count="3">
        <item x="0"/>
        <item x="1"/>
        <item t="default"/>
      </items>
    </pivotField>
  </pivotFields>
  <rowFields count="1">
    <field x="11"/>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3"/>
    </i>
    <i>
      <x v="45"/>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8F376A-5B2D-4896-AF60-9ABAAD2C8FC1}"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9:D36"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edarital_SINGLEtatuSINGLE" xr10:uid="{B03173AA-40C7-473F-95CF-B10CF6C22A62}" sourceName="mariedarital SINGLEtatuSINGLE">
  <pivotTables>
    <pivotTable tabId="3" name="PivotTable1"/>
    <pivotTable tabId="3" name="PivotTable5"/>
    <pivotTable tabId="3" name="PivotTable8"/>
  </pivotTables>
  <data>
    <tabular pivotCacheId="13447482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042BA8E-F454-442C-B44D-43551784B94A}" sourceName="Gender">
  <pivotTables>
    <pivotTable tabId="3" name="PivotTable1"/>
    <pivotTable tabId="3" name="PivotTable5"/>
    <pivotTable tabId="3" name="PivotTable8"/>
  </pivotTables>
  <data>
    <tabular pivotCacheId="1344748213">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919E63F-D00B-4085-B0A0-A0B813347CE3}" sourceName="Education">
  <pivotTables>
    <pivotTable tabId="3" name="PivotTable1"/>
    <pivotTable tabId="3" name="PivotTable5"/>
    <pivotTable tabId="3" name="PivotTable8"/>
  </pivotTables>
  <data>
    <tabular pivotCacheId="1344748213">
      <items count="5">
        <i x="0" s="1"/>
        <i x="4" s="1"/>
        <i x="2" s="1"/>
        <i x="1" s="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75D542E-B223-434D-8A32-8391F6A2BF88}" sourceName="Region">
  <pivotTables>
    <pivotTable tabId="3" name="PivotTable1"/>
    <pivotTable tabId="3" name="PivotTable5"/>
    <pivotTable tabId="3" name="PivotTable8"/>
  </pivotTables>
  <data>
    <tabular pivotCacheId="1344748213">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edarital SINGLEtatuSINGLE" xr10:uid="{1A69C573-958A-40DE-95FC-FB2936FD1C48}" cache="Slicer_mariedarital_SINGLEtatuSINGLE" caption="mariedarital SINGLEtatuSINGLE" rowHeight="234950"/>
  <slicer name="Gender" xr10:uid="{7A41B271-A0DA-47F9-8B09-2BD5312F4571}" cache="Slicer_Gender" caption="Gender" rowHeight="234950"/>
  <slicer name="Education" xr10:uid="{BA19FCDD-CC54-421B-BC80-79B8CAF7527C}" cache="Slicer_Education" caption="Education" rowHeight="234950"/>
  <slicer name="Region" xr10:uid="{BB3C87D8-9830-4ABB-AEAE-C383DA631FF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7" sqref="B7"/>
    </sheetView>
  </sheetViews>
  <sheetFormatPr defaultColWidth="11.88671875" defaultRowHeight="14.4" x14ac:dyDescent="0.3"/>
  <cols>
    <col min="7" max="7" width="12.6640625" customWidth="1"/>
    <col min="10" max="10" width="17.1093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F08AA-1048-4FF6-B70A-E63ACF309556}">
  <dimension ref="A1:N1001"/>
  <sheetViews>
    <sheetView workbookViewId="0">
      <selection activeCell="M3" sqref="M3"/>
    </sheetView>
  </sheetViews>
  <sheetFormatPr defaultColWidth="14.44140625" defaultRowHeight="14.4" x14ac:dyDescent="0.3"/>
  <sheetData>
    <row r="1" spans="1:14" x14ac:dyDescent="0.3">
      <c r="A1" t="s">
        <v>0</v>
      </c>
      <c r="B1" t="s">
        <v>37</v>
      </c>
      <c r="C1" t="s">
        <v>2</v>
      </c>
      <c r="D1" t="s">
        <v>3</v>
      </c>
      <c r="E1" t="s">
        <v>4</v>
      </c>
      <c r="F1" t="s">
        <v>5</v>
      </c>
      <c r="G1" t="s">
        <v>6</v>
      </c>
      <c r="H1" t="s">
        <v>7</v>
      </c>
      <c r="I1" t="s">
        <v>8</v>
      </c>
      <c r="J1" t="s">
        <v>9</v>
      </c>
      <c r="K1" t="s">
        <v>10</v>
      </c>
      <c r="L1" t="s">
        <v>11</v>
      </c>
      <c r="M1" t="s">
        <v>41</v>
      </c>
      <c r="N1" t="s">
        <v>12</v>
      </c>
    </row>
    <row r="2" spans="1:14" x14ac:dyDescent="0.3">
      <c r="A2">
        <v>12496</v>
      </c>
      <c r="B2" t="s">
        <v>36</v>
      </c>
      <c r="C2" t="s">
        <v>39</v>
      </c>
      <c r="D2" s="1">
        <v>40000</v>
      </c>
      <c r="E2">
        <v>1</v>
      </c>
      <c r="F2" t="s">
        <v>13</v>
      </c>
      <c r="G2" t="s">
        <v>14</v>
      </c>
      <c r="H2" t="s">
        <v>15</v>
      </c>
      <c r="I2">
        <v>0</v>
      </c>
      <c r="J2" t="s">
        <v>16</v>
      </c>
      <c r="K2" t="s">
        <v>17</v>
      </c>
      <c r="L2">
        <v>42</v>
      </c>
      <c r="M2" t="str">
        <f>IF(L2&lt;=31,"Adolescence",IF(L2&lt;=50,"Middle Age","Old"))</f>
        <v>Middle Age</v>
      </c>
      <c r="N2" t="s">
        <v>18</v>
      </c>
    </row>
    <row r="3" spans="1:14" x14ac:dyDescent="0.3">
      <c r="A3">
        <v>24107</v>
      </c>
      <c r="B3" t="s">
        <v>36</v>
      </c>
      <c r="C3" t="s">
        <v>40</v>
      </c>
      <c r="D3" s="1">
        <v>30000</v>
      </c>
      <c r="E3">
        <v>3</v>
      </c>
      <c r="F3" t="s">
        <v>19</v>
      </c>
      <c r="G3" t="s">
        <v>20</v>
      </c>
      <c r="H3" t="s">
        <v>15</v>
      </c>
      <c r="I3">
        <v>1</v>
      </c>
      <c r="J3" t="s">
        <v>16</v>
      </c>
      <c r="K3" t="s">
        <v>17</v>
      </c>
      <c r="L3">
        <v>43</v>
      </c>
      <c r="M3" t="str">
        <f t="shared" ref="M3:M66" si="0">IF(L3&gt;50,"old",IF(L3&lt;=50,"middle age",IF(L3&lt;31,"addlocense",)))</f>
        <v>middle age</v>
      </c>
      <c r="N3" t="s">
        <v>18</v>
      </c>
    </row>
    <row r="4" spans="1:14" x14ac:dyDescent="0.3">
      <c r="A4">
        <v>14177</v>
      </c>
      <c r="B4" t="s">
        <v>36</v>
      </c>
      <c r="C4" t="s">
        <v>40</v>
      </c>
      <c r="D4" s="1">
        <v>80000</v>
      </c>
      <c r="E4">
        <v>5</v>
      </c>
      <c r="F4" t="s">
        <v>19</v>
      </c>
      <c r="G4" t="s">
        <v>21</v>
      </c>
      <c r="H4" t="s">
        <v>18</v>
      </c>
      <c r="I4">
        <v>2</v>
      </c>
      <c r="J4" t="s">
        <v>22</v>
      </c>
      <c r="K4" t="s">
        <v>17</v>
      </c>
      <c r="L4">
        <v>60</v>
      </c>
      <c r="M4" t="str">
        <f t="shared" si="0"/>
        <v>old</v>
      </c>
      <c r="N4" t="s">
        <v>18</v>
      </c>
    </row>
    <row r="5" spans="1:14" x14ac:dyDescent="0.3">
      <c r="A5">
        <v>24381</v>
      </c>
      <c r="B5" t="s">
        <v>38</v>
      </c>
      <c r="C5" t="s">
        <v>40</v>
      </c>
      <c r="D5" s="1">
        <v>70000</v>
      </c>
      <c r="E5">
        <v>0</v>
      </c>
      <c r="F5" t="s">
        <v>13</v>
      </c>
      <c r="G5" t="s">
        <v>21</v>
      </c>
      <c r="H5" t="s">
        <v>15</v>
      </c>
      <c r="I5">
        <v>1</v>
      </c>
      <c r="J5" t="s">
        <v>23</v>
      </c>
      <c r="K5" t="s">
        <v>24</v>
      </c>
      <c r="L5">
        <v>41</v>
      </c>
      <c r="M5" t="str">
        <f t="shared" si="0"/>
        <v>middle age</v>
      </c>
      <c r="N5" t="s">
        <v>15</v>
      </c>
    </row>
    <row r="6" spans="1:14" x14ac:dyDescent="0.3">
      <c r="A6">
        <v>25597</v>
      </c>
      <c r="B6" t="s">
        <v>38</v>
      </c>
      <c r="C6" t="s">
        <v>40</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38</v>
      </c>
      <c r="C8" t="s">
        <v>40</v>
      </c>
      <c r="D8" s="1">
        <v>160000</v>
      </c>
      <c r="E8">
        <v>2</v>
      </c>
      <c r="F8" t="s">
        <v>27</v>
      </c>
      <c r="G8" t="s">
        <v>28</v>
      </c>
      <c r="H8" t="s">
        <v>15</v>
      </c>
      <c r="I8">
        <v>4</v>
      </c>
      <c r="J8" t="s">
        <v>16</v>
      </c>
      <c r="K8" t="s">
        <v>24</v>
      </c>
      <c r="L8">
        <v>33</v>
      </c>
      <c r="M8" t="str">
        <f t="shared" si="0"/>
        <v>middle age</v>
      </c>
      <c r="N8" t="s">
        <v>15</v>
      </c>
    </row>
    <row r="9" spans="1:14" x14ac:dyDescent="0.3">
      <c r="A9">
        <v>19364</v>
      </c>
      <c r="B9" t="s">
        <v>36</v>
      </c>
      <c r="C9" t="s">
        <v>40</v>
      </c>
      <c r="D9" s="1">
        <v>40000</v>
      </c>
      <c r="E9">
        <v>1</v>
      </c>
      <c r="F9" t="s">
        <v>13</v>
      </c>
      <c r="G9" t="s">
        <v>14</v>
      </c>
      <c r="H9" t="s">
        <v>15</v>
      </c>
      <c r="I9">
        <v>0</v>
      </c>
      <c r="J9" t="s">
        <v>16</v>
      </c>
      <c r="K9" t="s">
        <v>17</v>
      </c>
      <c r="L9">
        <v>43</v>
      </c>
      <c r="M9" t="str">
        <f t="shared" si="0"/>
        <v>middle age</v>
      </c>
      <c r="N9" t="s">
        <v>15</v>
      </c>
    </row>
    <row r="10" spans="1:14" x14ac:dyDescent="0.3">
      <c r="A10">
        <v>22155</v>
      </c>
      <c r="B10" t="s">
        <v>36</v>
      </c>
      <c r="C10" t="s">
        <v>40</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40</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old</v>
      </c>
      <c r="N12" t="s">
        <v>15</v>
      </c>
    </row>
    <row r="13" spans="1:14" x14ac:dyDescent="0.3">
      <c r="A13">
        <v>12697</v>
      </c>
      <c r="B13" t="s">
        <v>38</v>
      </c>
      <c r="C13" t="s">
        <v>39</v>
      </c>
      <c r="D13" s="1">
        <v>90000</v>
      </c>
      <c r="E13">
        <v>0</v>
      </c>
      <c r="F13" t="s">
        <v>13</v>
      </c>
      <c r="G13" t="s">
        <v>21</v>
      </c>
      <c r="H13" t="s">
        <v>18</v>
      </c>
      <c r="I13">
        <v>4</v>
      </c>
      <c r="J13" t="s">
        <v>47</v>
      </c>
      <c r="K13" t="s">
        <v>24</v>
      </c>
      <c r="L13">
        <v>36</v>
      </c>
      <c r="M13" t="str">
        <f t="shared" si="0"/>
        <v>middle age</v>
      </c>
      <c r="N13" t="s">
        <v>18</v>
      </c>
    </row>
    <row r="14" spans="1:14" x14ac:dyDescent="0.3">
      <c r="A14">
        <v>11434</v>
      </c>
      <c r="B14" t="s">
        <v>36</v>
      </c>
      <c r="C14" t="s">
        <v>40</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40</v>
      </c>
      <c r="D15" s="1">
        <v>40000</v>
      </c>
      <c r="E15">
        <v>2</v>
      </c>
      <c r="F15" t="s">
        <v>19</v>
      </c>
      <c r="G15" t="s">
        <v>20</v>
      </c>
      <c r="H15" t="s">
        <v>15</v>
      </c>
      <c r="I15">
        <v>1</v>
      </c>
      <c r="J15" t="s">
        <v>26</v>
      </c>
      <c r="K15" t="s">
        <v>17</v>
      </c>
      <c r="L15">
        <v>35</v>
      </c>
      <c r="M15" t="str">
        <f t="shared" si="0"/>
        <v>middle age</v>
      </c>
      <c r="N15" t="s">
        <v>15</v>
      </c>
    </row>
    <row r="16" spans="1:14" x14ac:dyDescent="0.3">
      <c r="A16">
        <v>23542</v>
      </c>
      <c r="B16" t="s">
        <v>38</v>
      </c>
      <c r="C16" t="s">
        <v>40</v>
      </c>
      <c r="D16" s="1">
        <v>60000</v>
      </c>
      <c r="E16">
        <v>1</v>
      </c>
      <c r="F16" t="s">
        <v>19</v>
      </c>
      <c r="G16" t="s">
        <v>14</v>
      </c>
      <c r="H16" t="s">
        <v>18</v>
      </c>
      <c r="I16">
        <v>1</v>
      </c>
      <c r="J16" t="s">
        <v>16</v>
      </c>
      <c r="K16" t="s">
        <v>24</v>
      </c>
      <c r="L16">
        <v>45</v>
      </c>
      <c r="M16" t="str">
        <f t="shared" si="0"/>
        <v>middle age</v>
      </c>
      <c r="N16" t="s">
        <v>15</v>
      </c>
    </row>
    <row r="17" spans="1:14" x14ac:dyDescent="0.3">
      <c r="A17">
        <v>20870</v>
      </c>
      <c r="B17" t="s">
        <v>38</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38</v>
      </c>
      <c r="C18" t="s">
        <v>40</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38</v>
      </c>
      <c r="C20" t="s">
        <v>40</v>
      </c>
      <c r="D20" s="1">
        <v>40000</v>
      </c>
      <c r="E20">
        <v>2</v>
      </c>
      <c r="F20" t="s">
        <v>19</v>
      </c>
      <c r="G20" t="s">
        <v>20</v>
      </c>
      <c r="H20" t="s">
        <v>15</v>
      </c>
      <c r="I20">
        <v>1</v>
      </c>
      <c r="J20" t="s">
        <v>26</v>
      </c>
      <c r="K20" t="s">
        <v>17</v>
      </c>
      <c r="L20">
        <v>35</v>
      </c>
      <c r="M20" t="str">
        <f t="shared" si="0"/>
        <v>middle age</v>
      </c>
      <c r="N20" t="s">
        <v>15</v>
      </c>
    </row>
    <row r="21" spans="1:14" x14ac:dyDescent="0.3">
      <c r="A21">
        <v>25940</v>
      </c>
      <c r="B21" t="s">
        <v>38</v>
      </c>
      <c r="C21" t="s">
        <v>40</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38</v>
      </c>
      <c r="C23" t="s">
        <v>39</v>
      </c>
      <c r="D23" s="1">
        <v>80000</v>
      </c>
      <c r="E23">
        <v>0</v>
      </c>
      <c r="F23" t="s">
        <v>13</v>
      </c>
      <c r="G23" t="s">
        <v>21</v>
      </c>
      <c r="H23" t="s">
        <v>15</v>
      </c>
      <c r="I23">
        <v>4</v>
      </c>
      <c r="J23" t="s">
        <v>47</v>
      </c>
      <c r="K23" t="s">
        <v>24</v>
      </c>
      <c r="L23">
        <v>35</v>
      </c>
      <c r="M23" t="str">
        <f t="shared" si="0"/>
        <v>middle age</v>
      </c>
      <c r="N23" t="s">
        <v>18</v>
      </c>
    </row>
    <row r="24" spans="1:14" x14ac:dyDescent="0.3">
      <c r="A24">
        <v>19193</v>
      </c>
      <c r="B24" t="s">
        <v>38</v>
      </c>
      <c r="C24" t="s">
        <v>40</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38</v>
      </c>
      <c r="C26" t="s">
        <v>40</v>
      </c>
      <c r="D26" s="1">
        <v>40000</v>
      </c>
      <c r="E26">
        <v>2</v>
      </c>
      <c r="F26" t="s">
        <v>19</v>
      </c>
      <c r="G26" t="s">
        <v>20</v>
      </c>
      <c r="H26" t="s">
        <v>18</v>
      </c>
      <c r="I26">
        <v>1</v>
      </c>
      <c r="J26" t="s">
        <v>16</v>
      </c>
      <c r="K26" t="s">
        <v>17</v>
      </c>
      <c r="L26">
        <v>34</v>
      </c>
      <c r="M26" t="str">
        <f t="shared" si="0"/>
        <v>middle age</v>
      </c>
      <c r="N26" t="s">
        <v>18</v>
      </c>
    </row>
    <row r="27" spans="1:14" x14ac:dyDescent="0.3">
      <c r="A27">
        <v>12590</v>
      </c>
      <c r="B27" t="s">
        <v>38</v>
      </c>
      <c r="C27" t="s">
        <v>40</v>
      </c>
      <c r="D27" s="1">
        <v>30000</v>
      </c>
      <c r="E27">
        <v>1</v>
      </c>
      <c r="F27" t="s">
        <v>13</v>
      </c>
      <c r="G27" t="s">
        <v>20</v>
      </c>
      <c r="H27" t="s">
        <v>15</v>
      </c>
      <c r="I27">
        <v>0</v>
      </c>
      <c r="J27" t="s">
        <v>16</v>
      </c>
      <c r="K27" t="s">
        <v>17</v>
      </c>
      <c r="L27">
        <v>63</v>
      </c>
      <c r="M27" t="str">
        <f t="shared" si="0"/>
        <v>old</v>
      </c>
      <c r="N27" t="s">
        <v>18</v>
      </c>
    </row>
    <row r="28" spans="1:14" x14ac:dyDescent="0.3">
      <c r="A28">
        <v>17841</v>
      </c>
      <c r="B28" t="s">
        <v>38</v>
      </c>
      <c r="C28" t="s">
        <v>40</v>
      </c>
      <c r="D28" s="1">
        <v>30000</v>
      </c>
      <c r="E28">
        <v>0</v>
      </c>
      <c r="F28" t="s">
        <v>19</v>
      </c>
      <c r="G28" t="s">
        <v>20</v>
      </c>
      <c r="H28" t="s">
        <v>18</v>
      </c>
      <c r="I28">
        <v>1</v>
      </c>
      <c r="J28" t="s">
        <v>16</v>
      </c>
      <c r="K28" t="s">
        <v>17</v>
      </c>
      <c r="L28">
        <v>29</v>
      </c>
      <c r="M28" t="str">
        <f t="shared" si="0"/>
        <v>middle age</v>
      </c>
      <c r="N28" t="s">
        <v>15</v>
      </c>
    </row>
    <row r="29" spans="1:14" x14ac:dyDescent="0.3">
      <c r="A29">
        <v>18283</v>
      </c>
      <c r="B29" t="s">
        <v>38</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40</v>
      </c>
      <c r="D30" s="1">
        <v>70000</v>
      </c>
      <c r="E30">
        <v>5</v>
      </c>
      <c r="F30" t="s">
        <v>19</v>
      </c>
      <c r="G30" t="s">
        <v>14</v>
      </c>
      <c r="H30" t="s">
        <v>15</v>
      </c>
      <c r="I30">
        <v>2</v>
      </c>
      <c r="J30" t="s">
        <v>23</v>
      </c>
      <c r="K30" t="s">
        <v>24</v>
      </c>
      <c r="L30">
        <v>44</v>
      </c>
      <c r="M30" t="str">
        <f t="shared" si="0"/>
        <v>middle age</v>
      </c>
      <c r="N30" t="s">
        <v>18</v>
      </c>
    </row>
    <row r="31" spans="1:14" x14ac:dyDescent="0.3">
      <c r="A31">
        <v>16466</v>
      </c>
      <c r="B31" t="s">
        <v>38</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40</v>
      </c>
      <c r="D33" s="1">
        <v>10000</v>
      </c>
      <c r="E33">
        <v>0</v>
      </c>
      <c r="F33" t="s">
        <v>19</v>
      </c>
      <c r="G33" t="s">
        <v>25</v>
      </c>
      <c r="H33" t="s">
        <v>18</v>
      </c>
      <c r="I33">
        <v>1</v>
      </c>
      <c r="J33" t="s">
        <v>16</v>
      </c>
      <c r="K33" t="s">
        <v>24</v>
      </c>
      <c r="L33">
        <v>26</v>
      </c>
      <c r="M33" t="str">
        <f t="shared" si="0"/>
        <v>middle age</v>
      </c>
      <c r="N33" t="s">
        <v>15</v>
      </c>
    </row>
    <row r="34" spans="1:14" x14ac:dyDescent="0.3">
      <c r="A34">
        <v>20942</v>
      </c>
      <c r="B34" t="s">
        <v>38</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38</v>
      </c>
      <c r="C35" t="s">
        <v>40</v>
      </c>
      <c r="D35" s="1">
        <v>80000</v>
      </c>
      <c r="E35">
        <v>2</v>
      </c>
      <c r="F35" t="s">
        <v>27</v>
      </c>
      <c r="G35" t="s">
        <v>14</v>
      </c>
      <c r="H35" t="s">
        <v>18</v>
      </c>
      <c r="I35">
        <v>2</v>
      </c>
      <c r="J35" t="s">
        <v>26</v>
      </c>
      <c r="K35" t="s">
        <v>24</v>
      </c>
      <c r="L35">
        <v>50</v>
      </c>
      <c r="M35" t="str">
        <f t="shared" si="0"/>
        <v>middle age</v>
      </c>
      <c r="N35" t="s">
        <v>15</v>
      </c>
    </row>
    <row r="36" spans="1:14" x14ac:dyDescent="0.3">
      <c r="A36">
        <v>12291</v>
      </c>
      <c r="B36" t="s">
        <v>38</v>
      </c>
      <c r="C36" t="s">
        <v>40</v>
      </c>
      <c r="D36" s="1">
        <v>90000</v>
      </c>
      <c r="E36">
        <v>5</v>
      </c>
      <c r="F36" t="s">
        <v>19</v>
      </c>
      <c r="G36" t="s">
        <v>21</v>
      </c>
      <c r="H36" t="s">
        <v>18</v>
      </c>
      <c r="I36">
        <v>2</v>
      </c>
      <c r="J36" t="s">
        <v>22</v>
      </c>
      <c r="K36" t="s">
        <v>17</v>
      </c>
      <c r="L36">
        <v>62</v>
      </c>
      <c r="M36" t="str">
        <f t="shared" si="0"/>
        <v>old</v>
      </c>
      <c r="N36" t="s">
        <v>15</v>
      </c>
    </row>
    <row r="37" spans="1:14" x14ac:dyDescent="0.3">
      <c r="A37">
        <v>28380</v>
      </c>
      <c r="B37" t="s">
        <v>38</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38</v>
      </c>
      <c r="C39" t="s">
        <v>39</v>
      </c>
      <c r="D39" s="1">
        <v>30000</v>
      </c>
      <c r="E39">
        <v>0</v>
      </c>
      <c r="F39" t="s">
        <v>19</v>
      </c>
      <c r="G39" t="s">
        <v>20</v>
      </c>
      <c r="H39" t="s">
        <v>18</v>
      </c>
      <c r="I39">
        <v>1</v>
      </c>
      <c r="J39" t="s">
        <v>22</v>
      </c>
      <c r="K39" t="s">
        <v>17</v>
      </c>
      <c r="L39">
        <v>30</v>
      </c>
      <c r="M39" t="str">
        <f t="shared" si="0"/>
        <v>middle age</v>
      </c>
      <c r="N39" t="s">
        <v>18</v>
      </c>
    </row>
    <row r="40" spans="1:14" x14ac:dyDescent="0.3">
      <c r="A40">
        <v>26863</v>
      </c>
      <c r="B40" t="s">
        <v>38</v>
      </c>
      <c r="C40" t="s">
        <v>40</v>
      </c>
      <c r="D40" s="1">
        <v>20000</v>
      </c>
      <c r="E40">
        <v>0</v>
      </c>
      <c r="F40" t="s">
        <v>27</v>
      </c>
      <c r="G40" t="s">
        <v>25</v>
      </c>
      <c r="H40" t="s">
        <v>18</v>
      </c>
      <c r="I40">
        <v>1</v>
      </c>
      <c r="J40" t="s">
        <v>22</v>
      </c>
      <c r="K40" t="s">
        <v>17</v>
      </c>
      <c r="L40">
        <v>28</v>
      </c>
      <c r="M40" t="str">
        <f t="shared" si="0"/>
        <v>middle age</v>
      </c>
      <c r="N40" t="s">
        <v>18</v>
      </c>
    </row>
    <row r="41" spans="1:14" x14ac:dyDescent="0.3">
      <c r="A41">
        <v>16259</v>
      </c>
      <c r="B41" t="s">
        <v>38</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38</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38</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38</v>
      </c>
      <c r="C49" t="s">
        <v>39</v>
      </c>
      <c r="D49" s="1">
        <v>40000</v>
      </c>
      <c r="E49">
        <v>2</v>
      </c>
      <c r="F49" t="s">
        <v>19</v>
      </c>
      <c r="G49" t="s">
        <v>14</v>
      </c>
      <c r="H49" t="s">
        <v>15</v>
      </c>
      <c r="I49">
        <v>2</v>
      </c>
      <c r="J49" t="s">
        <v>23</v>
      </c>
      <c r="K49" t="s">
        <v>24</v>
      </c>
      <c r="L49">
        <v>52</v>
      </c>
      <c r="M49" t="str">
        <f t="shared" si="0"/>
        <v>old</v>
      </c>
      <c r="N49" t="s">
        <v>15</v>
      </c>
    </row>
    <row r="50" spans="1:14" x14ac:dyDescent="0.3">
      <c r="A50">
        <v>19487</v>
      </c>
      <c r="B50" t="s">
        <v>36</v>
      </c>
      <c r="C50" t="s">
        <v>40</v>
      </c>
      <c r="D50" s="1">
        <v>30000</v>
      </c>
      <c r="E50">
        <v>2</v>
      </c>
      <c r="F50" t="s">
        <v>19</v>
      </c>
      <c r="G50" t="s">
        <v>20</v>
      </c>
      <c r="H50" t="s">
        <v>18</v>
      </c>
      <c r="I50">
        <v>2</v>
      </c>
      <c r="J50" t="s">
        <v>16</v>
      </c>
      <c r="K50" t="s">
        <v>17</v>
      </c>
      <c r="L50">
        <v>42</v>
      </c>
      <c r="M50" t="str">
        <f t="shared" si="0"/>
        <v>middle age</v>
      </c>
      <c r="N50" t="s">
        <v>18</v>
      </c>
    </row>
    <row r="51" spans="1:14" x14ac:dyDescent="0.3">
      <c r="A51">
        <v>14939</v>
      </c>
      <c r="B51" t="s">
        <v>38</v>
      </c>
      <c r="C51" t="s">
        <v>40</v>
      </c>
      <c r="D51" s="1">
        <v>40000</v>
      </c>
      <c r="E51">
        <v>0</v>
      </c>
      <c r="F51" t="s">
        <v>13</v>
      </c>
      <c r="G51" t="s">
        <v>20</v>
      </c>
      <c r="H51" t="s">
        <v>15</v>
      </c>
      <c r="I51">
        <v>0</v>
      </c>
      <c r="J51" t="s">
        <v>16</v>
      </c>
      <c r="K51" t="s">
        <v>17</v>
      </c>
      <c r="L51">
        <v>39</v>
      </c>
      <c r="M51" t="str">
        <f t="shared" si="0"/>
        <v>middle age</v>
      </c>
      <c r="N51" t="s">
        <v>15</v>
      </c>
    </row>
    <row r="52" spans="1:14" x14ac:dyDescent="0.3">
      <c r="A52">
        <v>13826</v>
      </c>
      <c r="B52" t="s">
        <v>38</v>
      </c>
      <c r="C52" t="s">
        <v>39</v>
      </c>
      <c r="D52" s="1">
        <v>30000</v>
      </c>
      <c r="E52">
        <v>0</v>
      </c>
      <c r="F52" t="s">
        <v>19</v>
      </c>
      <c r="G52" t="s">
        <v>20</v>
      </c>
      <c r="H52" t="s">
        <v>18</v>
      </c>
      <c r="I52">
        <v>1</v>
      </c>
      <c r="J52" t="s">
        <v>16</v>
      </c>
      <c r="K52" t="s">
        <v>17</v>
      </c>
      <c r="L52">
        <v>28</v>
      </c>
      <c r="M52" t="str">
        <f t="shared" si="0"/>
        <v>middle age</v>
      </c>
      <c r="N52" t="s">
        <v>18</v>
      </c>
    </row>
    <row r="53" spans="1:14" x14ac:dyDescent="0.3">
      <c r="A53">
        <v>20619</v>
      </c>
      <c r="B53" t="s">
        <v>38</v>
      </c>
      <c r="C53" t="s">
        <v>40</v>
      </c>
      <c r="D53" s="1">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38</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38</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40</v>
      </c>
      <c r="D57" s="1">
        <v>80000</v>
      </c>
      <c r="E57">
        <v>4</v>
      </c>
      <c r="F57" t="s">
        <v>27</v>
      </c>
      <c r="G57" t="s">
        <v>21</v>
      </c>
      <c r="H57" t="s">
        <v>15</v>
      </c>
      <c r="I57">
        <v>2</v>
      </c>
      <c r="J57" t="s">
        <v>47</v>
      </c>
      <c r="K57" t="s">
        <v>17</v>
      </c>
      <c r="L57">
        <v>54</v>
      </c>
      <c r="M57" t="str">
        <f t="shared" si="0"/>
        <v>old</v>
      </c>
      <c r="N57" t="s">
        <v>18</v>
      </c>
    </row>
    <row r="58" spans="1:14" x14ac:dyDescent="0.3">
      <c r="A58">
        <v>12808</v>
      </c>
      <c r="B58" t="s">
        <v>36</v>
      </c>
      <c r="C58" t="s">
        <v>40</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40</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40</v>
      </c>
      <c r="D61" s="1">
        <v>60000</v>
      </c>
      <c r="E61">
        <v>2</v>
      </c>
      <c r="F61" t="s">
        <v>13</v>
      </c>
      <c r="G61" t="s">
        <v>21</v>
      </c>
      <c r="H61" t="s">
        <v>15</v>
      </c>
      <c r="I61">
        <v>1</v>
      </c>
      <c r="J61" t="s">
        <v>22</v>
      </c>
      <c r="K61" t="s">
        <v>24</v>
      </c>
      <c r="L61">
        <v>38</v>
      </c>
      <c r="M61" t="str">
        <f t="shared" si="0"/>
        <v>middle age</v>
      </c>
      <c r="N61" t="s">
        <v>15</v>
      </c>
    </row>
    <row r="62" spans="1:14" x14ac:dyDescent="0.3">
      <c r="A62">
        <v>24185</v>
      </c>
      <c r="B62" t="s">
        <v>38</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38</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40</v>
      </c>
      <c r="D64" s="1">
        <v>40000</v>
      </c>
      <c r="E64">
        <v>2</v>
      </c>
      <c r="F64" t="s">
        <v>13</v>
      </c>
      <c r="G64" t="s">
        <v>28</v>
      </c>
      <c r="H64" t="s">
        <v>15</v>
      </c>
      <c r="I64">
        <v>1</v>
      </c>
      <c r="J64" t="s">
        <v>16</v>
      </c>
      <c r="K64" t="s">
        <v>24</v>
      </c>
      <c r="L64">
        <v>52</v>
      </c>
      <c r="M64" t="str">
        <f t="shared" si="0"/>
        <v>old</v>
      </c>
      <c r="N64" t="s">
        <v>15</v>
      </c>
    </row>
    <row r="65" spans="1:14" x14ac:dyDescent="0.3">
      <c r="A65">
        <v>16185</v>
      </c>
      <c r="B65" t="s">
        <v>38</v>
      </c>
      <c r="C65" t="s">
        <v>40</v>
      </c>
      <c r="D65" s="1">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38</v>
      </c>
      <c r="C67" t="s">
        <v>40</v>
      </c>
      <c r="D67" s="1">
        <v>30000</v>
      </c>
      <c r="E67">
        <v>2</v>
      </c>
      <c r="F67" t="s">
        <v>19</v>
      </c>
      <c r="G67" t="s">
        <v>20</v>
      </c>
      <c r="H67" t="s">
        <v>15</v>
      </c>
      <c r="I67">
        <v>2</v>
      </c>
      <c r="J67" t="s">
        <v>23</v>
      </c>
      <c r="K67" t="s">
        <v>24</v>
      </c>
      <c r="L67">
        <v>68</v>
      </c>
      <c r="M67" t="str">
        <f t="shared" ref="M67:M130" si="1">IF(L67&gt;50,"old",IF(L67&lt;=50,"middle age",IF(L67&lt;31,"addlocense",)))</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38</v>
      </c>
      <c r="C69" t="s">
        <v>40</v>
      </c>
      <c r="D69" s="1">
        <v>30000</v>
      </c>
      <c r="E69">
        <v>0</v>
      </c>
      <c r="F69" t="s">
        <v>27</v>
      </c>
      <c r="G69" t="s">
        <v>25</v>
      </c>
      <c r="H69" t="s">
        <v>15</v>
      </c>
      <c r="I69">
        <v>1</v>
      </c>
      <c r="J69" t="s">
        <v>22</v>
      </c>
      <c r="K69" t="s">
        <v>17</v>
      </c>
      <c r="L69">
        <v>33</v>
      </c>
      <c r="M69" t="str">
        <f t="shared" si="1"/>
        <v>middle age</v>
      </c>
      <c r="N69" t="s">
        <v>15</v>
      </c>
    </row>
    <row r="70" spans="1:14" x14ac:dyDescent="0.3">
      <c r="A70">
        <v>14813</v>
      </c>
      <c r="B70" t="s">
        <v>38</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middle age</v>
      </c>
      <c r="N71" t="s">
        <v>18</v>
      </c>
    </row>
    <row r="72" spans="1:14" x14ac:dyDescent="0.3">
      <c r="A72">
        <v>14238</v>
      </c>
      <c r="B72" t="s">
        <v>36</v>
      </c>
      <c r="C72" t="s">
        <v>40</v>
      </c>
      <c r="D72" s="1">
        <v>120000</v>
      </c>
      <c r="E72">
        <v>0</v>
      </c>
      <c r="F72" t="s">
        <v>29</v>
      </c>
      <c r="G72" t="s">
        <v>21</v>
      </c>
      <c r="H72" t="s">
        <v>15</v>
      </c>
      <c r="I72">
        <v>4</v>
      </c>
      <c r="J72" t="s">
        <v>47</v>
      </c>
      <c r="K72" t="s">
        <v>24</v>
      </c>
      <c r="L72">
        <v>36</v>
      </c>
      <c r="M72" t="str">
        <f t="shared" si="1"/>
        <v>middle age</v>
      </c>
      <c r="N72" t="s">
        <v>15</v>
      </c>
    </row>
    <row r="73" spans="1:14" x14ac:dyDescent="0.3">
      <c r="A73">
        <v>16200</v>
      </c>
      <c r="B73" t="s">
        <v>38</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old</v>
      </c>
      <c r="N74" t="s">
        <v>18</v>
      </c>
    </row>
    <row r="75" spans="1:14" x14ac:dyDescent="0.3">
      <c r="A75">
        <v>26956</v>
      </c>
      <c r="B75" t="s">
        <v>38</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38</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38</v>
      </c>
      <c r="C78" t="s">
        <v>39</v>
      </c>
      <c r="D78" s="1">
        <v>20000</v>
      </c>
      <c r="E78">
        <v>0</v>
      </c>
      <c r="F78" t="s">
        <v>29</v>
      </c>
      <c r="G78" t="s">
        <v>25</v>
      </c>
      <c r="H78" t="s">
        <v>18</v>
      </c>
      <c r="I78">
        <v>2</v>
      </c>
      <c r="J78" t="s">
        <v>26</v>
      </c>
      <c r="K78" t="s">
        <v>17</v>
      </c>
      <c r="L78">
        <v>26</v>
      </c>
      <c r="M78" t="str">
        <f t="shared" si="1"/>
        <v>middle age</v>
      </c>
      <c r="N78" t="s">
        <v>18</v>
      </c>
    </row>
    <row r="79" spans="1:14" x14ac:dyDescent="0.3">
      <c r="A79">
        <v>27969</v>
      </c>
      <c r="B79" t="s">
        <v>36</v>
      </c>
      <c r="C79" t="s">
        <v>40</v>
      </c>
      <c r="D79" s="1">
        <v>80000</v>
      </c>
      <c r="E79">
        <v>0</v>
      </c>
      <c r="F79" t="s">
        <v>13</v>
      </c>
      <c r="G79" t="s">
        <v>21</v>
      </c>
      <c r="H79" t="s">
        <v>15</v>
      </c>
      <c r="I79">
        <v>2</v>
      </c>
      <c r="J79" t="s">
        <v>47</v>
      </c>
      <c r="K79" t="s">
        <v>24</v>
      </c>
      <c r="L79">
        <v>29</v>
      </c>
      <c r="M79" t="str">
        <f t="shared" si="1"/>
        <v>middle age</v>
      </c>
      <c r="N79" t="s">
        <v>15</v>
      </c>
    </row>
    <row r="80" spans="1:14" x14ac:dyDescent="0.3">
      <c r="A80">
        <v>15752</v>
      </c>
      <c r="B80" t="s">
        <v>36</v>
      </c>
      <c r="C80" t="s">
        <v>40</v>
      </c>
      <c r="D80" s="1">
        <v>80000</v>
      </c>
      <c r="E80">
        <v>2</v>
      </c>
      <c r="F80" t="s">
        <v>27</v>
      </c>
      <c r="G80" t="s">
        <v>14</v>
      </c>
      <c r="H80" t="s">
        <v>18</v>
      </c>
      <c r="I80">
        <v>2</v>
      </c>
      <c r="J80" t="s">
        <v>26</v>
      </c>
      <c r="K80" t="s">
        <v>24</v>
      </c>
      <c r="L80">
        <v>50</v>
      </c>
      <c r="M80" t="str">
        <f t="shared" si="1"/>
        <v>middle age</v>
      </c>
      <c r="N80" t="s">
        <v>15</v>
      </c>
    </row>
    <row r="81" spans="1:14" x14ac:dyDescent="0.3">
      <c r="A81">
        <v>27745</v>
      </c>
      <c r="B81" t="s">
        <v>38</v>
      </c>
      <c r="C81" t="s">
        <v>40</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38</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40</v>
      </c>
      <c r="D84" s="1">
        <v>30000</v>
      </c>
      <c r="E84">
        <v>0</v>
      </c>
      <c r="F84" t="s">
        <v>13</v>
      </c>
      <c r="G84" t="s">
        <v>20</v>
      </c>
      <c r="H84" t="s">
        <v>15</v>
      </c>
      <c r="I84">
        <v>0</v>
      </c>
      <c r="J84" t="s">
        <v>16</v>
      </c>
      <c r="K84" t="s">
        <v>17</v>
      </c>
      <c r="L84">
        <v>47</v>
      </c>
      <c r="M84" t="str">
        <f t="shared" si="1"/>
        <v>middle age</v>
      </c>
      <c r="N84" t="s">
        <v>15</v>
      </c>
    </row>
    <row r="85" spans="1:14" x14ac:dyDescent="0.3">
      <c r="A85">
        <v>28412</v>
      </c>
      <c r="B85" t="s">
        <v>38</v>
      </c>
      <c r="C85" t="s">
        <v>40</v>
      </c>
      <c r="D85" s="1">
        <v>20000</v>
      </c>
      <c r="E85">
        <v>0</v>
      </c>
      <c r="F85" t="s">
        <v>27</v>
      </c>
      <c r="G85" t="s">
        <v>25</v>
      </c>
      <c r="H85" t="s">
        <v>18</v>
      </c>
      <c r="I85">
        <v>1</v>
      </c>
      <c r="J85" t="s">
        <v>22</v>
      </c>
      <c r="K85" t="s">
        <v>17</v>
      </c>
      <c r="L85">
        <v>29</v>
      </c>
      <c r="M85" t="str">
        <f t="shared" si="1"/>
        <v>middle age</v>
      </c>
      <c r="N85" t="s">
        <v>18</v>
      </c>
    </row>
    <row r="86" spans="1:14" x14ac:dyDescent="0.3">
      <c r="A86">
        <v>24485</v>
      </c>
      <c r="B86" t="s">
        <v>38</v>
      </c>
      <c r="C86" t="s">
        <v>40</v>
      </c>
      <c r="D86" s="1">
        <v>40000</v>
      </c>
      <c r="E86">
        <v>2</v>
      </c>
      <c r="F86" t="s">
        <v>13</v>
      </c>
      <c r="G86" t="s">
        <v>28</v>
      </c>
      <c r="H86" t="s">
        <v>18</v>
      </c>
      <c r="I86">
        <v>1</v>
      </c>
      <c r="J86" t="s">
        <v>23</v>
      </c>
      <c r="K86" t="s">
        <v>24</v>
      </c>
      <c r="L86">
        <v>52</v>
      </c>
      <c r="M86" t="str">
        <f t="shared" si="1"/>
        <v>old</v>
      </c>
      <c r="N86" t="s">
        <v>15</v>
      </c>
    </row>
    <row r="87" spans="1:14" x14ac:dyDescent="0.3">
      <c r="A87">
        <v>16514</v>
      </c>
      <c r="B87" t="s">
        <v>38</v>
      </c>
      <c r="C87" t="s">
        <v>40</v>
      </c>
      <c r="D87" s="1">
        <v>10000</v>
      </c>
      <c r="E87">
        <v>0</v>
      </c>
      <c r="F87" t="s">
        <v>19</v>
      </c>
      <c r="G87" t="s">
        <v>25</v>
      </c>
      <c r="H87" t="s">
        <v>15</v>
      </c>
      <c r="I87">
        <v>1</v>
      </c>
      <c r="J87" t="s">
        <v>26</v>
      </c>
      <c r="K87" t="s">
        <v>24</v>
      </c>
      <c r="L87">
        <v>26</v>
      </c>
      <c r="M87" t="str">
        <f t="shared" si="1"/>
        <v>middle age</v>
      </c>
      <c r="N87" t="s">
        <v>15</v>
      </c>
    </row>
    <row r="88" spans="1:14" x14ac:dyDescent="0.3">
      <c r="A88">
        <v>17191</v>
      </c>
      <c r="B88" t="s">
        <v>38</v>
      </c>
      <c r="C88" t="s">
        <v>40</v>
      </c>
      <c r="D88" s="1">
        <v>130000</v>
      </c>
      <c r="E88">
        <v>3</v>
      </c>
      <c r="F88" t="s">
        <v>19</v>
      </c>
      <c r="G88" t="s">
        <v>21</v>
      </c>
      <c r="H88" t="s">
        <v>18</v>
      </c>
      <c r="I88">
        <v>3</v>
      </c>
      <c r="J88" t="s">
        <v>16</v>
      </c>
      <c r="K88" t="s">
        <v>17</v>
      </c>
      <c r="L88">
        <v>51</v>
      </c>
      <c r="M88" t="str">
        <f t="shared" si="1"/>
        <v>old</v>
      </c>
      <c r="N88" t="s">
        <v>15</v>
      </c>
    </row>
    <row r="89" spans="1:14" x14ac:dyDescent="0.3">
      <c r="A89">
        <v>19608</v>
      </c>
      <c r="B89" t="s">
        <v>36</v>
      </c>
      <c r="C89" t="s">
        <v>40</v>
      </c>
      <c r="D89" s="1">
        <v>80000</v>
      </c>
      <c r="E89">
        <v>5</v>
      </c>
      <c r="F89" t="s">
        <v>13</v>
      </c>
      <c r="G89" t="s">
        <v>21</v>
      </c>
      <c r="H89" t="s">
        <v>15</v>
      </c>
      <c r="I89">
        <v>4</v>
      </c>
      <c r="J89" t="s">
        <v>26</v>
      </c>
      <c r="K89" t="s">
        <v>24</v>
      </c>
      <c r="L89">
        <v>40</v>
      </c>
      <c r="M89" t="str">
        <f t="shared" si="1"/>
        <v>middle age</v>
      </c>
      <c r="N89" t="s">
        <v>18</v>
      </c>
    </row>
    <row r="90" spans="1:14" x14ac:dyDescent="0.3">
      <c r="A90">
        <v>24119</v>
      </c>
      <c r="B90" t="s">
        <v>38</v>
      </c>
      <c r="C90" t="s">
        <v>40</v>
      </c>
      <c r="D90" s="1">
        <v>30000</v>
      </c>
      <c r="E90">
        <v>0</v>
      </c>
      <c r="F90" t="s">
        <v>19</v>
      </c>
      <c r="G90" t="s">
        <v>20</v>
      </c>
      <c r="H90" t="s">
        <v>18</v>
      </c>
      <c r="I90">
        <v>1</v>
      </c>
      <c r="J90" t="s">
        <v>22</v>
      </c>
      <c r="K90" t="s">
        <v>17</v>
      </c>
      <c r="L90">
        <v>29</v>
      </c>
      <c r="M90" t="str">
        <f t="shared" si="1"/>
        <v>middle age</v>
      </c>
      <c r="N90" t="s">
        <v>18</v>
      </c>
    </row>
    <row r="91" spans="1:14" x14ac:dyDescent="0.3">
      <c r="A91">
        <v>25458</v>
      </c>
      <c r="B91" t="s">
        <v>36</v>
      </c>
      <c r="C91" t="s">
        <v>40</v>
      </c>
      <c r="D91" s="1">
        <v>20000</v>
      </c>
      <c r="E91">
        <v>1</v>
      </c>
      <c r="F91" t="s">
        <v>27</v>
      </c>
      <c r="G91" t="s">
        <v>25</v>
      </c>
      <c r="H91" t="s">
        <v>18</v>
      </c>
      <c r="I91">
        <v>1</v>
      </c>
      <c r="J91" t="s">
        <v>26</v>
      </c>
      <c r="K91" t="s">
        <v>17</v>
      </c>
      <c r="L91">
        <v>40</v>
      </c>
      <c r="M91" t="str">
        <f t="shared" si="1"/>
        <v>middle age</v>
      </c>
      <c r="N91" t="s">
        <v>15</v>
      </c>
    </row>
    <row r="92" spans="1:14" x14ac:dyDescent="0.3">
      <c r="A92">
        <v>26886</v>
      </c>
      <c r="B92" t="s">
        <v>38</v>
      </c>
      <c r="C92" t="s">
        <v>39</v>
      </c>
      <c r="D92" s="1">
        <v>30000</v>
      </c>
      <c r="E92">
        <v>0</v>
      </c>
      <c r="F92" t="s">
        <v>19</v>
      </c>
      <c r="G92" t="s">
        <v>20</v>
      </c>
      <c r="H92" t="s">
        <v>18</v>
      </c>
      <c r="I92">
        <v>1</v>
      </c>
      <c r="J92" t="s">
        <v>16</v>
      </c>
      <c r="K92" t="s">
        <v>17</v>
      </c>
      <c r="L92">
        <v>29</v>
      </c>
      <c r="M92" t="str">
        <f t="shared" si="1"/>
        <v>middle age</v>
      </c>
      <c r="N92" t="s">
        <v>15</v>
      </c>
    </row>
    <row r="93" spans="1:14" x14ac:dyDescent="0.3">
      <c r="A93">
        <v>28436</v>
      </c>
      <c r="B93" t="s">
        <v>38</v>
      </c>
      <c r="C93" t="s">
        <v>40</v>
      </c>
      <c r="D93" s="1">
        <v>30000</v>
      </c>
      <c r="E93">
        <v>0</v>
      </c>
      <c r="F93" t="s">
        <v>19</v>
      </c>
      <c r="G93" t="s">
        <v>20</v>
      </c>
      <c r="H93" t="s">
        <v>18</v>
      </c>
      <c r="I93">
        <v>1</v>
      </c>
      <c r="J93" t="s">
        <v>16</v>
      </c>
      <c r="K93" t="s">
        <v>17</v>
      </c>
      <c r="L93">
        <v>30</v>
      </c>
      <c r="M93" t="str">
        <f t="shared" si="1"/>
        <v>middle age</v>
      </c>
      <c r="N93" t="s">
        <v>15</v>
      </c>
    </row>
    <row r="94" spans="1:14" x14ac:dyDescent="0.3">
      <c r="A94">
        <v>19562</v>
      </c>
      <c r="B94" t="s">
        <v>38</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38</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38</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38</v>
      </c>
      <c r="C97" t="s">
        <v>39</v>
      </c>
      <c r="D97" s="1">
        <v>90000</v>
      </c>
      <c r="E97">
        <v>5</v>
      </c>
      <c r="F97" t="s">
        <v>19</v>
      </c>
      <c r="G97" t="s">
        <v>21</v>
      </c>
      <c r="H97" t="s">
        <v>15</v>
      </c>
      <c r="I97">
        <v>2</v>
      </c>
      <c r="J97" t="s">
        <v>47</v>
      </c>
      <c r="K97" t="s">
        <v>17</v>
      </c>
      <c r="L97">
        <v>62</v>
      </c>
      <c r="M97" t="str">
        <f t="shared" si="1"/>
        <v>old</v>
      </c>
      <c r="N97" t="s">
        <v>18</v>
      </c>
    </row>
    <row r="98" spans="1:14" x14ac:dyDescent="0.3">
      <c r="A98">
        <v>12507</v>
      </c>
      <c r="B98" t="s">
        <v>36</v>
      </c>
      <c r="C98" t="s">
        <v>40</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40</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40</v>
      </c>
      <c r="D100" s="1">
        <v>40000</v>
      </c>
      <c r="E100">
        <v>0</v>
      </c>
      <c r="F100" t="s">
        <v>31</v>
      </c>
      <c r="G100" t="s">
        <v>20</v>
      </c>
      <c r="H100" t="s">
        <v>15</v>
      </c>
      <c r="I100">
        <v>0</v>
      </c>
      <c r="J100" t="s">
        <v>16</v>
      </c>
      <c r="K100" t="s">
        <v>17</v>
      </c>
      <c r="L100">
        <v>25</v>
      </c>
      <c r="M100" t="str">
        <f t="shared" si="1"/>
        <v>middle age</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40</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40</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40</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40</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39</v>
      </c>
      <c r="D107" s="1">
        <v>30000</v>
      </c>
      <c r="E107">
        <v>0</v>
      </c>
      <c r="F107" t="s">
        <v>19</v>
      </c>
      <c r="G107" t="s">
        <v>20</v>
      </c>
      <c r="H107" t="s">
        <v>18</v>
      </c>
      <c r="I107">
        <v>1</v>
      </c>
      <c r="J107" t="s">
        <v>22</v>
      </c>
      <c r="K107" t="s">
        <v>17</v>
      </c>
      <c r="L107">
        <v>30</v>
      </c>
      <c r="M107" t="str">
        <f t="shared" si="1"/>
        <v>middle age</v>
      </c>
      <c r="N107" t="s">
        <v>18</v>
      </c>
    </row>
    <row r="108" spans="1:14" x14ac:dyDescent="0.3">
      <c r="A108">
        <v>20430</v>
      </c>
      <c r="B108" t="s">
        <v>36</v>
      </c>
      <c r="C108" t="s">
        <v>40</v>
      </c>
      <c r="D108" s="1">
        <v>70000</v>
      </c>
      <c r="E108">
        <v>2</v>
      </c>
      <c r="F108" t="s">
        <v>19</v>
      </c>
      <c r="G108" t="s">
        <v>14</v>
      </c>
      <c r="H108" t="s">
        <v>15</v>
      </c>
      <c r="I108">
        <v>2</v>
      </c>
      <c r="J108" t="s">
        <v>23</v>
      </c>
      <c r="K108" t="s">
        <v>24</v>
      </c>
      <c r="L108">
        <v>52</v>
      </c>
      <c r="M108" t="str">
        <f t="shared" si="1"/>
        <v>old</v>
      </c>
      <c r="N108" t="s">
        <v>15</v>
      </c>
    </row>
    <row r="109" spans="1:14" x14ac:dyDescent="0.3">
      <c r="A109">
        <v>27494</v>
      </c>
      <c r="B109" t="s">
        <v>38</v>
      </c>
      <c r="C109" t="s">
        <v>39</v>
      </c>
      <c r="D109" s="1">
        <v>40000</v>
      </c>
      <c r="E109">
        <v>2</v>
      </c>
      <c r="F109" t="s">
        <v>19</v>
      </c>
      <c r="G109" t="s">
        <v>14</v>
      </c>
      <c r="H109" t="s">
        <v>18</v>
      </c>
      <c r="I109">
        <v>2</v>
      </c>
      <c r="J109" t="s">
        <v>26</v>
      </c>
      <c r="K109" t="s">
        <v>24</v>
      </c>
      <c r="L109">
        <v>53</v>
      </c>
      <c r="M109" t="str">
        <f t="shared" si="1"/>
        <v>old</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40</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40</v>
      </c>
      <c r="D116" s="1">
        <v>20000</v>
      </c>
      <c r="E116">
        <v>0</v>
      </c>
      <c r="F116" t="s">
        <v>13</v>
      </c>
      <c r="G116" t="s">
        <v>20</v>
      </c>
      <c r="H116" t="s">
        <v>15</v>
      </c>
      <c r="I116">
        <v>0</v>
      </c>
      <c r="J116" t="s">
        <v>16</v>
      </c>
      <c r="K116" t="s">
        <v>24</v>
      </c>
      <c r="L116">
        <v>26</v>
      </c>
      <c r="M116" t="str">
        <f t="shared" si="1"/>
        <v>middle age</v>
      </c>
      <c r="N116" t="s">
        <v>15</v>
      </c>
    </row>
    <row r="117" spans="1:14" x14ac:dyDescent="0.3">
      <c r="A117">
        <v>24140</v>
      </c>
      <c r="B117" t="s">
        <v>38</v>
      </c>
      <c r="C117" t="s">
        <v>40</v>
      </c>
      <c r="D117" s="1">
        <v>10000</v>
      </c>
      <c r="E117">
        <v>0</v>
      </c>
      <c r="F117" t="s">
        <v>31</v>
      </c>
      <c r="G117" t="s">
        <v>25</v>
      </c>
      <c r="H117" t="s">
        <v>18</v>
      </c>
      <c r="I117">
        <v>0</v>
      </c>
      <c r="J117" t="s">
        <v>16</v>
      </c>
      <c r="K117" t="s">
        <v>17</v>
      </c>
      <c r="L117">
        <v>30</v>
      </c>
      <c r="M117" t="str">
        <f t="shared" si="1"/>
        <v>middle age</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40</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39</v>
      </c>
      <c r="D121" s="1">
        <v>30000</v>
      </c>
      <c r="E121">
        <v>0</v>
      </c>
      <c r="F121" t="s">
        <v>19</v>
      </c>
      <c r="G121" t="s">
        <v>20</v>
      </c>
      <c r="H121" t="s">
        <v>18</v>
      </c>
      <c r="I121">
        <v>1</v>
      </c>
      <c r="J121" t="s">
        <v>22</v>
      </c>
      <c r="K121" t="s">
        <v>17</v>
      </c>
      <c r="L121">
        <v>29</v>
      </c>
      <c r="M121" t="str">
        <f t="shared" si="1"/>
        <v>middle age</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40</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39</v>
      </c>
      <c r="D124" s="1">
        <v>80000</v>
      </c>
      <c r="E124">
        <v>0</v>
      </c>
      <c r="F124" t="s">
        <v>13</v>
      </c>
      <c r="G124" t="s">
        <v>21</v>
      </c>
      <c r="H124" t="s">
        <v>18</v>
      </c>
      <c r="I124">
        <v>3</v>
      </c>
      <c r="J124" t="s">
        <v>47</v>
      </c>
      <c r="K124" t="s">
        <v>24</v>
      </c>
      <c r="L124">
        <v>31</v>
      </c>
      <c r="M124" t="str">
        <f t="shared" si="1"/>
        <v>middle age</v>
      </c>
      <c r="N124" t="s">
        <v>18</v>
      </c>
    </row>
    <row r="125" spans="1:14" x14ac:dyDescent="0.3">
      <c r="A125">
        <v>23627</v>
      </c>
      <c r="B125" t="s">
        <v>38</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40</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40</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40</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40</v>
      </c>
      <c r="D130" s="1">
        <v>10000</v>
      </c>
      <c r="E130">
        <v>2</v>
      </c>
      <c r="F130" t="s">
        <v>19</v>
      </c>
      <c r="G130" t="s">
        <v>25</v>
      </c>
      <c r="H130" t="s">
        <v>15</v>
      </c>
      <c r="I130">
        <v>1</v>
      </c>
      <c r="J130" t="s">
        <v>16</v>
      </c>
      <c r="K130" t="s">
        <v>17</v>
      </c>
      <c r="L130">
        <v>52</v>
      </c>
      <c r="M130" t="str">
        <f t="shared" si="1"/>
        <v>old</v>
      </c>
      <c r="N130" t="s">
        <v>15</v>
      </c>
    </row>
    <row r="131" spans="1:14" x14ac:dyDescent="0.3">
      <c r="A131">
        <v>26818</v>
      </c>
      <c r="B131" t="s">
        <v>38</v>
      </c>
      <c r="C131" t="s">
        <v>40</v>
      </c>
      <c r="D131" s="1">
        <v>10000</v>
      </c>
      <c r="E131">
        <v>3</v>
      </c>
      <c r="F131" t="s">
        <v>27</v>
      </c>
      <c r="G131" t="s">
        <v>25</v>
      </c>
      <c r="H131" t="s">
        <v>15</v>
      </c>
      <c r="I131">
        <v>1</v>
      </c>
      <c r="J131" t="s">
        <v>16</v>
      </c>
      <c r="K131" t="s">
        <v>17</v>
      </c>
      <c r="L131">
        <v>39</v>
      </c>
      <c r="M131" t="str">
        <f t="shared" ref="M131:M194" si="2">IF(L131&gt;50,"old",IF(L131&lt;=50,"middle age",IF(L131&lt;31,"addlocense",)))</f>
        <v>middle age</v>
      </c>
      <c r="N131" t="s">
        <v>15</v>
      </c>
    </row>
    <row r="132" spans="1:14" x14ac:dyDescent="0.3">
      <c r="A132">
        <v>12993</v>
      </c>
      <c r="B132" t="s">
        <v>36</v>
      </c>
      <c r="C132" t="s">
        <v>40</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40</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40</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40</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40</v>
      </c>
      <c r="D137" s="1">
        <v>10000</v>
      </c>
      <c r="E137">
        <v>2</v>
      </c>
      <c r="F137" t="s">
        <v>19</v>
      </c>
      <c r="G137" t="s">
        <v>25</v>
      </c>
      <c r="H137" t="s">
        <v>15</v>
      </c>
      <c r="I137">
        <v>1</v>
      </c>
      <c r="J137" t="s">
        <v>22</v>
      </c>
      <c r="K137" t="s">
        <v>17</v>
      </c>
      <c r="L137">
        <v>52</v>
      </c>
      <c r="M137" t="str">
        <f t="shared" si="2"/>
        <v>old</v>
      </c>
      <c r="N137" t="s">
        <v>18</v>
      </c>
    </row>
    <row r="138" spans="1:14" x14ac:dyDescent="0.3">
      <c r="A138">
        <v>28683</v>
      </c>
      <c r="B138" t="s">
        <v>38</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40</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40</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39</v>
      </c>
      <c r="D143" s="1">
        <v>10000</v>
      </c>
      <c r="E143">
        <v>0</v>
      </c>
      <c r="F143" t="s">
        <v>19</v>
      </c>
      <c r="G143" t="s">
        <v>25</v>
      </c>
      <c r="H143" t="s">
        <v>18</v>
      </c>
      <c r="I143">
        <v>1</v>
      </c>
      <c r="J143" t="s">
        <v>16</v>
      </c>
      <c r="K143" t="s">
        <v>24</v>
      </c>
      <c r="L143">
        <v>26</v>
      </c>
      <c r="M143" t="str">
        <f t="shared" si="2"/>
        <v>middle age</v>
      </c>
      <c r="N143" t="s">
        <v>15</v>
      </c>
    </row>
    <row r="144" spans="1:14" x14ac:dyDescent="0.3">
      <c r="A144">
        <v>14832</v>
      </c>
      <c r="B144" t="s">
        <v>36</v>
      </c>
      <c r="C144" t="s">
        <v>40</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47</v>
      </c>
      <c r="K145" t="s">
        <v>24</v>
      </c>
      <c r="L145">
        <v>32</v>
      </c>
      <c r="M145" t="str">
        <f t="shared" si="2"/>
        <v>middle age</v>
      </c>
      <c r="N145" t="s">
        <v>18</v>
      </c>
    </row>
    <row r="146" spans="1:14" x14ac:dyDescent="0.3">
      <c r="A146">
        <v>20877</v>
      </c>
      <c r="B146" t="s">
        <v>38</v>
      </c>
      <c r="C146" t="s">
        <v>40</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40</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40</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40</v>
      </c>
      <c r="D151" s="1">
        <v>30000</v>
      </c>
      <c r="E151">
        <v>0</v>
      </c>
      <c r="F151" t="s">
        <v>19</v>
      </c>
      <c r="G151" t="s">
        <v>20</v>
      </c>
      <c r="H151" t="s">
        <v>18</v>
      </c>
      <c r="I151">
        <v>1</v>
      </c>
      <c r="J151" t="s">
        <v>26</v>
      </c>
      <c r="K151" t="s">
        <v>17</v>
      </c>
      <c r="L151">
        <v>27</v>
      </c>
      <c r="M151" t="str">
        <f t="shared" si="2"/>
        <v>middle age</v>
      </c>
      <c r="N151" t="s">
        <v>18</v>
      </c>
    </row>
    <row r="152" spans="1:14" x14ac:dyDescent="0.3">
      <c r="A152">
        <v>26154</v>
      </c>
      <c r="B152" t="s">
        <v>36</v>
      </c>
      <c r="C152" t="s">
        <v>40</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40</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40</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40</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40</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39</v>
      </c>
      <c r="D160" s="1">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40</v>
      </c>
      <c r="D165" s="1">
        <v>40000</v>
      </c>
      <c r="E165">
        <v>2</v>
      </c>
      <c r="F165" t="s">
        <v>19</v>
      </c>
      <c r="G165" t="s">
        <v>14</v>
      </c>
      <c r="H165" t="s">
        <v>18</v>
      </c>
      <c r="I165">
        <v>2</v>
      </c>
      <c r="J165" t="s">
        <v>26</v>
      </c>
      <c r="K165" t="s">
        <v>24</v>
      </c>
      <c r="L165">
        <v>52</v>
      </c>
      <c r="M165" t="str">
        <f t="shared" si="2"/>
        <v>old</v>
      </c>
      <c r="N165" t="s">
        <v>18</v>
      </c>
    </row>
    <row r="166" spans="1:14" x14ac:dyDescent="0.3">
      <c r="A166">
        <v>22402</v>
      </c>
      <c r="B166" t="s">
        <v>36</v>
      </c>
      <c r="C166" t="s">
        <v>40</v>
      </c>
      <c r="D166" s="1">
        <v>10000</v>
      </c>
      <c r="E166">
        <v>0</v>
      </c>
      <c r="F166" t="s">
        <v>19</v>
      </c>
      <c r="G166" t="s">
        <v>25</v>
      </c>
      <c r="H166" t="s">
        <v>15</v>
      </c>
      <c r="I166">
        <v>1</v>
      </c>
      <c r="J166" t="s">
        <v>22</v>
      </c>
      <c r="K166" t="s">
        <v>24</v>
      </c>
      <c r="L166">
        <v>25</v>
      </c>
      <c r="M166" t="str">
        <f t="shared" si="2"/>
        <v>middle age</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middle age</v>
      </c>
      <c r="N167" t="s">
        <v>18</v>
      </c>
    </row>
    <row r="168" spans="1:14" x14ac:dyDescent="0.3">
      <c r="A168">
        <v>26757</v>
      </c>
      <c r="B168" t="s">
        <v>38</v>
      </c>
      <c r="C168" t="s">
        <v>40</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40</v>
      </c>
      <c r="D169" s="1">
        <v>100000</v>
      </c>
      <c r="E169">
        <v>0</v>
      </c>
      <c r="F169" t="s">
        <v>27</v>
      </c>
      <c r="G169" t="s">
        <v>28</v>
      </c>
      <c r="H169" t="s">
        <v>15</v>
      </c>
      <c r="I169">
        <v>3</v>
      </c>
      <c r="J169" t="s">
        <v>47</v>
      </c>
      <c r="K169" t="s">
        <v>24</v>
      </c>
      <c r="L169">
        <v>35</v>
      </c>
      <c r="M169" t="str">
        <f t="shared" si="2"/>
        <v>middle age</v>
      </c>
      <c r="N169" t="s">
        <v>18</v>
      </c>
    </row>
    <row r="170" spans="1:14" x14ac:dyDescent="0.3">
      <c r="A170">
        <v>14058</v>
      </c>
      <c r="B170" t="s">
        <v>38</v>
      </c>
      <c r="C170" t="s">
        <v>40</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40</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40</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middle age</v>
      </c>
      <c r="N175" t="s">
        <v>18</v>
      </c>
    </row>
    <row r="176" spans="1:14" x14ac:dyDescent="0.3">
      <c r="A176">
        <v>19442</v>
      </c>
      <c r="B176" t="s">
        <v>38</v>
      </c>
      <c r="C176" t="s">
        <v>40</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39</v>
      </c>
      <c r="D177" s="1">
        <v>80000</v>
      </c>
      <c r="E177">
        <v>2</v>
      </c>
      <c r="F177" t="s">
        <v>19</v>
      </c>
      <c r="G177" t="s">
        <v>14</v>
      </c>
      <c r="H177" t="s">
        <v>15</v>
      </c>
      <c r="I177">
        <v>2</v>
      </c>
      <c r="J177" t="s">
        <v>23</v>
      </c>
      <c r="K177" t="s">
        <v>24</v>
      </c>
      <c r="L177">
        <v>52</v>
      </c>
      <c r="M177" t="str">
        <f t="shared" si="2"/>
        <v>old</v>
      </c>
      <c r="N177" t="s">
        <v>15</v>
      </c>
    </row>
    <row r="178" spans="1:14" x14ac:dyDescent="0.3">
      <c r="A178">
        <v>12253</v>
      </c>
      <c r="B178" t="s">
        <v>38</v>
      </c>
      <c r="C178" t="s">
        <v>39</v>
      </c>
      <c r="D178" s="1">
        <v>20000</v>
      </c>
      <c r="E178">
        <v>0</v>
      </c>
      <c r="F178" t="s">
        <v>19</v>
      </c>
      <c r="G178" t="s">
        <v>25</v>
      </c>
      <c r="H178" t="s">
        <v>15</v>
      </c>
      <c r="I178">
        <v>0</v>
      </c>
      <c r="J178" t="s">
        <v>16</v>
      </c>
      <c r="K178" t="s">
        <v>24</v>
      </c>
      <c r="L178">
        <v>29</v>
      </c>
      <c r="M178" t="str">
        <f t="shared" si="2"/>
        <v>middle age</v>
      </c>
      <c r="N178" t="s">
        <v>15</v>
      </c>
    </row>
    <row r="179" spans="1:14" x14ac:dyDescent="0.3">
      <c r="A179">
        <v>27304</v>
      </c>
      <c r="B179" t="s">
        <v>38</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40</v>
      </c>
      <c r="D180" s="1">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40</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40</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40</v>
      </c>
      <c r="D189" s="1">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40</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40</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40</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39</v>
      </c>
      <c r="D194" s="1">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47</v>
      </c>
      <c r="K195" t="s">
        <v>24</v>
      </c>
      <c r="L195">
        <v>41</v>
      </c>
      <c r="M195" t="str">
        <f t="shared" ref="M195:M258" si="3">IF(L195&gt;50,"old",IF(L195&lt;=50,"middle age",IF(L195&lt;31,"addlocense",)))</f>
        <v>middle age</v>
      </c>
      <c r="N195" t="s">
        <v>18</v>
      </c>
    </row>
    <row r="196" spans="1:14" x14ac:dyDescent="0.3">
      <c r="A196">
        <v>17843</v>
      </c>
      <c r="B196" t="s">
        <v>38</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40</v>
      </c>
      <c r="D197" s="1">
        <v>20000</v>
      </c>
      <c r="E197">
        <v>0</v>
      </c>
      <c r="F197" t="s">
        <v>13</v>
      </c>
      <c r="G197" t="s">
        <v>20</v>
      </c>
      <c r="H197" t="s">
        <v>15</v>
      </c>
      <c r="I197">
        <v>0</v>
      </c>
      <c r="J197" t="s">
        <v>16</v>
      </c>
      <c r="K197" t="s">
        <v>24</v>
      </c>
      <c r="L197">
        <v>25</v>
      </c>
      <c r="M197" t="str">
        <f t="shared" si="3"/>
        <v>middle age</v>
      </c>
      <c r="N197" t="s">
        <v>15</v>
      </c>
    </row>
    <row r="198" spans="1:14" x14ac:dyDescent="0.3">
      <c r="A198">
        <v>16209</v>
      </c>
      <c r="B198" t="s">
        <v>38</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40</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40</v>
      </c>
      <c r="D201" s="1">
        <v>80000</v>
      </c>
      <c r="E201">
        <v>0</v>
      </c>
      <c r="F201" t="s">
        <v>13</v>
      </c>
      <c r="G201" t="s">
        <v>21</v>
      </c>
      <c r="H201" t="s">
        <v>18</v>
      </c>
      <c r="I201">
        <v>3</v>
      </c>
      <c r="J201" t="s">
        <v>47</v>
      </c>
      <c r="K201" t="s">
        <v>24</v>
      </c>
      <c r="L201">
        <v>33</v>
      </c>
      <c r="M201" t="str">
        <f t="shared" si="3"/>
        <v>middle age</v>
      </c>
      <c r="N201" t="s">
        <v>15</v>
      </c>
    </row>
    <row r="202" spans="1:14" x14ac:dyDescent="0.3">
      <c r="A202">
        <v>24584</v>
      </c>
      <c r="B202" t="s">
        <v>38</v>
      </c>
      <c r="C202" t="s">
        <v>40</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40</v>
      </c>
      <c r="D203" s="1">
        <v>10000</v>
      </c>
      <c r="E203">
        <v>1</v>
      </c>
      <c r="F203" t="s">
        <v>27</v>
      </c>
      <c r="G203" t="s">
        <v>25</v>
      </c>
      <c r="H203" t="s">
        <v>15</v>
      </c>
      <c r="I203">
        <v>0</v>
      </c>
      <c r="J203" t="s">
        <v>22</v>
      </c>
      <c r="K203" t="s">
        <v>24</v>
      </c>
      <c r="L203">
        <v>27</v>
      </c>
      <c r="M203" t="str">
        <f t="shared" si="3"/>
        <v>middle age</v>
      </c>
      <c r="N203" t="s">
        <v>15</v>
      </c>
    </row>
    <row r="204" spans="1:14" x14ac:dyDescent="0.3">
      <c r="A204">
        <v>18626</v>
      </c>
      <c r="B204" t="s">
        <v>38</v>
      </c>
      <c r="C204" t="s">
        <v>40</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39</v>
      </c>
      <c r="D206" s="1">
        <v>90000</v>
      </c>
      <c r="E206">
        <v>3</v>
      </c>
      <c r="F206" t="s">
        <v>27</v>
      </c>
      <c r="G206" t="s">
        <v>21</v>
      </c>
      <c r="H206" t="s">
        <v>18</v>
      </c>
      <c r="I206">
        <v>1</v>
      </c>
      <c r="J206" t="s">
        <v>22</v>
      </c>
      <c r="K206" t="s">
        <v>17</v>
      </c>
      <c r="L206">
        <v>51</v>
      </c>
      <c r="M206" t="str">
        <f t="shared" si="3"/>
        <v>old</v>
      </c>
      <c r="N206" t="s">
        <v>18</v>
      </c>
    </row>
    <row r="207" spans="1:14" x14ac:dyDescent="0.3">
      <c r="A207">
        <v>15657</v>
      </c>
      <c r="B207" t="s">
        <v>36</v>
      </c>
      <c r="C207" t="s">
        <v>40</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40</v>
      </c>
      <c r="D208" s="1">
        <v>90000</v>
      </c>
      <c r="E208">
        <v>5</v>
      </c>
      <c r="F208" t="s">
        <v>19</v>
      </c>
      <c r="G208" t="s">
        <v>21</v>
      </c>
      <c r="H208" t="s">
        <v>18</v>
      </c>
      <c r="I208">
        <v>2</v>
      </c>
      <c r="J208" t="s">
        <v>47</v>
      </c>
      <c r="K208" t="s">
        <v>17</v>
      </c>
      <c r="L208">
        <v>62</v>
      </c>
      <c r="M208" t="str">
        <f t="shared" si="3"/>
        <v>old</v>
      </c>
      <c r="N208" t="s">
        <v>18</v>
      </c>
    </row>
    <row r="209" spans="1:14" x14ac:dyDescent="0.3">
      <c r="A209">
        <v>28729</v>
      </c>
      <c r="B209" t="s">
        <v>38</v>
      </c>
      <c r="C209" t="s">
        <v>39</v>
      </c>
      <c r="D209" s="1">
        <v>20000</v>
      </c>
      <c r="E209">
        <v>0</v>
      </c>
      <c r="F209" t="s">
        <v>29</v>
      </c>
      <c r="G209" t="s">
        <v>25</v>
      </c>
      <c r="H209" t="s">
        <v>15</v>
      </c>
      <c r="I209">
        <v>2</v>
      </c>
      <c r="J209" t="s">
        <v>26</v>
      </c>
      <c r="K209" t="s">
        <v>17</v>
      </c>
      <c r="L209">
        <v>26</v>
      </c>
      <c r="M209" t="str">
        <f t="shared" si="3"/>
        <v>middle age</v>
      </c>
      <c r="N209" t="s">
        <v>15</v>
      </c>
    </row>
    <row r="210" spans="1:14" x14ac:dyDescent="0.3">
      <c r="A210">
        <v>22633</v>
      </c>
      <c r="B210" t="s">
        <v>38</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39</v>
      </c>
      <c r="D214" s="1">
        <v>30000</v>
      </c>
      <c r="E214">
        <v>0</v>
      </c>
      <c r="F214" t="s">
        <v>19</v>
      </c>
      <c r="G214" t="s">
        <v>20</v>
      </c>
      <c r="H214" t="s">
        <v>18</v>
      </c>
      <c r="I214">
        <v>1</v>
      </c>
      <c r="J214" t="s">
        <v>22</v>
      </c>
      <c r="K214" t="s">
        <v>17</v>
      </c>
      <c r="L214">
        <v>30</v>
      </c>
      <c r="M214" t="str">
        <f t="shared" si="3"/>
        <v>middle age</v>
      </c>
      <c r="N214" t="s">
        <v>18</v>
      </c>
    </row>
    <row r="215" spans="1:14" x14ac:dyDescent="0.3">
      <c r="A215">
        <v>11451</v>
      </c>
      <c r="B215" t="s">
        <v>38</v>
      </c>
      <c r="C215" t="s">
        <v>40</v>
      </c>
      <c r="D215" s="1">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40</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40</v>
      </c>
      <c r="D217" s="1">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40</v>
      </c>
      <c r="D218" s="1">
        <v>20000</v>
      </c>
      <c r="E218">
        <v>2</v>
      </c>
      <c r="F218" t="s">
        <v>29</v>
      </c>
      <c r="G218" t="s">
        <v>20</v>
      </c>
      <c r="H218" t="s">
        <v>15</v>
      </c>
      <c r="I218">
        <v>3</v>
      </c>
      <c r="J218" t="s">
        <v>23</v>
      </c>
      <c r="K218" t="s">
        <v>24</v>
      </c>
      <c r="L218">
        <v>54</v>
      </c>
      <c r="M218" t="str">
        <f t="shared" si="3"/>
        <v>old</v>
      </c>
      <c r="N218" t="s">
        <v>18</v>
      </c>
    </row>
    <row r="219" spans="1:14" x14ac:dyDescent="0.3">
      <c r="A219">
        <v>13673</v>
      </c>
      <c r="B219" t="s">
        <v>38</v>
      </c>
      <c r="C219" t="s">
        <v>39</v>
      </c>
      <c r="D219" s="1">
        <v>20000</v>
      </c>
      <c r="E219">
        <v>0</v>
      </c>
      <c r="F219" t="s">
        <v>29</v>
      </c>
      <c r="G219" t="s">
        <v>25</v>
      </c>
      <c r="H219" t="s">
        <v>18</v>
      </c>
      <c r="I219">
        <v>2</v>
      </c>
      <c r="J219" t="s">
        <v>16</v>
      </c>
      <c r="K219" t="s">
        <v>17</v>
      </c>
      <c r="L219">
        <v>25</v>
      </c>
      <c r="M219" t="str">
        <f t="shared" si="3"/>
        <v>middle age</v>
      </c>
      <c r="N219" t="s">
        <v>18</v>
      </c>
    </row>
    <row r="220" spans="1:14" x14ac:dyDescent="0.3">
      <c r="A220">
        <v>16043</v>
      </c>
      <c r="B220" t="s">
        <v>38</v>
      </c>
      <c r="C220" t="s">
        <v>40</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40</v>
      </c>
      <c r="D221" s="1">
        <v>10000</v>
      </c>
      <c r="E221">
        <v>0</v>
      </c>
      <c r="F221" t="s">
        <v>19</v>
      </c>
      <c r="G221" t="s">
        <v>25</v>
      </c>
      <c r="H221" t="s">
        <v>15</v>
      </c>
      <c r="I221">
        <v>1</v>
      </c>
      <c r="J221" t="s">
        <v>26</v>
      </c>
      <c r="K221" t="s">
        <v>24</v>
      </c>
      <c r="L221">
        <v>26</v>
      </c>
      <c r="M221" t="str">
        <f t="shared" si="3"/>
        <v>middle age</v>
      </c>
      <c r="N221" t="s">
        <v>15</v>
      </c>
    </row>
    <row r="222" spans="1:14" x14ac:dyDescent="0.3">
      <c r="A222">
        <v>27696</v>
      </c>
      <c r="B222" t="s">
        <v>36</v>
      </c>
      <c r="C222" t="s">
        <v>40</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40</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39</v>
      </c>
      <c r="D225" s="1">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40</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40</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40</v>
      </c>
      <c r="D231" s="1">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40</v>
      </c>
      <c r="D232" s="1">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40</v>
      </c>
      <c r="D235" s="1">
        <v>20000</v>
      </c>
      <c r="E235">
        <v>0</v>
      </c>
      <c r="F235" t="s">
        <v>13</v>
      </c>
      <c r="G235" t="s">
        <v>20</v>
      </c>
      <c r="H235" t="s">
        <v>15</v>
      </c>
      <c r="I235">
        <v>0</v>
      </c>
      <c r="J235" t="s">
        <v>16</v>
      </c>
      <c r="K235" t="s">
        <v>24</v>
      </c>
      <c r="L235">
        <v>27</v>
      </c>
      <c r="M235" t="str">
        <f t="shared" si="3"/>
        <v>middle age</v>
      </c>
      <c r="N235" t="s">
        <v>15</v>
      </c>
    </row>
    <row r="236" spans="1:14" x14ac:dyDescent="0.3">
      <c r="A236">
        <v>24611</v>
      </c>
      <c r="B236" t="s">
        <v>38</v>
      </c>
      <c r="C236" t="s">
        <v>40</v>
      </c>
      <c r="D236" s="1">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middle age</v>
      </c>
      <c r="N239" t="s">
        <v>15</v>
      </c>
    </row>
    <row r="240" spans="1:14" x14ac:dyDescent="0.3">
      <c r="A240">
        <v>22006</v>
      </c>
      <c r="B240" t="s">
        <v>36</v>
      </c>
      <c r="C240" t="s">
        <v>40</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40</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39</v>
      </c>
      <c r="D243" s="1">
        <v>30000</v>
      </c>
      <c r="E243">
        <v>3</v>
      </c>
      <c r="F243" t="s">
        <v>19</v>
      </c>
      <c r="G243" t="s">
        <v>20</v>
      </c>
      <c r="H243" t="s">
        <v>15</v>
      </c>
      <c r="I243">
        <v>2</v>
      </c>
      <c r="J243" t="s">
        <v>16</v>
      </c>
      <c r="K243" t="s">
        <v>17</v>
      </c>
      <c r="L243">
        <v>27</v>
      </c>
      <c r="M243" t="str">
        <f t="shared" si="3"/>
        <v>middle age</v>
      </c>
      <c r="N243" t="s">
        <v>18</v>
      </c>
    </row>
    <row r="244" spans="1:14" x14ac:dyDescent="0.3">
      <c r="A244">
        <v>23908</v>
      </c>
      <c r="B244" t="s">
        <v>38</v>
      </c>
      <c r="C244" t="s">
        <v>40</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39</v>
      </c>
      <c r="D245" s="1">
        <v>20000</v>
      </c>
      <c r="E245">
        <v>0</v>
      </c>
      <c r="F245" t="s">
        <v>27</v>
      </c>
      <c r="G245" t="s">
        <v>25</v>
      </c>
      <c r="H245" t="s">
        <v>18</v>
      </c>
      <c r="I245">
        <v>1</v>
      </c>
      <c r="J245" t="s">
        <v>22</v>
      </c>
      <c r="K245" t="s">
        <v>17</v>
      </c>
      <c r="L245">
        <v>29</v>
      </c>
      <c r="M245" t="str">
        <f t="shared" si="3"/>
        <v>middle age</v>
      </c>
      <c r="N245" t="s">
        <v>18</v>
      </c>
    </row>
    <row r="246" spans="1:14" x14ac:dyDescent="0.3">
      <c r="A246">
        <v>19057</v>
      </c>
      <c r="B246" t="s">
        <v>36</v>
      </c>
      <c r="C246" t="s">
        <v>39</v>
      </c>
      <c r="D246" s="1">
        <v>120000</v>
      </c>
      <c r="E246">
        <v>3</v>
      </c>
      <c r="F246" t="s">
        <v>13</v>
      </c>
      <c r="G246" t="s">
        <v>28</v>
      </c>
      <c r="H246" t="s">
        <v>18</v>
      </c>
      <c r="I246">
        <v>2</v>
      </c>
      <c r="J246" t="s">
        <v>47</v>
      </c>
      <c r="K246" t="s">
        <v>17</v>
      </c>
      <c r="L246">
        <v>52</v>
      </c>
      <c r="M246" t="str">
        <f t="shared" si="3"/>
        <v>old</v>
      </c>
      <c r="N246" t="s">
        <v>15</v>
      </c>
    </row>
    <row r="247" spans="1:14" x14ac:dyDescent="0.3">
      <c r="A247">
        <v>18494</v>
      </c>
      <c r="B247" t="s">
        <v>36</v>
      </c>
      <c r="C247" t="s">
        <v>40</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old</v>
      </c>
      <c r="N248" t="s">
        <v>15</v>
      </c>
    </row>
    <row r="249" spans="1:14" x14ac:dyDescent="0.3">
      <c r="A249">
        <v>21568</v>
      </c>
      <c r="B249" t="s">
        <v>36</v>
      </c>
      <c r="C249" t="s">
        <v>39</v>
      </c>
      <c r="D249" s="1">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40</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40</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40</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40</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40</v>
      </c>
      <c r="D255" s="1">
        <v>100000</v>
      </c>
      <c r="E255">
        <v>3</v>
      </c>
      <c r="F255" t="s">
        <v>29</v>
      </c>
      <c r="G255" t="s">
        <v>21</v>
      </c>
      <c r="H255" t="s">
        <v>15</v>
      </c>
      <c r="I255">
        <v>0</v>
      </c>
      <c r="J255" t="s">
        <v>47</v>
      </c>
      <c r="K255" t="s">
        <v>17</v>
      </c>
      <c r="L255">
        <v>59</v>
      </c>
      <c r="M255" t="str">
        <f t="shared" si="3"/>
        <v>old</v>
      </c>
      <c r="N255" t="s">
        <v>15</v>
      </c>
    </row>
    <row r="256" spans="1:14" x14ac:dyDescent="0.3">
      <c r="A256">
        <v>21375</v>
      </c>
      <c r="B256" t="s">
        <v>38</v>
      </c>
      <c r="C256" t="s">
        <v>40</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40</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39</v>
      </c>
      <c r="D259" s="1">
        <v>50000</v>
      </c>
      <c r="E259">
        <v>0</v>
      </c>
      <c r="F259" t="s">
        <v>31</v>
      </c>
      <c r="G259" t="s">
        <v>14</v>
      </c>
      <c r="H259" t="s">
        <v>15</v>
      </c>
      <c r="I259">
        <v>0</v>
      </c>
      <c r="J259" t="s">
        <v>16</v>
      </c>
      <c r="K259" t="s">
        <v>17</v>
      </c>
      <c r="L259">
        <v>36</v>
      </c>
      <c r="M259" t="str">
        <f t="shared" ref="M259:M322" si="4">IF(L259&gt;50,"old",IF(L259&lt;=50,"middle age",IF(L259&lt;31,"addlocense",)))</f>
        <v>middle age</v>
      </c>
      <c r="N259" t="s">
        <v>15</v>
      </c>
    </row>
    <row r="260" spans="1:14" x14ac:dyDescent="0.3">
      <c r="A260">
        <v>14193</v>
      </c>
      <c r="B260" t="s">
        <v>38</v>
      </c>
      <c r="C260" t="s">
        <v>39</v>
      </c>
      <c r="D260" s="1">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40</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old</v>
      </c>
      <c r="N264" t="s">
        <v>18</v>
      </c>
    </row>
    <row r="265" spans="1:14" x14ac:dyDescent="0.3">
      <c r="A265">
        <v>23419</v>
      </c>
      <c r="B265" t="s">
        <v>38</v>
      </c>
      <c r="C265" t="s">
        <v>39</v>
      </c>
      <c r="D265" s="1">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40</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39</v>
      </c>
      <c r="D268" s="1">
        <v>20000</v>
      </c>
      <c r="E268">
        <v>5</v>
      </c>
      <c r="F268" t="s">
        <v>27</v>
      </c>
      <c r="G268" t="s">
        <v>25</v>
      </c>
      <c r="H268" t="s">
        <v>15</v>
      </c>
      <c r="I268">
        <v>2</v>
      </c>
      <c r="J268" t="s">
        <v>16</v>
      </c>
      <c r="K268" t="s">
        <v>17</v>
      </c>
      <c r="L268">
        <v>27</v>
      </c>
      <c r="M268" t="str">
        <f t="shared" si="4"/>
        <v>middle age</v>
      </c>
      <c r="N268" t="s">
        <v>18</v>
      </c>
    </row>
    <row r="269" spans="1:14" x14ac:dyDescent="0.3">
      <c r="A269">
        <v>13133</v>
      </c>
      <c r="B269" t="s">
        <v>38</v>
      </c>
      <c r="C269" t="s">
        <v>40</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40</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39</v>
      </c>
      <c r="D272" s="1">
        <v>10000</v>
      </c>
      <c r="E272">
        <v>2</v>
      </c>
      <c r="F272" t="s">
        <v>19</v>
      </c>
      <c r="G272" t="s">
        <v>25</v>
      </c>
      <c r="H272" t="s">
        <v>15</v>
      </c>
      <c r="I272">
        <v>0</v>
      </c>
      <c r="J272" t="s">
        <v>16</v>
      </c>
      <c r="K272" t="s">
        <v>17</v>
      </c>
      <c r="L272">
        <v>51</v>
      </c>
      <c r="M272" t="str">
        <f t="shared" si="4"/>
        <v>old</v>
      </c>
      <c r="N272" t="s">
        <v>15</v>
      </c>
    </row>
    <row r="273" spans="1:14" x14ac:dyDescent="0.3">
      <c r="A273">
        <v>25665</v>
      </c>
      <c r="B273" t="s">
        <v>38</v>
      </c>
      <c r="C273" t="s">
        <v>39</v>
      </c>
      <c r="D273" s="1">
        <v>20000</v>
      </c>
      <c r="E273">
        <v>0</v>
      </c>
      <c r="F273" t="s">
        <v>27</v>
      </c>
      <c r="G273" t="s">
        <v>25</v>
      </c>
      <c r="H273" t="s">
        <v>18</v>
      </c>
      <c r="I273">
        <v>1</v>
      </c>
      <c r="J273" t="s">
        <v>26</v>
      </c>
      <c r="K273" t="s">
        <v>17</v>
      </c>
      <c r="L273">
        <v>28</v>
      </c>
      <c r="M273" t="str">
        <f t="shared" si="4"/>
        <v>middle age</v>
      </c>
      <c r="N273" t="s">
        <v>18</v>
      </c>
    </row>
    <row r="274" spans="1:14" x14ac:dyDescent="0.3">
      <c r="A274">
        <v>24061</v>
      </c>
      <c r="B274" t="s">
        <v>36</v>
      </c>
      <c r="C274" t="s">
        <v>40</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39</v>
      </c>
      <c r="D275" s="1">
        <v>20000</v>
      </c>
      <c r="E275">
        <v>0</v>
      </c>
      <c r="F275" t="s">
        <v>27</v>
      </c>
      <c r="G275" t="s">
        <v>25</v>
      </c>
      <c r="H275" t="s">
        <v>18</v>
      </c>
      <c r="I275">
        <v>1</v>
      </c>
      <c r="J275" t="s">
        <v>22</v>
      </c>
      <c r="K275" t="s">
        <v>17</v>
      </c>
      <c r="L275">
        <v>30</v>
      </c>
      <c r="M275" t="str">
        <f t="shared" si="4"/>
        <v>middle age</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40</v>
      </c>
      <c r="D280" s="1">
        <v>100000</v>
      </c>
      <c r="E280">
        <v>0</v>
      </c>
      <c r="F280" t="s">
        <v>27</v>
      </c>
      <c r="G280" t="s">
        <v>28</v>
      </c>
      <c r="H280" t="s">
        <v>15</v>
      </c>
      <c r="I280">
        <v>3</v>
      </c>
      <c r="J280" t="s">
        <v>47</v>
      </c>
      <c r="K280" t="s">
        <v>24</v>
      </c>
      <c r="L280">
        <v>35</v>
      </c>
      <c r="M280" t="str">
        <f t="shared" si="4"/>
        <v>middle age</v>
      </c>
      <c r="N280" t="s">
        <v>15</v>
      </c>
    </row>
    <row r="281" spans="1:14" x14ac:dyDescent="0.3">
      <c r="A281">
        <v>16390</v>
      </c>
      <c r="B281" t="s">
        <v>38</v>
      </c>
      <c r="C281" t="s">
        <v>40</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40</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40</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40</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40</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40</v>
      </c>
      <c r="D291" s="1">
        <v>30000</v>
      </c>
      <c r="E291">
        <v>3</v>
      </c>
      <c r="F291" t="s">
        <v>27</v>
      </c>
      <c r="G291" t="s">
        <v>14</v>
      </c>
      <c r="H291" t="s">
        <v>15</v>
      </c>
      <c r="I291">
        <v>2</v>
      </c>
      <c r="J291" t="s">
        <v>23</v>
      </c>
      <c r="K291" t="s">
        <v>24</v>
      </c>
      <c r="L291">
        <v>54</v>
      </c>
      <c r="M291" t="str">
        <f t="shared" si="4"/>
        <v>old</v>
      </c>
      <c r="N291" t="s">
        <v>15</v>
      </c>
    </row>
    <row r="292" spans="1:14" x14ac:dyDescent="0.3">
      <c r="A292">
        <v>28319</v>
      </c>
      <c r="B292" t="s">
        <v>38</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40</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40</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39</v>
      </c>
      <c r="D297" s="1">
        <v>110000</v>
      </c>
      <c r="E297">
        <v>0</v>
      </c>
      <c r="F297" t="s">
        <v>19</v>
      </c>
      <c r="G297" t="s">
        <v>28</v>
      </c>
      <c r="H297" t="s">
        <v>15</v>
      </c>
      <c r="I297">
        <v>3</v>
      </c>
      <c r="J297" t="s">
        <v>47</v>
      </c>
      <c r="K297" t="s">
        <v>24</v>
      </c>
      <c r="L297">
        <v>32</v>
      </c>
      <c r="M297" t="str">
        <f t="shared" si="4"/>
        <v>middle age</v>
      </c>
      <c r="N297" t="s">
        <v>15</v>
      </c>
    </row>
    <row r="298" spans="1:14" x14ac:dyDescent="0.3">
      <c r="A298">
        <v>26663</v>
      </c>
      <c r="B298" t="s">
        <v>38</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40</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39</v>
      </c>
      <c r="D303" s="1">
        <v>40000</v>
      </c>
      <c r="E303">
        <v>0</v>
      </c>
      <c r="F303" t="s">
        <v>13</v>
      </c>
      <c r="G303" t="s">
        <v>20</v>
      </c>
      <c r="H303" t="s">
        <v>18</v>
      </c>
      <c r="I303">
        <v>0</v>
      </c>
      <c r="J303" t="s">
        <v>16</v>
      </c>
      <c r="K303" t="s">
        <v>24</v>
      </c>
      <c r="L303">
        <v>28</v>
      </c>
      <c r="M303" t="str">
        <f t="shared" si="4"/>
        <v>middle age</v>
      </c>
      <c r="N303" t="s">
        <v>15</v>
      </c>
    </row>
    <row r="304" spans="1:14" x14ac:dyDescent="0.3">
      <c r="A304">
        <v>26928</v>
      </c>
      <c r="B304" t="s">
        <v>38</v>
      </c>
      <c r="C304" t="s">
        <v>40</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40</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40</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40</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40</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40</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40</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40</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40</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40</v>
      </c>
      <c r="D315" s="1">
        <v>40000</v>
      </c>
      <c r="E315">
        <v>3</v>
      </c>
      <c r="F315" t="s">
        <v>29</v>
      </c>
      <c r="G315" t="s">
        <v>20</v>
      </c>
      <c r="H315" t="s">
        <v>18</v>
      </c>
      <c r="I315">
        <v>2</v>
      </c>
      <c r="J315" t="s">
        <v>23</v>
      </c>
      <c r="K315" t="s">
        <v>24</v>
      </c>
      <c r="L315">
        <v>52</v>
      </c>
      <c r="M315" t="str">
        <f t="shared" si="4"/>
        <v>old</v>
      </c>
      <c r="N315" t="s">
        <v>15</v>
      </c>
    </row>
    <row r="316" spans="1:14" x14ac:dyDescent="0.3">
      <c r="A316">
        <v>18740</v>
      </c>
      <c r="B316" t="s">
        <v>36</v>
      </c>
      <c r="C316" t="s">
        <v>40</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40</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40</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40</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40</v>
      </c>
      <c r="D320" s="1">
        <v>130000</v>
      </c>
      <c r="E320">
        <v>4</v>
      </c>
      <c r="F320" t="s">
        <v>19</v>
      </c>
      <c r="G320" t="s">
        <v>21</v>
      </c>
      <c r="H320" t="s">
        <v>18</v>
      </c>
      <c r="I320">
        <v>3</v>
      </c>
      <c r="J320" t="s">
        <v>47</v>
      </c>
      <c r="K320" t="s">
        <v>17</v>
      </c>
      <c r="L320">
        <v>54</v>
      </c>
      <c r="M320" t="str">
        <f t="shared" si="4"/>
        <v>old</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40</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39</v>
      </c>
      <c r="D323" s="1">
        <v>160000</v>
      </c>
      <c r="E323">
        <v>0</v>
      </c>
      <c r="F323" t="s">
        <v>31</v>
      </c>
      <c r="G323" t="s">
        <v>28</v>
      </c>
      <c r="H323" t="s">
        <v>18</v>
      </c>
      <c r="I323">
        <v>3</v>
      </c>
      <c r="J323" t="s">
        <v>16</v>
      </c>
      <c r="K323" t="s">
        <v>24</v>
      </c>
      <c r="L323">
        <v>47</v>
      </c>
      <c r="M323" t="str">
        <f t="shared" ref="M323:M386" si="5">IF(L323&gt;50,"old",IF(L323&lt;=50,"middle age",IF(L323&lt;31,"addlocense",)))</f>
        <v>middle age</v>
      </c>
      <c r="N323" t="s">
        <v>15</v>
      </c>
    </row>
    <row r="324" spans="1:14" x14ac:dyDescent="0.3">
      <c r="A324">
        <v>16410</v>
      </c>
      <c r="B324" t="s">
        <v>38</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40</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40</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middle age</v>
      </c>
      <c r="N328" t="s">
        <v>15</v>
      </c>
    </row>
    <row r="329" spans="1:14" x14ac:dyDescent="0.3">
      <c r="A329">
        <v>28379</v>
      </c>
      <c r="B329" t="s">
        <v>36</v>
      </c>
      <c r="C329" t="s">
        <v>40</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40</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47</v>
      </c>
      <c r="K331" t="s">
        <v>17</v>
      </c>
      <c r="L331">
        <v>59</v>
      </c>
      <c r="M331" t="str">
        <f t="shared" si="5"/>
        <v>old</v>
      </c>
      <c r="N331" t="s">
        <v>18</v>
      </c>
    </row>
    <row r="332" spans="1:14" x14ac:dyDescent="0.3">
      <c r="A332">
        <v>24898</v>
      </c>
      <c r="B332" t="s">
        <v>38</v>
      </c>
      <c r="C332" t="s">
        <v>39</v>
      </c>
      <c r="D332" s="1">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40</v>
      </c>
      <c r="D333" s="1">
        <v>10000</v>
      </c>
      <c r="E333">
        <v>0</v>
      </c>
      <c r="F333" t="s">
        <v>29</v>
      </c>
      <c r="G333" t="s">
        <v>25</v>
      </c>
      <c r="H333" t="s">
        <v>18</v>
      </c>
      <c r="I333">
        <v>2</v>
      </c>
      <c r="J333" t="s">
        <v>16</v>
      </c>
      <c r="K333" t="s">
        <v>17</v>
      </c>
      <c r="L333">
        <v>30</v>
      </c>
      <c r="M333" t="str">
        <f t="shared" si="5"/>
        <v>middle age</v>
      </c>
      <c r="N333" t="s">
        <v>18</v>
      </c>
    </row>
    <row r="334" spans="1:14" x14ac:dyDescent="0.3">
      <c r="A334">
        <v>11489</v>
      </c>
      <c r="B334" t="s">
        <v>38</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40</v>
      </c>
      <c r="D335" s="1">
        <v>130000</v>
      </c>
      <c r="E335">
        <v>3</v>
      </c>
      <c r="F335" t="s">
        <v>27</v>
      </c>
      <c r="G335" t="s">
        <v>21</v>
      </c>
      <c r="H335" t="s">
        <v>15</v>
      </c>
      <c r="I335">
        <v>4</v>
      </c>
      <c r="J335" t="s">
        <v>23</v>
      </c>
      <c r="K335" t="s">
        <v>17</v>
      </c>
      <c r="L335">
        <v>51</v>
      </c>
      <c r="M335" t="str">
        <f t="shared" si="5"/>
        <v>old</v>
      </c>
      <c r="N335" t="s">
        <v>15</v>
      </c>
    </row>
    <row r="336" spans="1:14" x14ac:dyDescent="0.3">
      <c r="A336">
        <v>25241</v>
      </c>
      <c r="B336" t="s">
        <v>36</v>
      </c>
      <c r="C336" t="s">
        <v>40</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40</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40</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40</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40</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40</v>
      </c>
      <c r="D342" s="1">
        <v>30000</v>
      </c>
      <c r="E342">
        <v>0</v>
      </c>
      <c r="F342" t="s">
        <v>19</v>
      </c>
      <c r="G342" t="s">
        <v>20</v>
      </c>
      <c r="H342" t="s">
        <v>15</v>
      </c>
      <c r="I342">
        <v>1</v>
      </c>
      <c r="J342" t="s">
        <v>22</v>
      </c>
      <c r="K342" t="s">
        <v>17</v>
      </c>
      <c r="L342">
        <v>30</v>
      </c>
      <c r="M342" t="str">
        <f t="shared" si="5"/>
        <v>middle age</v>
      </c>
      <c r="N342" t="s">
        <v>18</v>
      </c>
    </row>
    <row r="343" spans="1:14" x14ac:dyDescent="0.3">
      <c r="A343">
        <v>19174</v>
      </c>
      <c r="B343" t="s">
        <v>38</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40</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40</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40</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40</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39</v>
      </c>
      <c r="D351" s="1">
        <v>30000</v>
      </c>
      <c r="E351">
        <v>0</v>
      </c>
      <c r="F351" t="s">
        <v>19</v>
      </c>
      <c r="G351" t="s">
        <v>20</v>
      </c>
      <c r="H351" t="s">
        <v>18</v>
      </c>
      <c r="I351">
        <v>1</v>
      </c>
      <c r="J351" t="s">
        <v>16</v>
      </c>
      <c r="K351" t="s">
        <v>17</v>
      </c>
      <c r="L351">
        <v>29</v>
      </c>
      <c r="M351" t="str">
        <f t="shared" si="5"/>
        <v>middle age</v>
      </c>
      <c r="N351" t="s">
        <v>15</v>
      </c>
    </row>
    <row r="352" spans="1:14" x14ac:dyDescent="0.3">
      <c r="A352">
        <v>27878</v>
      </c>
      <c r="B352" t="s">
        <v>38</v>
      </c>
      <c r="C352" t="s">
        <v>40</v>
      </c>
      <c r="D352" s="1">
        <v>20000</v>
      </c>
      <c r="E352">
        <v>0</v>
      </c>
      <c r="F352" t="s">
        <v>19</v>
      </c>
      <c r="G352" t="s">
        <v>25</v>
      </c>
      <c r="H352" t="s">
        <v>18</v>
      </c>
      <c r="I352">
        <v>0</v>
      </c>
      <c r="J352" t="s">
        <v>16</v>
      </c>
      <c r="K352" t="s">
        <v>24</v>
      </c>
      <c r="L352">
        <v>28</v>
      </c>
      <c r="M352" t="str">
        <f t="shared" si="5"/>
        <v>middle age</v>
      </c>
      <c r="N352" t="s">
        <v>15</v>
      </c>
    </row>
    <row r="353" spans="1:14" x14ac:dyDescent="0.3">
      <c r="A353">
        <v>13572</v>
      </c>
      <c r="B353" t="s">
        <v>38</v>
      </c>
      <c r="C353" t="s">
        <v>40</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old</v>
      </c>
      <c r="N354" t="s">
        <v>18</v>
      </c>
    </row>
    <row r="355" spans="1:14" x14ac:dyDescent="0.3">
      <c r="A355">
        <v>26354</v>
      </c>
      <c r="B355" t="s">
        <v>38</v>
      </c>
      <c r="C355" t="s">
        <v>40</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40</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40</v>
      </c>
      <c r="D357" s="1">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old</v>
      </c>
      <c r="N358" t="s">
        <v>15</v>
      </c>
    </row>
    <row r="359" spans="1:14" x14ac:dyDescent="0.3">
      <c r="A359">
        <v>22538</v>
      </c>
      <c r="B359" t="s">
        <v>38</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40</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40</v>
      </c>
      <c r="D361" s="1">
        <v>80000</v>
      </c>
      <c r="E361">
        <v>0</v>
      </c>
      <c r="F361" t="s">
        <v>13</v>
      </c>
      <c r="G361" t="s">
        <v>21</v>
      </c>
      <c r="H361" t="s">
        <v>15</v>
      </c>
      <c r="I361">
        <v>3</v>
      </c>
      <c r="J361" t="s">
        <v>47</v>
      </c>
      <c r="K361" t="s">
        <v>24</v>
      </c>
      <c r="L361">
        <v>30</v>
      </c>
      <c r="M361" t="str">
        <f t="shared" si="5"/>
        <v>middle age</v>
      </c>
      <c r="N361" t="s">
        <v>18</v>
      </c>
    </row>
    <row r="362" spans="1:14" x14ac:dyDescent="0.3">
      <c r="A362">
        <v>13082</v>
      </c>
      <c r="B362" t="s">
        <v>38</v>
      </c>
      <c r="C362" t="s">
        <v>40</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39</v>
      </c>
      <c r="D363" s="1">
        <v>30000</v>
      </c>
      <c r="E363">
        <v>3</v>
      </c>
      <c r="F363" t="s">
        <v>19</v>
      </c>
      <c r="G363" t="s">
        <v>20</v>
      </c>
      <c r="H363" t="s">
        <v>18</v>
      </c>
      <c r="I363">
        <v>2</v>
      </c>
      <c r="J363" t="s">
        <v>16</v>
      </c>
      <c r="K363" t="s">
        <v>17</v>
      </c>
      <c r="L363">
        <v>27</v>
      </c>
      <c r="M363" t="str">
        <f t="shared" si="5"/>
        <v>middle age</v>
      </c>
      <c r="N363" t="s">
        <v>15</v>
      </c>
    </row>
    <row r="364" spans="1:14" x14ac:dyDescent="0.3">
      <c r="A364">
        <v>13687</v>
      </c>
      <c r="B364" t="s">
        <v>36</v>
      </c>
      <c r="C364" t="s">
        <v>40</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40</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39</v>
      </c>
      <c r="D371" s="1">
        <v>20000</v>
      </c>
      <c r="E371">
        <v>2</v>
      </c>
      <c r="F371" t="s">
        <v>19</v>
      </c>
      <c r="G371" t="s">
        <v>25</v>
      </c>
      <c r="H371" t="s">
        <v>18</v>
      </c>
      <c r="I371">
        <v>1</v>
      </c>
      <c r="J371" t="s">
        <v>16</v>
      </c>
      <c r="K371" t="s">
        <v>17</v>
      </c>
      <c r="L371">
        <v>53</v>
      </c>
      <c r="M371" t="str">
        <f t="shared" si="5"/>
        <v>old</v>
      </c>
      <c r="N371" t="s">
        <v>15</v>
      </c>
    </row>
    <row r="372" spans="1:14" x14ac:dyDescent="0.3">
      <c r="A372">
        <v>17324</v>
      </c>
      <c r="B372" t="s">
        <v>36</v>
      </c>
      <c r="C372" t="s">
        <v>39</v>
      </c>
      <c r="D372" s="1">
        <v>100000</v>
      </c>
      <c r="E372">
        <v>4</v>
      </c>
      <c r="F372" t="s">
        <v>13</v>
      </c>
      <c r="G372" t="s">
        <v>21</v>
      </c>
      <c r="H372" t="s">
        <v>15</v>
      </c>
      <c r="I372">
        <v>1</v>
      </c>
      <c r="J372" t="s">
        <v>47</v>
      </c>
      <c r="K372" t="s">
        <v>24</v>
      </c>
      <c r="L372">
        <v>46</v>
      </c>
      <c r="M372" t="str">
        <f t="shared" si="5"/>
        <v>middle age</v>
      </c>
      <c r="N372" t="s">
        <v>18</v>
      </c>
    </row>
    <row r="373" spans="1:14" x14ac:dyDescent="0.3">
      <c r="A373">
        <v>22918</v>
      </c>
      <c r="B373" t="s">
        <v>38</v>
      </c>
      <c r="C373" t="s">
        <v>40</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40</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40</v>
      </c>
      <c r="D375" s="1">
        <v>20000</v>
      </c>
      <c r="E375">
        <v>0</v>
      </c>
      <c r="F375" t="s">
        <v>27</v>
      </c>
      <c r="G375" t="s">
        <v>25</v>
      </c>
      <c r="H375" t="s">
        <v>18</v>
      </c>
      <c r="I375">
        <v>1</v>
      </c>
      <c r="J375" t="s">
        <v>22</v>
      </c>
      <c r="K375" t="s">
        <v>17</v>
      </c>
      <c r="L375">
        <v>30</v>
      </c>
      <c r="M375" t="str">
        <f t="shared" si="5"/>
        <v>middle age</v>
      </c>
      <c r="N375" t="s">
        <v>18</v>
      </c>
    </row>
    <row r="376" spans="1:14" x14ac:dyDescent="0.3">
      <c r="A376">
        <v>16179</v>
      </c>
      <c r="B376" t="s">
        <v>38</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40</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40</v>
      </c>
      <c r="D379" s="1">
        <v>130000</v>
      </c>
      <c r="E379">
        <v>3</v>
      </c>
      <c r="F379" t="s">
        <v>19</v>
      </c>
      <c r="G379" t="s">
        <v>21</v>
      </c>
      <c r="H379" t="s">
        <v>18</v>
      </c>
      <c r="I379">
        <v>3</v>
      </c>
      <c r="J379" t="s">
        <v>23</v>
      </c>
      <c r="K379" t="s">
        <v>17</v>
      </c>
      <c r="L379">
        <v>51</v>
      </c>
      <c r="M379" t="str">
        <f t="shared" si="5"/>
        <v>old</v>
      </c>
      <c r="N379" t="s">
        <v>15</v>
      </c>
    </row>
    <row r="380" spans="1:14" x14ac:dyDescent="0.3">
      <c r="A380">
        <v>20417</v>
      </c>
      <c r="B380" t="s">
        <v>36</v>
      </c>
      <c r="C380" t="s">
        <v>40</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40</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40</v>
      </c>
      <c r="D382" s="1">
        <v>70000</v>
      </c>
      <c r="E382">
        <v>0</v>
      </c>
      <c r="F382" t="s">
        <v>13</v>
      </c>
      <c r="G382" t="s">
        <v>21</v>
      </c>
      <c r="H382" t="s">
        <v>18</v>
      </c>
      <c r="I382">
        <v>3</v>
      </c>
      <c r="J382" t="s">
        <v>47</v>
      </c>
      <c r="K382" t="s">
        <v>24</v>
      </c>
      <c r="L382">
        <v>30</v>
      </c>
      <c r="M382" t="str">
        <f t="shared" si="5"/>
        <v>middle age</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40</v>
      </c>
      <c r="D384" s="1">
        <v>80000</v>
      </c>
      <c r="E384">
        <v>4</v>
      </c>
      <c r="F384" t="s">
        <v>19</v>
      </c>
      <c r="G384" t="s">
        <v>21</v>
      </c>
      <c r="H384" t="s">
        <v>15</v>
      </c>
      <c r="I384">
        <v>2</v>
      </c>
      <c r="J384" t="s">
        <v>47</v>
      </c>
      <c r="K384" t="s">
        <v>17</v>
      </c>
      <c r="L384">
        <v>53</v>
      </c>
      <c r="M384" t="str">
        <f t="shared" si="5"/>
        <v>old</v>
      </c>
      <c r="N384" t="s">
        <v>18</v>
      </c>
    </row>
    <row r="385" spans="1:14" x14ac:dyDescent="0.3">
      <c r="A385">
        <v>17978</v>
      </c>
      <c r="B385" t="s">
        <v>36</v>
      </c>
      <c r="C385" t="s">
        <v>40</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39</v>
      </c>
      <c r="D386" s="1">
        <v>10000</v>
      </c>
      <c r="E386">
        <v>0</v>
      </c>
      <c r="F386" t="s">
        <v>19</v>
      </c>
      <c r="G386" t="s">
        <v>25</v>
      </c>
      <c r="H386" t="s">
        <v>18</v>
      </c>
      <c r="I386">
        <v>1</v>
      </c>
      <c r="J386" t="s">
        <v>16</v>
      </c>
      <c r="K386" t="s">
        <v>24</v>
      </c>
      <c r="L386">
        <v>28</v>
      </c>
      <c r="M386" t="str">
        <f t="shared" si="5"/>
        <v>middle age</v>
      </c>
      <c r="N386" t="s">
        <v>15</v>
      </c>
    </row>
    <row r="387" spans="1:14" x14ac:dyDescent="0.3">
      <c r="A387">
        <v>18018</v>
      </c>
      <c r="B387" t="s">
        <v>38</v>
      </c>
      <c r="C387" t="s">
        <v>40</v>
      </c>
      <c r="D387" s="1">
        <v>30000</v>
      </c>
      <c r="E387">
        <v>3</v>
      </c>
      <c r="F387" t="s">
        <v>19</v>
      </c>
      <c r="G387" t="s">
        <v>20</v>
      </c>
      <c r="H387" t="s">
        <v>15</v>
      </c>
      <c r="I387">
        <v>0</v>
      </c>
      <c r="J387" t="s">
        <v>16</v>
      </c>
      <c r="K387" t="s">
        <v>17</v>
      </c>
      <c r="L387">
        <v>43</v>
      </c>
      <c r="M387" t="str">
        <f t="shared" ref="M387:M450" si="6">IF(L387&gt;50,"old",IF(L387&lt;=50,"middle age",IF(L387&lt;31,"addlocense",)))</f>
        <v>middle age</v>
      </c>
      <c r="N387" t="s">
        <v>18</v>
      </c>
    </row>
    <row r="388" spans="1:14" x14ac:dyDescent="0.3">
      <c r="A388">
        <v>28957</v>
      </c>
      <c r="B388" t="s">
        <v>38</v>
      </c>
      <c r="C388" t="s">
        <v>39</v>
      </c>
      <c r="D388" s="1">
        <v>120000</v>
      </c>
      <c r="E388">
        <v>0</v>
      </c>
      <c r="F388" t="s">
        <v>29</v>
      </c>
      <c r="G388" t="s">
        <v>21</v>
      </c>
      <c r="H388" t="s">
        <v>15</v>
      </c>
      <c r="I388">
        <v>4</v>
      </c>
      <c r="J388" t="s">
        <v>47</v>
      </c>
      <c r="K388" t="s">
        <v>24</v>
      </c>
      <c r="L388">
        <v>34</v>
      </c>
      <c r="M388" t="str">
        <f t="shared" si="6"/>
        <v>middle age</v>
      </c>
      <c r="N388" t="s">
        <v>15</v>
      </c>
    </row>
    <row r="389" spans="1:14" x14ac:dyDescent="0.3">
      <c r="A389">
        <v>13690</v>
      </c>
      <c r="B389" t="s">
        <v>38</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40</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40</v>
      </c>
      <c r="D394" s="1">
        <v>20000</v>
      </c>
      <c r="E394">
        <v>1</v>
      </c>
      <c r="F394" t="s">
        <v>13</v>
      </c>
      <c r="G394" t="s">
        <v>20</v>
      </c>
      <c r="H394" t="s">
        <v>18</v>
      </c>
      <c r="I394">
        <v>0</v>
      </c>
      <c r="J394" t="s">
        <v>16</v>
      </c>
      <c r="K394" t="s">
        <v>17</v>
      </c>
      <c r="L394">
        <v>51</v>
      </c>
      <c r="M394" t="str">
        <f t="shared" si="6"/>
        <v>old</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40</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40</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40</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39</v>
      </c>
      <c r="D401" s="1">
        <v>40000</v>
      </c>
      <c r="E401">
        <v>2</v>
      </c>
      <c r="F401" t="s">
        <v>13</v>
      </c>
      <c r="G401" t="s">
        <v>28</v>
      </c>
      <c r="H401" t="s">
        <v>18</v>
      </c>
      <c r="I401">
        <v>1</v>
      </c>
      <c r="J401" t="s">
        <v>23</v>
      </c>
      <c r="K401" t="s">
        <v>24</v>
      </c>
      <c r="L401">
        <v>53</v>
      </c>
      <c r="M401" t="str">
        <f t="shared" si="6"/>
        <v>old</v>
      </c>
      <c r="N401" t="s">
        <v>15</v>
      </c>
    </row>
    <row r="402" spans="1:14" x14ac:dyDescent="0.3">
      <c r="A402">
        <v>25792</v>
      </c>
      <c r="B402" t="s">
        <v>38</v>
      </c>
      <c r="C402" t="s">
        <v>39</v>
      </c>
      <c r="D402" s="1">
        <v>110000</v>
      </c>
      <c r="E402">
        <v>3</v>
      </c>
      <c r="F402" t="s">
        <v>13</v>
      </c>
      <c r="G402" t="s">
        <v>28</v>
      </c>
      <c r="H402" t="s">
        <v>15</v>
      </c>
      <c r="I402">
        <v>4</v>
      </c>
      <c r="J402" t="s">
        <v>47</v>
      </c>
      <c r="K402" t="s">
        <v>17</v>
      </c>
      <c r="L402">
        <v>53</v>
      </c>
      <c r="M402" t="str">
        <f t="shared" si="6"/>
        <v>old</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40</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40</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40</v>
      </c>
      <c r="D406" s="1">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old</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40</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40</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40</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40</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40</v>
      </c>
      <c r="D421" s="1">
        <v>10000</v>
      </c>
      <c r="E421">
        <v>2</v>
      </c>
      <c r="F421" t="s">
        <v>19</v>
      </c>
      <c r="G421" t="s">
        <v>25</v>
      </c>
      <c r="H421" t="s">
        <v>15</v>
      </c>
      <c r="I421">
        <v>1</v>
      </c>
      <c r="J421" t="s">
        <v>16</v>
      </c>
      <c r="K421" t="s">
        <v>17</v>
      </c>
      <c r="L421">
        <v>51</v>
      </c>
      <c r="M421" t="str">
        <f t="shared" si="6"/>
        <v>old</v>
      </c>
      <c r="N421" t="s">
        <v>15</v>
      </c>
    </row>
    <row r="422" spans="1:14" x14ac:dyDescent="0.3">
      <c r="A422">
        <v>18153</v>
      </c>
      <c r="B422" t="s">
        <v>36</v>
      </c>
      <c r="C422" t="s">
        <v>39</v>
      </c>
      <c r="D422" s="1">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40</v>
      </c>
      <c r="D423" s="1">
        <v>10000</v>
      </c>
      <c r="E423">
        <v>2</v>
      </c>
      <c r="F423" t="s">
        <v>19</v>
      </c>
      <c r="G423" t="s">
        <v>25</v>
      </c>
      <c r="H423" t="s">
        <v>15</v>
      </c>
      <c r="I423">
        <v>0</v>
      </c>
      <c r="J423" t="s">
        <v>26</v>
      </c>
      <c r="K423" t="s">
        <v>17</v>
      </c>
      <c r="L423">
        <v>51</v>
      </c>
      <c r="M423" t="str">
        <f t="shared" si="6"/>
        <v>old</v>
      </c>
      <c r="N423" t="s">
        <v>18</v>
      </c>
    </row>
    <row r="424" spans="1:14" x14ac:dyDescent="0.3">
      <c r="A424">
        <v>24901</v>
      </c>
      <c r="B424" t="s">
        <v>38</v>
      </c>
      <c r="C424" t="s">
        <v>40</v>
      </c>
      <c r="D424" s="1">
        <v>110000</v>
      </c>
      <c r="E424">
        <v>0</v>
      </c>
      <c r="F424" t="s">
        <v>19</v>
      </c>
      <c r="G424" t="s">
        <v>28</v>
      </c>
      <c r="H424" t="s">
        <v>18</v>
      </c>
      <c r="I424">
        <v>3</v>
      </c>
      <c r="J424" t="s">
        <v>47</v>
      </c>
      <c r="K424" t="s">
        <v>24</v>
      </c>
      <c r="L424">
        <v>32</v>
      </c>
      <c r="M424" t="str">
        <f t="shared" si="6"/>
        <v>middle age</v>
      </c>
      <c r="N424" t="s">
        <v>15</v>
      </c>
    </row>
    <row r="425" spans="1:14" x14ac:dyDescent="0.3">
      <c r="A425">
        <v>27169</v>
      </c>
      <c r="B425" t="s">
        <v>38</v>
      </c>
      <c r="C425" t="s">
        <v>40</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40</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40</v>
      </c>
      <c r="D428" s="1">
        <v>30000</v>
      </c>
      <c r="E428">
        <v>0</v>
      </c>
      <c r="F428" t="s">
        <v>19</v>
      </c>
      <c r="G428" t="s">
        <v>20</v>
      </c>
      <c r="H428" t="s">
        <v>18</v>
      </c>
      <c r="I428">
        <v>1</v>
      </c>
      <c r="J428" t="s">
        <v>22</v>
      </c>
      <c r="K428" t="s">
        <v>17</v>
      </c>
      <c r="L428">
        <v>28</v>
      </c>
      <c r="M428" t="str">
        <f t="shared" si="6"/>
        <v>middle age</v>
      </c>
      <c r="N428" t="s">
        <v>18</v>
      </c>
    </row>
    <row r="429" spans="1:14" x14ac:dyDescent="0.3">
      <c r="A429">
        <v>17048</v>
      </c>
      <c r="B429" t="s">
        <v>38</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40</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40</v>
      </c>
      <c r="D433" s="1">
        <v>20000</v>
      </c>
      <c r="E433">
        <v>0</v>
      </c>
      <c r="F433" t="s">
        <v>19</v>
      </c>
      <c r="G433" t="s">
        <v>25</v>
      </c>
      <c r="H433" t="s">
        <v>15</v>
      </c>
      <c r="I433">
        <v>0</v>
      </c>
      <c r="J433" t="s">
        <v>16</v>
      </c>
      <c r="K433" t="s">
        <v>24</v>
      </c>
      <c r="L433">
        <v>28</v>
      </c>
      <c r="M433" t="str">
        <f t="shared" si="6"/>
        <v>middle age</v>
      </c>
      <c r="N433" t="s">
        <v>15</v>
      </c>
    </row>
    <row r="434" spans="1:14" x14ac:dyDescent="0.3">
      <c r="A434">
        <v>21891</v>
      </c>
      <c r="B434" t="s">
        <v>36</v>
      </c>
      <c r="C434" t="s">
        <v>39</v>
      </c>
      <c r="D434" s="1">
        <v>110000</v>
      </c>
      <c r="E434">
        <v>0</v>
      </c>
      <c r="F434" t="s">
        <v>27</v>
      </c>
      <c r="G434" t="s">
        <v>28</v>
      </c>
      <c r="H434" t="s">
        <v>15</v>
      </c>
      <c r="I434">
        <v>3</v>
      </c>
      <c r="J434" t="s">
        <v>47</v>
      </c>
      <c r="K434" t="s">
        <v>24</v>
      </c>
      <c r="L434">
        <v>34</v>
      </c>
      <c r="M434" t="str">
        <f t="shared" si="6"/>
        <v>middle age</v>
      </c>
      <c r="N434" t="s">
        <v>15</v>
      </c>
    </row>
    <row r="435" spans="1:14" x14ac:dyDescent="0.3">
      <c r="A435">
        <v>27814</v>
      </c>
      <c r="B435" t="s">
        <v>38</v>
      </c>
      <c r="C435" t="s">
        <v>39</v>
      </c>
      <c r="D435" s="1">
        <v>30000</v>
      </c>
      <c r="E435">
        <v>3</v>
      </c>
      <c r="F435" t="s">
        <v>19</v>
      </c>
      <c r="G435" t="s">
        <v>20</v>
      </c>
      <c r="H435" t="s">
        <v>18</v>
      </c>
      <c r="I435">
        <v>1</v>
      </c>
      <c r="J435" t="s">
        <v>16</v>
      </c>
      <c r="K435" t="s">
        <v>17</v>
      </c>
      <c r="L435">
        <v>26</v>
      </c>
      <c r="M435" t="str">
        <f t="shared" si="6"/>
        <v>middle age</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old</v>
      </c>
      <c r="N436" t="s">
        <v>15</v>
      </c>
    </row>
    <row r="437" spans="1:14" x14ac:dyDescent="0.3">
      <c r="A437">
        <v>29447</v>
      </c>
      <c r="B437" t="s">
        <v>38</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39</v>
      </c>
      <c r="D439" s="1">
        <v>30000</v>
      </c>
      <c r="E439">
        <v>3</v>
      </c>
      <c r="F439" t="s">
        <v>19</v>
      </c>
      <c r="G439" t="s">
        <v>20</v>
      </c>
      <c r="H439" t="s">
        <v>15</v>
      </c>
      <c r="I439">
        <v>2</v>
      </c>
      <c r="J439" t="s">
        <v>16</v>
      </c>
      <c r="K439" t="s">
        <v>17</v>
      </c>
      <c r="L439">
        <v>28</v>
      </c>
      <c r="M439" t="str">
        <f t="shared" si="6"/>
        <v>middle age</v>
      </c>
      <c r="N439" t="s">
        <v>15</v>
      </c>
    </row>
    <row r="440" spans="1:14" x14ac:dyDescent="0.3">
      <c r="A440">
        <v>24093</v>
      </c>
      <c r="B440" t="s">
        <v>38</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40</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40</v>
      </c>
      <c r="D442" s="1">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40</v>
      </c>
      <c r="D443" s="1">
        <v>70000</v>
      </c>
      <c r="E443">
        <v>2</v>
      </c>
      <c r="F443" t="s">
        <v>19</v>
      </c>
      <c r="G443" t="s">
        <v>14</v>
      </c>
      <c r="H443" t="s">
        <v>15</v>
      </c>
      <c r="I443">
        <v>2</v>
      </c>
      <c r="J443" t="s">
        <v>23</v>
      </c>
      <c r="K443" t="s">
        <v>24</v>
      </c>
      <c r="L443">
        <v>52</v>
      </c>
      <c r="M443" t="str">
        <f t="shared" si="6"/>
        <v>old</v>
      </c>
      <c r="N443" t="s">
        <v>15</v>
      </c>
    </row>
    <row r="444" spans="1:14" x14ac:dyDescent="0.3">
      <c r="A444">
        <v>26651</v>
      </c>
      <c r="B444" t="s">
        <v>38</v>
      </c>
      <c r="C444" t="s">
        <v>40</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40</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IF(L451&gt;50,"old",IF(L451&lt;=50,"middle age",IF(L451&lt;31,"addlocense",)))</f>
        <v>middle age</v>
      </c>
      <c r="N451" t="s">
        <v>18</v>
      </c>
    </row>
    <row r="452" spans="1:14" x14ac:dyDescent="0.3">
      <c r="A452">
        <v>16559</v>
      </c>
      <c r="B452" t="s">
        <v>38</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40</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old</v>
      </c>
      <c r="N457" t="s">
        <v>15</v>
      </c>
    </row>
    <row r="458" spans="1:14" x14ac:dyDescent="0.3">
      <c r="A458">
        <v>26385</v>
      </c>
      <c r="B458" t="s">
        <v>38</v>
      </c>
      <c r="C458" t="s">
        <v>40</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40</v>
      </c>
      <c r="D460" s="1">
        <v>120000</v>
      </c>
      <c r="E460">
        <v>0</v>
      </c>
      <c r="F460" t="s">
        <v>29</v>
      </c>
      <c r="G460" t="s">
        <v>21</v>
      </c>
      <c r="H460" t="s">
        <v>15</v>
      </c>
      <c r="I460">
        <v>4</v>
      </c>
      <c r="J460" t="s">
        <v>47</v>
      </c>
      <c r="K460" t="s">
        <v>24</v>
      </c>
      <c r="L460">
        <v>32</v>
      </c>
      <c r="M460" t="str">
        <f t="shared" si="7"/>
        <v>middle age</v>
      </c>
      <c r="N460" t="s">
        <v>15</v>
      </c>
    </row>
    <row r="461" spans="1:14" x14ac:dyDescent="0.3">
      <c r="A461">
        <v>21554</v>
      </c>
      <c r="B461" t="s">
        <v>38</v>
      </c>
      <c r="C461" t="s">
        <v>39</v>
      </c>
      <c r="D461" s="1">
        <v>80000</v>
      </c>
      <c r="E461">
        <v>0</v>
      </c>
      <c r="F461" t="s">
        <v>13</v>
      </c>
      <c r="G461" t="s">
        <v>21</v>
      </c>
      <c r="H461" t="s">
        <v>18</v>
      </c>
      <c r="I461">
        <v>3</v>
      </c>
      <c r="J461" t="s">
        <v>47</v>
      </c>
      <c r="K461" t="s">
        <v>24</v>
      </c>
      <c r="L461">
        <v>33</v>
      </c>
      <c r="M461" t="str">
        <f t="shared" si="7"/>
        <v>middle age</v>
      </c>
      <c r="N461" t="s">
        <v>18</v>
      </c>
    </row>
    <row r="462" spans="1:14" x14ac:dyDescent="0.3">
      <c r="A462">
        <v>13662</v>
      </c>
      <c r="B462" t="s">
        <v>38</v>
      </c>
      <c r="C462" t="s">
        <v>40</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40</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40</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40</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40</v>
      </c>
      <c r="D472" s="1">
        <v>30000</v>
      </c>
      <c r="E472">
        <v>0</v>
      </c>
      <c r="F472" t="s">
        <v>27</v>
      </c>
      <c r="G472" t="s">
        <v>25</v>
      </c>
      <c r="H472" t="s">
        <v>18</v>
      </c>
      <c r="I472">
        <v>1</v>
      </c>
      <c r="J472" t="s">
        <v>26</v>
      </c>
      <c r="K472" t="s">
        <v>17</v>
      </c>
      <c r="L472">
        <v>28</v>
      </c>
      <c r="M472" t="str">
        <f t="shared" si="7"/>
        <v>middle age</v>
      </c>
      <c r="N472" t="s">
        <v>18</v>
      </c>
    </row>
    <row r="473" spans="1:14" x14ac:dyDescent="0.3">
      <c r="A473">
        <v>28323</v>
      </c>
      <c r="B473" t="s">
        <v>38</v>
      </c>
      <c r="C473" t="s">
        <v>40</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40</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40</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40</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40</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40</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40</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40</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40</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40</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40</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40</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40</v>
      </c>
      <c r="D495" s="1">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40</v>
      </c>
      <c r="D496" s="1">
        <v>70000</v>
      </c>
      <c r="E496">
        <v>4</v>
      </c>
      <c r="F496" t="s">
        <v>27</v>
      </c>
      <c r="G496" t="s">
        <v>21</v>
      </c>
      <c r="H496" t="s">
        <v>15</v>
      </c>
      <c r="I496">
        <v>0</v>
      </c>
      <c r="J496" t="s">
        <v>23</v>
      </c>
      <c r="K496" t="s">
        <v>32</v>
      </c>
      <c r="L496">
        <v>51</v>
      </c>
      <c r="M496" t="str">
        <f t="shared" si="7"/>
        <v>old</v>
      </c>
      <c r="N496" t="s">
        <v>18</v>
      </c>
    </row>
    <row r="497" spans="1:14" x14ac:dyDescent="0.3">
      <c r="A497">
        <v>24981</v>
      </c>
      <c r="B497" t="s">
        <v>36</v>
      </c>
      <c r="C497" t="s">
        <v>40</v>
      </c>
      <c r="D497" s="1">
        <v>60000</v>
      </c>
      <c r="E497">
        <v>2</v>
      </c>
      <c r="F497" t="s">
        <v>19</v>
      </c>
      <c r="G497" t="s">
        <v>21</v>
      </c>
      <c r="H497" t="s">
        <v>15</v>
      </c>
      <c r="I497">
        <v>2</v>
      </c>
      <c r="J497" t="s">
        <v>47</v>
      </c>
      <c r="K497" t="s">
        <v>32</v>
      </c>
      <c r="L497">
        <v>56</v>
      </c>
      <c r="M497" t="str">
        <f t="shared" si="7"/>
        <v>old</v>
      </c>
      <c r="N497" t="s">
        <v>18</v>
      </c>
    </row>
    <row r="498" spans="1:14" x14ac:dyDescent="0.3">
      <c r="A498">
        <v>20678</v>
      </c>
      <c r="B498" t="s">
        <v>38</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40</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40</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40</v>
      </c>
      <c r="D504" s="1">
        <v>40000</v>
      </c>
      <c r="E504">
        <v>0</v>
      </c>
      <c r="F504" t="s">
        <v>19</v>
      </c>
      <c r="G504" t="s">
        <v>14</v>
      </c>
      <c r="H504" t="s">
        <v>15</v>
      </c>
      <c r="I504">
        <v>1</v>
      </c>
      <c r="J504" t="s">
        <v>23</v>
      </c>
      <c r="K504" t="s">
        <v>32</v>
      </c>
      <c r="L504">
        <v>29</v>
      </c>
      <c r="M504" t="str">
        <f t="shared" si="7"/>
        <v>middle age</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40</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40</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old</v>
      </c>
      <c r="N509" t="s">
        <v>15</v>
      </c>
    </row>
    <row r="510" spans="1:14" x14ac:dyDescent="0.3">
      <c r="A510">
        <v>16337</v>
      </c>
      <c r="B510" t="s">
        <v>36</v>
      </c>
      <c r="C510" t="s">
        <v>40</v>
      </c>
      <c r="D510" s="1">
        <v>60000</v>
      </c>
      <c r="E510">
        <v>0</v>
      </c>
      <c r="F510" t="s">
        <v>19</v>
      </c>
      <c r="G510" t="s">
        <v>14</v>
      </c>
      <c r="H510" t="s">
        <v>18</v>
      </c>
      <c r="I510">
        <v>2</v>
      </c>
      <c r="J510" t="s">
        <v>26</v>
      </c>
      <c r="K510" t="s">
        <v>32</v>
      </c>
      <c r="L510">
        <v>29</v>
      </c>
      <c r="M510" t="str">
        <f t="shared" si="7"/>
        <v>middle age</v>
      </c>
      <c r="N510" t="s">
        <v>18</v>
      </c>
    </row>
    <row r="511" spans="1:14" x14ac:dyDescent="0.3">
      <c r="A511">
        <v>24357</v>
      </c>
      <c r="B511" t="s">
        <v>36</v>
      </c>
      <c r="C511" t="s">
        <v>40</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40</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40</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39</v>
      </c>
      <c r="D515" s="1">
        <v>60000</v>
      </c>
      <c r="E515">
        <v>4</v>
      </c>
      <c r="F515" t="s">
        <v>31</v>
      </c>
      <c r="G515" t="s">
        <v>28</v>
      </c>
      <c r="H515" t="s">
        <v>15</v>
      </c>
      <c r="I515">
        <v>2</v>
      </c>
      <c r="J515" t="s">
        <v>47</v>
      </c>
      <c r="K515" t="s">
        <v>32</v>
      </c>
      <c r="L515">
        <v>61</v>
      </c>
      <c r="M515" t="str">
        <f t="shared" ref="M515:M578" si="8">IF(L515&gt;50,"old",IF(L515&lt;=50,"middle age",IF(L515&lt;31,"addlocense",)))</f>
        <v>old</v>
      </c>
      <c r="N515" t="s">
        <v>15</v>
      </c>
    </row>
    <row r="516" spans="1:14" x14ac:dyDescent="0.3">
      <c r="A516">
        <v>19399</v>
      </c>
      <c r="B516" t="s">
        <v>38</v>
      </c>
      <c r="C516" t="s">
        <v>40</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40</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40</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40</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40</v>
      </c>
      <c r="D523" s="1">
        <v>40000</v>
      </c>
      <c r="E523">
        <v>4</v>
      </c>
      <c r="F523" t="s">
        <v>27</v>
      </c>
      <c r="G523" t="s">
        <v>21</v>
      </c>
      <c r="H523" t="s">
        <v>15</v>
      </c>
      <c r="I523">
        <v>2</v>
      </c>
      <c r="J523" t="s">
        <v>47</v>
      </c>
      <c r="K523" t="s">
        <v>32</v>
      </c>
      <c r="L523">
        <v>62</v>
      </c>
      <c r="M523" t="str">
        <f t="shared" si="8"/>
        <v>old</v>
      </c>
      <c r="N523" t="s">
        <v>15</v>
      </c>
    </row>
    <row r="524" spans="1:14" x14ac:dyDescent="0.3">
      <c r="A524">
        <v>19413</v>
      </c>
      <c r="B524" t="s">
        <v>38</v>
      </c>
      <c r="C524" t="s">
        <v>40</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40</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40</v>
      </c>
      <c r="D527" s="1">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40</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39</v>
      </c>
      <c r="D530" s="1">
        <v>30000</v>
      </c>
      <c r="E530">
        <v>0</v>
      </c>
      <c r="F530" t="s">
        <v>19</v>
      </c>
      <c r="G530" t="s">
        <v>14</v>
      </c>
      <c r="H530" t="s">
        <v>15</v>
      </c>
      <c r="I530">
        <v>1</v>
      </c>
      <c r="J530" t="s">
        <v>23</v>
      </c>
      <c r="K530" t="s">
        <v>32</v>
      </c>
      <c r="L530">
        <v>28</v>
      </c>
      <c r="M530" t="str">
        <f t="shared" si="8"/>
        <v>middle age</v>
      </c>
      <c r="N530" t="s">
        <v>18</v>
      </c>
    </row>
    <row r="531" spans="1:14" x14ac:dyDescent="0.3">
      <c r="A531">
        <v>13233</v>
      </c>
      <c r="B531" t="s">
        <v>36</v>
      </c>
      <c r="C531" t="s">
        <v>40</v>
      </c>
      <c r="D531" s="1">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40</v>
      </c>
      <c r="D532" s="1">
        <v>60000</v>
      </c>
      <c r="E532">
        <v>0</v>
      </c>
      <c r="F532" t="s">
        <v>19</v>
      </c>
      <c r="G532" t="s">
        <v>14</v>
      </c>
      <c r="H532" t="s">
        <v>15</v>
      </c>
      <c r="I532">
        <v>1</v>
      </c>
      <c r="J532" t="s">
        <v>23</v>
      </c>
      <c r="K532" t="s">
        <v>32</v>
      </c>
      <c r="L532">
        <v>27</v>
      </c>
      <c r="M532" t="str">
        <f t="shared" si="8"/>
        <v>middle age</v>
      </c>
      <c r="N532" t="s">
        <v>15</v>
      </c>
    </row>
    <row r="533" spans="1:14" x14ac:dyDescent="0.3">
      <c r="A533">
        <v>14092</v>
      </c>
      <c r="B533" t="s">
        <v>38</v>
      </c>
      <c r="C533" t="s">
        <v>40</v>
      </c>
      <c r="D533" s="1">
        <v>30000</v>
      </c>
      <c r="E533">
        <v>0</v>
      </c>
      <c r="F533" t="s">
        <v>29</v>
      </c>
      <c r="G533" t="s">
        <v>20</v>
      </c>
      <c r="H533" t="s">
        <v>15</v>
      </c>
      <c r="I533">
        <v>2</v>
      </c>
      <c r="J533" t="s">
        <v>23</v>
      </c>
      <c r="K533" t="s">
        <v>32</v>
      </c>
      <c r="L533">
        <v>28</v>
      </c>
      <c r="M533" t="str">
        <f t="shared" si="8"/>
        <v>middle age</v>
      </c>
      <c r="N533" t="s">
        <v>18</v>
      </c>
    </row>
    <row r="534" spans="1:14" x14ac:dyDescent="0.3">
      <c r="A534">
        <v>29143</v>
      </c>
      <c r="B534" t="s">
        <v>38</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40</v>
      </c>
      <c r="D535" s="1">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40</v>
      </c>
      <c r="D536" s="1">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40</v>
      </c>
      <c r="D537" s="1">
        <v>50000</v>
      </c>
      <c r="E537">
        <v>3</v>
      </c>
      <c r="F537" t="s">
        <v>13</v>
      </c>
      <c r="G537" t="s">
        <v>14</v>
      </c>
      <c r="H537" t="s">
        <v>15</v>
      </c>
      <c r="I537">
        <v>3</v>
      </c>
      <c r="J537" t="s">
        <v>47</v>
      </c>
      <c r="K537" t="s">
        <v>32</v>
      </c>
      <c r="L537">
        <v>41</v>
      </c>
      <c r="M537" t="str">
        <f t="shared" si="8"/>
        <v>middle age</v>
      </c>
      <c r="N537" t="s">
        <v>18</v>
      </c>
    </row>
    <row r="538" spans="1:14" x14ac:dyDescent="0.3">
      <c r="A538">
        <v>13907</v>
      </c>
      <c r="B538" t="s">
        <v>38</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39</v>
      </c>
      <c r="D542" s="1">
        <v>70000</v>
      </c>
      <c r="E542">
        <v>3</v>
      </c>
      <c r="F542" t="s">
        <v>31</v>
      </c>
      <c r="G542" t="s">
        <v>28</v>
      </c>
      <c r="H542" t="s">
        <v>15</v>
      </c>
      <c r="I542">
        <v>2</v>
      </c>
      <c r="J542" t="s">
        <v>26</v>
      </c>
      <c r="K542" t="s">
        <v>32</v>
      </c>
      <c r="L542">
        <v>52</v>
      </c>
      <c r="M542" t="str">
        <f t="shared" si="8"/>
        <v>old</v>
      </c>
      <c r="N542" t="s">
        <v>18</v>
      </c>
    </row>
    <row r="543" spans="1:14" x14ac:dyDescent="0.3">
      <c r="A543">
        <v>25375</v>
      </c>
      <c r="B543" t="s">
        <v>36</v>
      </c>
      <c r="C543" t="s">
        <v>40</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40</v>
      </c>
      <c r="D544" s="1">
        <v>40000</v>
      </c>
      <c r="E544">
        <v>0</v>
      </c>
      <c r="F544" t="s">
        <v>27</v>
      </c>
      <c r="G544" t="s">
        <v>14</v>
      </c>
      <c r="H544" t="s">
        <v>15</v>
      </c>
      <c r="I544">
        <v>2</v>
      </c>
      <c r="J544" t="s">
        <v>23</v>
      </c>
      <c r="K544" t="s">
        <v>32</v>
      </c>
      <c r="L544">
        <v>29</v>
      </c>
      <c r="M544" t="str">
        <f t="shared" si="8"/>
        <v>middle age</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old</v>
      </c>
      <c r="N545" t="s">
        <v>18</v>
      </c>
    </row>
    <row r="546" spans="1:14" x14ac:dyDescent="0.3">
      <c r="A546">
        <v>24397</v>
      </c>
      <c r="B546" t="s">
        <v>38</v>
      </c>
      <c r="C546" t="s">
        <v>40</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40</v>
      </c>
      <c r="D547" s="1">
        <v>60000</v>
      </c>
      <c r="E547">
        <v>0</v>
      </c>
      <c r="F547" t="s">
        <v>19</v>
      </c>
      <c r="G547" t="s">
        <v>14</v>
      </c>
      <c r="H547" t="s">
        <v>18</v>
      </c>
      <c r="I547">
        <v>2</v>
      </c>
      <c r="J547" t="s">
        <v>26</v>
      </c>
      <c r="K547" t="s">
        <v>32</v>
      </c>
      <c r="L547">
        <v>29</v>
      </c>
      <c r="M547" t="str">
        <f t="shared" si="8"/>
        <v>middle age</v>
      </c>
      <c r="N547" t="s">
        <v>18</v>
      </c>
    </row>
    <row r="548" spans="1:14" x14ac:dyDescent="0.3">
      <c r="A548">
        <v>15529</v>
      </c>
      <c r="B548" t="s">
        <v>36</v>
      </c>
      <c r="C548" t="s">
        <v>40</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40</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47</v>
      </c>
      <c r="K553" t="s">
        <v>32</v>
      </c>
      <c r="L553">
        <v>63</v>
      </c>
      <c r="M553" t="str">
        <f t="shared" si="8"/>
        <v>old</v>
      </c>
      <c r="N553" t="s">
        <v>18</v>
      </c>
    </row>
    <row r="554" spans="1:14" x14ac:dyDescent="0.3">
      <c r="A554">
        <v>14417</v>
      </c>
      <c r="B554" t="s">
        <v>38</v>
      </c>
      <c r="C554" t="s">
        <v>40</v>
      </c>
      <c r="D554" s="1">
        <v>60000</v>
      </c>
      <c r="E554">
        <v>3</v>
      </c>
      <c r="F554" t="s">
        <v>27</v>
      </c>
      <c r="G554" t="s">
        <v>21</v>
      </c>
      <c r="H554" t="s">
        <v>15</v>
      </c>
      <c r="I554">
        <v>2</v>
      </c>
      <c r="J554" t="s">
        <v>47</v>
      </c>
      <c r="K554" t="s">
        <v>32</v>
      </c>
      <c r="L554">
        <v>54</v>
      </c>
      <c r="M554" t="str">
        <f t="shared" si="8"/>
        <v>old</v>
      </c>
      <c r="N554" t="s">
        <v>15</v>
      </c>
    </row>
    <row r="555" spans="1:14" x14ac:dyDescent="0.3">
      <c r="A555">
        <v>17533</v>
      </c>
      <c r="B555" t="s">
        <v>36</v>
      </c>
      <c r="C555" t="s">
        <v>40</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40</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40</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39</v>
      </c>
      <c r="D561" s="1">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39</v>
      </c>
      <c r="D565" s="1">
        <v>30000</v>
      </c>
      <c r="E565">
        <v>0</v>
      </c>
      <c r="F565" t="s">
        <v>19</v>
      </c>
      <c r="G565" t="s">
        <v>14</v>
      </c>
      <c r="H565" t="s">
        <v>15</v>
      </c>
      <c r="I565">
        <v>1</v>
      </c>
      <c r="J565" t="s">
        <v>23</v>
      </c>
      <c r="K565" t="s">
        <v>32</v>
      </c>
      <c r="L565">
        <v>28</v>
      </c>
      <c r="M565" t="str">
        <f t="shared" si="8"/>
        <v>middle age</v>
      </c>
      <c r="N565" t="s">
        <v>18</v>
      </c>
    </row>
    <row r="566" spans="1:14" x14ac:dyDescent="0.3">
      <c r="A566">
        <v>17369</v>
      </c>
      <c r="B566" t="s">
        <v>38</v>
      </c>
      <c r="C566" t="s">
        <v>40</v>
      </c>
      <c r="D566" s="1">
        <v>30000</v>
      </c>
      <c r="E566">
        <v>0</v>
      </c>
      <c r="F566" t="s">
        <v>19</v>
      </c>
      <c r="G566" t="s">
        <v>14</v>
      </c>
      <c r="H566" t="s">
        <v>15</v>
      </c>
      <c r="I566">
        <v>1</v>
      </c>
      <c r="J566" t="s">
        <v>23</v>
      </c>
      <c r="K566" t="s">
        <v>32</v>
      </c>
      <c r="L566">
        <v>27</v>
      </c>
      <c r="M566" t="str">
        <f t="shared" si="8"/>
        <v>middle age</v>
      </c>
      <c r="N566" t="s">
        <v>18</v>
      </c>
    </row>
    <row r="567" spans="1:14" x14ac:dyDescent="0.3">
      <c r="A567">
        <v>14495</v>
      </c>
      <c r="B567" t="s">
        <v>36</v>
      </c>
      <c r="C567" t="s">
        <v>40</v>
      </c>
      <c r="D567" s="1">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40</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40</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40</v>
      </c>
      <c r="D571" s="1">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40</v>
      </c>
      <c r="D572" s="1">
        <v>70000</v>
      </c>
      <c r="E572">
        <v>3</v>
      </c>
      <c r="F572" t="s">
        <v>29</v>
      </c>
      <c r="G572" t="s">
        <v>14</v>
      </c>
      <c r="H572" t="s">
        <v>15</v>
      </c>
      <c r="I572">
        <v>2</v>
      </c>
      <c r="J572" t="s">
        <v>23</v>
      </c>
      <c r="K572" t="s">
        <v>32</v>
      </c>
      <c r="L572">
        <v>52</v>
      </c>
      <c r="M572" t="str">
        <f t="shared" si="8"/>
        <v>old</v>
      </c>
      <c r="N572" t="s">
        <v>18</v>
      </c>
    </row>
    <row r="573" spans="1:14" x14ac:dyDescent="0.3">
      <c r="A573">
        <v>20528</v>
      </c>
      <c r="B573" t="s">
        <v>36</v>
      </c>
      <c r="C573" t="s">
        <v>40</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40</v>
      </c>
      <c r="D574" s="1">
        <v>30000</v>
      </c>
      <c r="E574">
        <v>0</v>
      </c>
      <c r="F574" t="s">
        <v>27</v>
      </c>
      <c r="G574" t="s">
        <v>14</v>
      </c>
      <c r="H574" t="s">
        <v>15</v>
      </c>
      <c r="I574">
        <v>2</v>
      </c>
      <c r="J574" t="s">
        <v>23</v>
      </c>
      <c r="K574" t="s">
        <v>32</v>
      </c>
      <c r="L574">
        <v>30</v>
      </c>
      <c r="M574" t="str">
        <f t="shared" si="8"/>
        <v>middle age</v>
      </c>
      <c r="N574" t="s">
        <v>18</v>
      </c>
    </row>
    <row r="575" spans="1:14" x14ac:dyDescent="0.3">
      <c r="A575">
        <v>21751</v>
      </c>
      <c r="B575" t="s">
        <v>36</v>
      </c>
      <c r="C575" t="s">
        <v>40</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40</v>
      </c>
      <c r="D577" s="1">
        <v>60000</v>
      </c>
      <c r="E577">
        <v>2</v>
      </c>
      <c r="F577" t="s">
        <v>19</v>
      </c>
      <c r="G577" t="s">
        <v>21</v>
      </c>
      <c r="H577" t="s">
        <v>15</v>
      </c>
      <c r="I577">
        <v>1</v>
      </c>
      <c r="J577" t="s">
        <v>47</v>
      </c>
      <c r="K577" t="s">
        <v>32</v>
      </c>
      <c r="L577">
        <v>56</v>
      </c>
      <c r="M577" t="str">
        <f t="shared" si="8"/>
        <v>old</v>
      </c>
      <c r="N577" t="s">
        <v>18</v>
      </c>
    </row>
    <row r="578" spans="1:14" x14ac:dyDescent="0.3">
      <c r="A578">
        <v>18752</v>
      </c>
      <c r="B578" t="s">
        <v>38</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40</v>
      </c>
      <c r="D579" s="1">
        <v>120000</v>
      </c>
      <c r="E579">
        <v>1</v>
      </c>
      <c r="F579" t="s">
        <v>13</v>
      </c>
      <c r="G579" t="s">
        <v>28</v>
      </c>
      <c r="H579" t="s">
        <v>15</v>
      </c>
      <c r="I579">
        <v>4</v>
      </c>
      <c r="J579" t="s">
        <v>16</v>
      </c>
      <c r="K579" t="s">
        <v>32</v>
      </c>
      <c r="L579">
        <v>38</v>
      </c>
      <c r="M579" t="str">
        <f t="shared" ref="M579:M642" si="9">IF(L579&gt;50,"old",IF(L579&lt;=50,"middle age",IF(L579&lt;31,"addlocense",)))</f>
        <v>middle age</v>
      </c>
      <c r="N579" t="s">
        <v>18</v>
      </c>
    </row>
    <row r="580" spans="1:14" x14ac:dyDescent="0.3">
      <c r="A580">
        <v>15313</v>
      </c>
      <c r="B580" t="s">
        <v>36</v>
      </c>
      <c r="C580" t="s">
        <v>40</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40</v>
      </c>
      <c r="D583" s="1">
        <v>40000</v>
      </c>
      <c r="E583">
        <v>0</v>
      </c>
      <c r="F583" t="s">
        <v>19</v>
      </c>
      <c r="G583" t="s">
        <v>14</v>
      </c>
      <c r="H583" t="s">
        <v>15</v>
      </c>
      <c r="I583">
        <v>1</v>
      </c>
      <c r="J583" t="s">
        <v>23</v>
      </c>
      <c r="K583" t="s">
        <v>32</v>
      </c>
      <c r="L583">
        <v>28</v>
      </c>
      <c r="M583" t="str">
        <f t="shared" si="9"/>
        <v>middle age</v>
      </c>
      <c r="N583" t="s">
        <v>18</v>
      </c>
    </row>
    <row r="584" spans="1:14" x14ac:dyDescent="0.3">
      <c r="A584">
        <v>13749</v>
      </c>
      <c r="B584" t="s">
        <v>36</v>
      </c>
      <c r="C584" t="s">
        <v>40</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40</v>
      </c>
      <c r="D585" s="1">
        <v>60000</v>
      </c>
      <c r="E585">
        <v>3</v>
      </c>
      <c r="F585" t="s">
        <v>13</v>
      </c>
      <c r="G585" t="s">
        <v>28</v>
      </c>
      <c r="H585" t="s">
        <v>15</v>
      </c>
      <c r="I585">
        <v>2</v>
      </c>
      <c r="J585" t="s">
        <v>47</v>
      </c>
      <c r="K585" t="s">
        <v>32</v>
      </c>
      <c r="L585">
        <v>66</v>
      </c>
      <c r="M585" t="str">
        <f t="shared" si="9"/>
        <v>old</v>
      </c>
      <c r="N585" t="s">
        <v>18</v>
      </c>
    </row>
    <row r="586" spans="1:14" x14ac:dyDescent="0.3">
      <c r="A586">
        <v>28667</v>
      </c>
      <c r="B586" t="s">
        <v>38</v>
      </c>
      <c r="C586" t="s">
        <v>40</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40</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40</v>
      </c>
      <c r="D588" s="1">
        <v>60000</v>
      </c>
      <c r="E588">
        <v>2</v>
      </c>
      <c r="F588" t="s">
        <v>27</v>
      </c>
      <c r="G588" t="s">
        <v>21</v>
      </c>
      <c r="H588" t="s">
        <v>18</v>
      </c>
      <c r="I588">
        <v>2</v>
      </c>
      <c r="J588" t="s">
        <v>26</v>
      </c>
      <c r="K588" t="s">
        <v>32</v>
      </c>
      <c r="L588">
        <v>51</v>
      </c>
      <c r="M588" t="str">
        <f t="shared" si="9"/>
        <v>old</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47</v>
      </c>
      <c r="K590" t="s">
        <v>32</v>
      </c>
      <c r="L590">
        <v>51</v>
      </c>
      <c r="M590" t="str">
        <f t="shared" si="9"/>
        <v>old</v>
      </c>
      <c r="N590" t="s">
        <v>15</v>
      </c>
    </row>
    <row r="591" spans="1:14" x14ac:dyDescent="0.3">
      <c r="A591">
        <v>12100</v>
      </c>
      <c r="B591" t="s">
        <v>38</v>
      </c>
      <c r="C591" t="s">
        <v>40</v>
      </c>
      <c r="D591" s="1">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40</v>
      </c>
      <c r="D593" s="1">
        <v>40000</v>
      </c>
      <c r="E593">
        <v>4</v>
      </c>
      <c r="F593" t="s">
        <v>27</v>
      </c>
      <c r="G593" t="s">
        <v>21</v>
      </c>
      <c r="H593" t="s">
        <v>18</v>
      </c>
      <c r="I593">
        <v>2</v>
      </c>
      <c r="J593" t="s">
        <v>47</v>
      </c>
      <c r="K593" t="s">
        <v>32</v>
      </c>
      <c r="L593">
        <v>61</v>
      </c>
      <c r="M593" t="str">
        <f t="shared" si="9"/>
        <v>old</v>
      </c>
      <c r="N593" t="s">
        <v>15</v>
      </c>
    </row>
    <row r="594" spans="1:14" x14ac:dyDescent="0.3">
      <c r="A594">
        <v>18391</v>
      </c>
      <c r="B594" t="s">
        <v>38</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40</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40</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40</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40</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40</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40</v>
      </c>
      <c r="D604" s="1">
        <v>60000</v>
      </c>
      <c r="E604">
        <v>2</v>
      </c>
      <c r="F604" t="s">
        <v>29</v>
      </c>
      <c r="G604" t="s">
        <v>14</v>
      </c>
      <c r="H604" t="s">
        <v>15</v>
      </c>
      <c r="I604">
        <v>2</v>
      </c>
      <c r="J604" t="s">
        <v>23</v>
      </c>
      <c r="K604" t="s">
        <v>32</v>
      </c>
      <c r="L604">
        <v>52</v>
      </c>
      <c r="M604" t="str">
        <f t="shared" si="9"/>
        <v>old</v>
      </c>
      <c r="N604" t="s">
        <v>15</v>
      </c>
    </row>
    <row r="605" spans="1:14" x14ac:dyDescent="0.3">
      <c r="A605">
        <v>20000</v>
      </c>
      <c r="B605" t="s">
        <v>36</v>
      </c>
      <c r="C605" t="s">
        <v>40</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40</v>
      </c>
      <c r="D606" s="1">
        <v>40000</v>
      </c>
      <c r="E606">
        <v>0</v>
      </c>
      <c r="F606" t="s">
        <v>27</v>
      </c>
      <c r="G606" t="s">
        <v>14</v>
      </c>
      <c r="H606" t="s">
        <v>15</v>
      </c>
      <c r="I606">
        <v>2</v>
      </c>
      <c r="J606" t="s">
        <v>23</v>
      </c>
      <c r="K606" t="s">
        <v>32</v>
      </c>
      <c r="L606">
        <v>27</v>
      </c>
      <c r="M606" t="str">
        <f t="shared" si="9"/>
        <v>middle age</v>
      </c>
      <c r="N606" t="s">
        <v>18</v>
      </c>
    </row>
    <row r="607" spans="1:14" x14ac:dyDescent="0.3">
      <c r="A607">
        <v>17458</v>
      </c>
      <c r="B607" t="s">
        <v>38</v>
      </c>
      <c r="C607" t="s">
        <v>40</v>
      </c>
      <c r="D607" s="1">
        <v>70000</v>
      </c>
      <c r="E607">
        <v>3</v>
      </c>
      <c r="F607" t="s">
        <v>27</v>
      </c>
      <c r="G607" t="s">
        <v>21</v>
      </c>
      <c r="H607" t="s">
        <v>15</v>
      </c>
      <c r="I607">
        <v>0</v>
      </c>
      <c r="J607" t="s">
        <v>23</v>
      </c>
      <c r="K607" t="s">
        <v>32</v>
      </c>
      <c r="L607">
        <v>52</v>
      </c>
      <c r="M607" t="str">
        <f t="shared" si="9"/>
        <v>old</v>
      </c>
      <c r="N607" t="s">
        <v>15</v>
      </c>
    </row>
    <row r="608" spans="1:14" x14ac:dyDescent="0.3">
      <c r="A608">
        <v>11644</v>
      </c>
      <c r="B608" t="s">
        <v>38</v>
      </c>
      <c r="C608" t="s">
        <v>40</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39</v>
      </c>
      <c r="D609" s="1">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40</v>
      </c>
      <c r="D610" s="1">
        <v>60000</v>
      </c>
      <c r="E610">
        <v>3</v>
      </c>
      <c r="F610" t="s">
        <v>29</v>
      </c>
      <c r="G610" t="s">
        <v>14</v>
      </c>
      <c r="H610" t="s">
        <v>15</v>
      </c>
      <c r="I610">
        <v>2</v>
      </c>
      <c r="J610" t="s">
        <v>23</v>
      </c>
      <c r="K610" t="s">
        <v>32</v>
      </c>
      <c r="L610">
        <v>52</v>
      </c>
      <c r="M610" t="str">
        <f t="shared" si="9"/>
        <v>old</v>
      </c>
      <c r="N610" t="s">
        <v>15</v>
      </c>
    </row>
    <row r="611" spans="1:14" x14ac:dyDescent="0.3">
      <c r="A611">
        <v>25983</v>
      </c>
      <c r="B611" t="s">
        <v>36</v>
      </c>
      <c r="C611" t="s">
        <v>40</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40</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39</v>
      </c>
      <c r="D614" s="1">
        <v>30000</v>
      </c>
      <c r="E614">
        <v>0</v>
      </c>
      <c r="F614" t="s">
        <v>29</v>
      </c>
      <c r="G614" t="s">
        <v>20</v>
      </c>
      <c r="H614" t="s">
        <v>15</v>
      </c>
      <c r="I614">
        <v>2</v>
      </c>
      <c r="J614" t="s">
        <v>23</v>
      </c>
      <c r="K614" t="s">
        <v>32</v>
      </c>
      <c r="L614">
        <v>27</v>
      </c>
      <c r="M614" t="str">
        <f t="shared" si="9"/>
        <v>middle age</v>
      </c>
      <c r="N614" t="s">
        <v>18</v>
      </c>
    </row>
    <row r="615" spans="1:14" x14ac:dyDescent="0.3">
      <c r="A615">
        <v>25184</v>
      </c>
      <c r="B615" t="s">
        <v>38</v>
      </c>
      <c r="C615" t="s">
        <v>40</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40</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39</v>
      </c>
      <c r="D621" s="1">
        <v>40000</v>
      </c>
      <c r="E621">
        <v>0</v>
      </c>
      <c r="F621" t="s">
        <v>27</v>
      </c>
      <c r="G621" t="s">
        <v>14</v>
      </c>
      <c r="H621" t="s">
        <v>15</v>
      </c>
      <c r="I621">
        <v>1</v>
      </c>
      <c r="J621" t="s">
        <v>23</v>
      </c>
      <c r="K621" t="s">
        <v>32</v>
      </c>
      <c r="L621">
        <v>30</v>
      </c>
      <c r="M621" t="str">
        <f t="shared" si="9"/>
        <v>middle age</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40</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40</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39</v>
      </c>
      <c r="D626" s="1">
        <v>70000</v>
      </c>
      <c r="E626">
        <v>0</v>
      </c>
      <c r="F626" t="s">
        <v>19</v>
      </c>
      <c r="G626" t="s">
        <v>14</v>
      </c>
      <c r="H626" t="s">
        <v>18</v>
      </c>
      <c r="I626">
        <v>2</v>
      </c>
      <c r="J626" t="s">
        <v>16</v>
      </c>
      <c r="K626" t="s">
        <v>32</v>
      </c>
      <c r="L626">
        <v>27</v>
      </c>
      <c r="M626" t="str">
        <f t="shared" si="9"/>
        <v>middle age</v>
      </c>
      <c r="N626" t="s">
        <v>15</v>
      </c>
    </row>
    <row r="627" spans="1:14" x14ac:dyDescent="0.3">
      <c r="A627">
        <v>22127</v>
      </c>
      <c r="B627" t="s">
        <v>36</v>
      </c>
      <c r="C627" t="s">
        <v>40</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middle age</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40</v>
      </c>
      <c r="D630" s="1">
        <v>80000</v>
      </c>
      <c r="E630">
        <v>3</v>
      </c>
      <c r="F630" t="s">
        <v>19</v>
      </c>
      <c r="G630" t="s">
        <v>21</v>
      </c>
      <c r="H630" t="s">
        <v>18</v>
      </c>
      <c r="I630">
        <v>1</v>
      </c>
      <c r="J630" t="s">
        <v>26</v>
      </c>
      <c r="K630" t="s">
        <v>32</v>
      </c>
      <c r="L630">
        <v>51</v>
      </c>
      <c r="M630" t="str">
        <f t="shared" si="9"/>
        <v>old</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40</v>
      </c>
      <c r="D632" s="1">
        <v>40000</v>
      </c>
      <c r="E632">
        <v>0</v>
      </c>
      <c r="F632" t="s">
        <v>27</v>
      </c>
      <c r="G632" t="s">
        <v>14</v>
      </c>
      <c r="H632" t="s">
        <v>18</v>
      </c>
      <c r="I632">
        <v>2</v>
      </c>
      <c r="J632" t="s">
        <v>26</v>
      </c>
      <c r="K632" t="s">
        <v>32</v>
      </c>
      <c r="L632">
        <v>30</v>
      </c>
      <c r="M632" t="str">
        <f t="shared" si="9"/>
        <v>middle age</v>
      </c>
      <c r="N632" t="s">
        <v>18</v>
      </c>
    </row>
    <row r="633" spans="1:14" x14ac:dyDescent="0.3">
      <c r="A633">
        <v>27643</v>
      </c>
      <c r="B633" t="s">
        <v>38</v>
      </c>
      <c r="C633" t="s">
        <v>40</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40</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40</v>
      </c>
      <c r="D639" s="1">
        <v>40000</v>
      </c>
      <c r="E639">
        <v>0</v>
      </c>
      <c r="F639" t="s">
        <v>27</v>
      </c>
      <c r="G639" t="s">
        <v>14</v>
      </c>
      <c r="H639" t="s">
        <v>18</v>
      </c>
      <c r="I639">
        <v>2</v>
      </c>
      <c r="J639" t="s">
        <v>26</v>
      </c>
      <c r="K639" t="s">
        <v>32</v>
      </c>
      <c r="L639">
        <v>30</v>
      </c>
      <c r="M639" t="str">
        <f t="shared" si="9"/>
        <v>middle age</v>
      </c>
      <c r="N639" t="s">
        <v>18</v>
      </c>
    </row>
    <row r="640" spans="1:14" x14ac:dyDescent="0.3">
      <c r="A640">
        <v>18949</v>
      </c>
      <c r="B640" t="s">
        <v>38</v>
      </c>
      <c r="C640" t="s">
        <v>40</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40</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40</v>
      </c>
      <c r="D643" s="1">
        <v>50000</v>
      </c>
      <c r="E643">
        <v>4</v>
      </c>
      <c r="F643" t="s">
        <v>13</v>
      </c>
      <c r="G643" t="s">
        <v>28</v>
      </c>
      <c r="H643" t="s">
        <v>15</v>
      </c>
      <c r="I643">
        <v>2</v>
      </c>
      <c r="J643" t="s">
        <v>47</v>
      </c>
      <c r="K643" t="s">
        <v>32</v>
      </c>
      <c r="L643">
        <v>64</v>
      </c>
      <c r="M643" t="str">
        <f t="shared" ref="M643:M706" si="10">IF(L643&gt;50,"old",IF(L643&lt;=50,"middle age",IF(L643&lt;31,"addlocense",)))</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47</v>
      </c>
      <c r="K646" t="s">
        <v>32</v>
      </c>
      <c r="L646">
        <v>41</v>
      </c>
      <c r="M646" t="str">
        <f t="shared" si="10"/>
        <v>middle age</v>
      </c>
      <c r="N646" t="s">
        <v>18</v>
      </c>
    </row>
    <row r="647" spans="1:14" x14ac:dyDescent="0.3">
      <c r="A647">
        <v>16217</v>
      </c>
      <c r="B647" t="s">
        <v>38</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40</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39</v>
      </c>
      <c r="D652" s="1">
        <v>70000</v>
      </c>
      <c r="E652">
        <v>5</v>
      </c>
      <c r="F652" t="s">
        <v>31</v>
      </c>
      <c r="G652" t="s">
        <v>28</v>
      </c>
      <c r="H652" t="s">
        <v>15</v>
      </c>
      <c r="I652">
        <v>2</v>
      </c>
      <c r="J652" t="s">
        <v>47</v>
      </c>
      <c r="K652" t="s">
        <v>32</v>
      </c>
      <c r="L652">
        <v>67</v>
      </c>
      <c r="M652" t="str">
        <f t="shared" si="10"/>
        <v>old</v>
      </c>
      <c r="N652" t="s">
        <v>15</v>
      </c>
    </row>
    <row r="653" spans="1:14" x14ac:dyDescent="0.3">
      <c r="A653">
        <v>14284</v>
      </c>
      <c r="B653" t="s">
        <v>38</v>
      </c>
      <c r="C653" t="s">
        <v>40</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40</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40</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40</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40</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40</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40</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39</v>
      </c>
      <c r="D661" s="1">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40</v>
      </c>
      <c r="D663" s="1">
        <v>40000</v>
      </c>
      <c r="E663">
        <v>0</v>
      </c>
      <c r="F663" t="s">
        <v>27</v>
      </c>
      <c r="G663" t="s">
        <v>14</v>
      </c>
      <c r="H663" t="s">
        <v>18</v>
      </c>
      <c r="I663">
        <v>2</v>
      </c>
      <c r="J663" t="s">
        <v>16</v>
      </c>
      <c r="K663" t="s">
        <v>32</v>
      </c>
      <c r="L663">
        <v>28</v>
      </c>
      <c r="M663" t="str">
        <f t="shared" si="10"/>
        <v>middle age</v>
      </c>
      <c r="N663" t="s">
        <v>15</v>
      </c>
    </row>
    <row r="664" spans="1:14" x14ac:dyDescent="0.3">
      <c r="A664">
        <v>27637</v>
      </c>
      <c r="B664" t="s">
        <v>38</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40</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40</v>
      </c>
      <c r="D672" s="1">
        <v>70000</v>
      </c>
      <c r="E672">
        <v>2</v>
      </c>
      <c r="F672" t="s">
        <v>19</v>
      </c>
      <c r="G672" t="s">
        <v>21</v>
      </c>
      <c r="H672" t="s">
        <v>15</v>
      </c>
      <c r="I672">
        <v>1</v>
      </c>
      <c r="J672" t="s">
        <v>47</v>
      </c>
      <c r="K672" t="s">
        <v>32</v>
      </c>
      <c r="L672">
        <v>59</v>
      </c>
      <c r="M672" t="str">
        <f t="shared" si="10"/>
        <v>old</v>
      </c>
      <c r="N672" t="s">
        <v>18</v>
      </c>
    </row>
    <row r="673" spans="1:14" x14ac:dyDescent="0.3">
      <c r="A673">
        <v>22252</v>
      </c>
      <c r="B673" t="s">
        <v>38</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39</v>
      </c>
      <c r="D674" s="1">
        <v>40000</v>
      </c>
      <c r="E674">
        <v>0</v>
      </c>
      <c r="F674" t="s">
        <v>27</v>
      </c>
      <c r="G674" t="s">
        <v>14</v>
      </c>
      <c r="H674" t="s">
        <v>15</v>
      </c>
      <c r="I674">
        <v>2</v>
      </c>
      <c r="J674" t="s">
        <v>23</v>
      </c>
      <c r="K674" t="s">
        <v>32</v>
      </c>
      <c r="L674">
        <v>30</v>
      </c>
      <c r="M674" t="str">
        <f t="shared" si="10"/>
        <v>middle age</v>
      </c>
      <c r="N674" t="s">
        <v>18</v>
      </c>
    </row>
    <row r="675" spans="1:14" x14ac:dyDescent="0.3">
      <c r="A675">
        <v>11817</v>
      </c>
      <c r="B675" t="s">
        <v>38</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40</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40</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40</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40</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40</v>
      </c>
      <c r="D681" s="1">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40</v>
      </c>
      <c r="D684" s="1">
        <v>20000</v>
      </c>
      <c r="E684">
        <v>3</v>
      </c>
      <c r="F684" t="s">
        <v>29</v>
      </c>
      <c r="G684" t="s">
        <v>20</v>
      </c>
      <c r="H684" t="s">
        <v>18</v>
      </c>
      <c r="I684">
        <v>2</v>
      </c>
      <c r="J684" t="s">
        <v>16</v>
      </c>
      <c r="K684" t="s">
        <v>32</v>
      </c>
      <c r="L684">
        <v>52</v>
      </c>
      <c r="M684" t="str">
        <f t="shared" si="10"/>
        <v>old</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39</v>
      </c>
      <c r="D687" s="1">
        <v>60000</v>
      </c>
      <c r="E687">
        <v>3</v>
      </c>
      <c r="F687" t="s">
        <v>31</v>
      </c>
      <c r="G687" t="s">
        <v>28</v>
      </c>
      <c r="H687" t="s">
        <v>15</v>
      </c>
      <c r="I687">
        <v>2</v>
      </c>
      <c r="J687" t="s">
        <v>23</v>
      </c>
      <c r="K687" t="s">
        <v>32</v>
      </c>
      <c r="L687">
        <v>53</v>
      </c>
      <c r="M687" t="str">
        <f t="shared" si="10"/>
        <v>old</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old</v>
      </c>
      <c r="N688" t="s">
        <v>15</v>
      </c>
    </row>
    <row r="689" spans="1:14" x14ac:dyDescent="0.3">
      <c r="A689">
        <v>18910</v>
      </c>
      <c r="B689" t="s">
        <v>38</v>
      </c>
      <c r="C689" t="s">
        <v>40</v>
      </c>
      <c r="D689" s="1">
        <v>30000</v>
      </c>
      <c r="E689">
        <v>0</v>
      </c>
      <c r="F689" t="s">
        <v>19</v>
      </c>
      <c r="G689" t="s">
        <v>14</v>
      </c>
      <c r="H689" t="s">
        <v>15</v>
      </c>
      <c r="I689">
        <v>2</v>
      </c>
      <c r="J689" t="s">
        <v>23</v>
      </c>
      <c r="K689" t="s">
        <v>32</v>
      </c>
      <c r="L689">
        <v>30</v>
      </c>
      <c r="M689" t="str">
        <f t="shared" si="10"/>
        <v>middle age</v>
      </c>
      <c r="N689" t="s">
        <v>18</v>
      </c>
    </row>
    <row r="690" spans="1:14" x14ac:dyDescent="0.3">
      <c r="A690">
        <v>11699</v>
      </c>
      <c r="B690" t="s">
        <v>38</v>
      </c>
      <c r="C690" t="s">
        <v>40</v>
      </c>
      <c r="D690" s="1">
        <v>60000</v>
      </c>
      <c r="E690">
        <v>0</v>
      </c>
      <c r="F690" t="s">
        <v>13</v>
      </c>
      <c r="G690" t="s">
        <v>14</v>
      </c>
      <c r="H690" t="s">
        <v>18</v>
      </c>
      <c r="I690">
        <v>2</v>
      </c>
      <c r="J690" t="s">
        <v>16</v>
      </c>
      <c r="K690" t="s">
        <v>32</v>
      </c>
      <c r="L690">
        <v>30</v>
      </c>
      <c r="M690" t="str">
        <f t="shared" si="10"/>
        <v>middle age</v>
      </c>
      <c r="N690" t="s">
        <v>18</v>
      </c>
    </row>
    <row r="691" spans="1:14" x14ac:dyDescent="0.3">
      <c r="A691">
        <v>16725</v>
      </c>
      <c r="B691" t="s">
        <v>36</v>
      </c>
      <c r="C691" t="s">
        <v>40</v>
      </c>
      <c r="D691" s="1">
        <v>30000</v>
      </c>
      <c r="E691">
        <v>0</v>
      </c>
      <c r="F691" t="s">
        <v>27</v>
      </c>
      <c r="G691" t="s">
        <v>14</v>
      </c>
      <c r="H691" t="s">
        <v>15</v>
      </c>
      <c r="I691">
        <v>2</v>
      </c>
      <c r="J691" t="s">
        <v>23</v>
      </c>
      <c r="K691" t="s">
        <v>32</v>
      </c>
      <c r="L691">
        <v>26</v>
      </c>
      <c r="M691" t="str">
        <f t="shared" si="10"/>
        <v>middle age</v>
      </c>
      <c r="N691" t="s">
        <v>18</v>
      </c>
    </row>
    <row r="692" spans="1:14" x14ac:dyDescent="0.3">
      <c r="A692">
        <v>28269</v>
      </c>
      <c r="B692" t="s">
        <v>38</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40</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40</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40</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40</v>
      </c>
      <c r="D698" s="1">
        <v>60000</v>
      </c>
      <c r="E698">
        <v>0</v>
      </c>
      <c r="F698" t="s">
        <v>19</v>
      </c>
      <c r="G698" t="s">
        <v>21</v>
      </c>
      <c r="H698" t="s">
        <v>18</v>
      </c>
      <c r="I698">
        <v>2</v>
      </c>
      <c r="J698" t="s">
        <v>26</v>
      </c>
      <c r="K698" t="s">
        <v>32</v>
      </c>
      <c r="L698">
        <v>30</v>
      </c>
      <c r="M698" t="str">
        <f t="shared" si="10"/>
        <v>middle age</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middle age</v>
      </c>
      <c r="N699" t="s">
        <v>18</v>
      </c>
    </row>
    <row r="700" spans="1:14" x14ac:dyDescent="0.3">
      <c r="A700">
        <v>27040</v>
      </c>
      <c r="B700" t="s">
        <v>36</v>
      </c>
      <c r="C700" t="s">
        <v>40</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40</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40</v>
      </c>
      <c r="D703" s="1">
        <v>30000</v>
      </c>
      <c r="E703">
        <v>0</v>
      </c>
      <c r="F703" t="s">
        <v>27</v>
      </c>
      <c r="G703" t="s">
        <v>14</v>
      </c>
      <c r="H703" t="s">
        <v>15</v>
      </c>
      <c r="I703">
        <v>2</v>
      </c>
      <c r="J703" t="s">
        <v>23</v>
      </c>
      <c r="K703" t="s">
        <v>32</v>
      </c>
      <c r="L703">
        <v>26</v>
      </c>
      <c r="M703" t="str">
        <f t="shared" si="10"/>
        <v>middle age</v>
      </c>
      <c r="N703" t="s">
        <v>18</v>
      </c>
    </row>
    <row r="704" spans="1:14" x14ac:dyDescent="0.3">
      <c r="A704">
        <v>13314</v>
      </c>
      <c r="B704" t="s">
        <v>36</v>
      </c>
      <c r="C704" t="s">
        <v>40</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47</v>
      </c>
      <c r="K707" t="s">
        <v>32</v>
      </c>
      <c r="L707">
        <v>59</v>
      </c>
      <c r="M707" t="str">
        <f t="shared" ref="M707:M770" si="11">IF(L707&gt;50,"old",IF(L707&lt;=50,"middle age",IF(L707&lt;31,"addlocense",)))</f>
        <v>old</v>
      </c>
      <c r="N707" t="s">
        <v>18</v>
      </c>
    </row>
    <row r="708" spans="1:14" x14ac:dyDescent="0.3">
      <c r="A708">
        <v>20296</v>
      </c>
      <c r="B708" t="s">
        <v>38</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40</v>
      </c>
      <c r="D710" s="1">
        <v>70000</v>
      </c>
      <c r="E710">
        <v>5</v>
      </c>
      <c r="F710" t="s">
        <v>13</v>
      </c>
      <c r="G710" t="s">
        <v>28</v>
      </c>
      <c r="H710" t="s">
        <v>15</v>
      </c>
      <c r="I710">
        <v>4</v>
      </c>
      <c r="J710" t="s">
        <v>47</v>
      </c>
      <c r="K710" t="s">
        <v>32</v>
      </c>
      <c r="L710">
        <v>60</v>
      </c>
      <c r="M710" t="str">
        <f t="shared" si="11"/>
        <v>old</v>
      </c>
      <c r="N710" t="s">
        <v>18</v>
      </c>
    </row>
    <row r="711" spans="1:14" x14ac:dyDescent="0.3">
      <c r="A711">
        <v>23712</v>
      </c>
      <c r="B711" t="s">
        <v>38</v>
      </c>
      <c r="C711" t="s">
        <v>39</v>
      </c>
      <c r="D711" s="1">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40</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40</v>
      </c>
      <c r="D716" s="1">
        <v>40000</v>
      </c>
      <c r="E716">
        <v>0</v>
      </c>
      <c r="F716" t="s">
        <v>27</v>
      </c>
      <c r="G716" t="s">
        <v>14</v>
      </c>
      <c r="H716" t="s">
        <v>15</v>
      </c>
      <c r="I716">
        <v>2</v>
      </c>
      <c r="J716" t="s">
        <v>23</v>
      </c>
      <c r="K716" t="s">
        <v>32</v>
      </c>
      <c r="L716">
        <v>28</v>
      </c>
      <c r="M716" t="str">
        <f t="shared" si="11"/>
        <v>middle age</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40</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40</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40</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39</v>
      </c>
      <c r="D724" s="1">
        <v>70000</v>
      </c>
      <c r="E724">
        <v>3</v>
      </c>
      <c r="F724" t="s">
        <v>31</v>
      </c>
      <c r="G724" t="s">
        <v>28</v>
      </c>
      <c r="H724" t="s">
        <v>18</v>
      </c>
      <c r="I724">
        <v>2</v>
      </c>
      <c r="J724" t="s">
        <v>26</v>
      </c>
      <c r="K724" t="s">
        <v>32</v>
      </c>
      <c r="L724">
        <v>53</v>
      </c>
      <c r="M724" t="str">
        <f t="shared" si="11"/>
        <v>old</v>
      </c>
      <c r="N724" t="s">
        <v>18</v>
      </c>
    </row>
    <row r="725" spans="1:14" x14ac:dyDescent="0.3">
      <c r="A725">
        <v>26678</v>
      </c>
      <c r="B725" t="s">
        <v>38</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40</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40</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40</v>
      </c>
      <c r="D728" s="1">
        <v>20000</v>
      </c>
      <c r="E728">
        <v>2</v>
      </c>
      <c r="F728" t="s">
        <v>27</v>
      </c>
      <c r="G728" t="s">
        <v>25</v>
      </c>
      <c r="H728" t="s">
        <v>18</v>
      </c>
      <c r="I728">
        <v>2</v>
      </c>
      <c r="J728" t="s">
        <v>16</v>
      </c>
      <c r="K728" t="s">
        <v>32</v>
      </c>
      <c r="L728">
        <v>53</v>
      </c>
      <c r="M728" t="str">
        <f t="shared" si="11"/>
        <v>old</v>
      </c>
      <c r="N728" t="s">
        <v>18</v>
      </c>
    </row>
    <row r="729" spans="1:14" x14ac:dyDescent="0.3">
      <c r="A729">
        <v>16144</v>
      </c>
      <c r="B729" t="s">
        <v>36</v>
      </c>
      <c r="C729" t="s">
        <v>40</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40</v>
      </c>
      <c r="D730" s="1">
        <v>40000</v>
      </c>
      <c r="E730">
        <v>0</v>
      </c>
      <c r="F730" t="s">
        <v>27</v>
      </c>
      <c r="G730" t="s">
        <v>14</v>
      </c>
      <c r="H730" t="s">
        <v>15</v>
      </c>
      <c r="I730">
        <v>2</v>
      </c>
      <c r="J730" t="s">
        <v>23</v>
      </c>
      <c r="K730" t="s">
        <v>32</v>
      </c>
      <c r="L730">
        <v>27</v>
      </c>
      <c r="M730" t="str">
        <f t="shared" si="11"/>
        <v>middle age</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40</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40</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39</v>
      </c>
      <c r="D737" s="1">
        <v>30000</v>
      </c>
      <c r="E737">
        <v>0</v>
      </c>
      <c r="F737" t="s">
        <v>19</v>
      </c>
      <c r="G737" t="s">
        <v>14</v>
      </c>
      <c r="H737" t="s">
        <v>15</v>
      </c>
      <c r="I737">
        <v>1</v>
      </c>
      <c r="J737" t="s">
        <v>23</v>
      </c>
      <c r="K737" t="s">
        <v>32</v>
      </c>
      <c r="L737">
        <v>26</v>
      </c>
      <c r="M737" t="str">
        <f t="shared" si="11"/>
        <v>middle age</v>
      </c>
      <c r="N737" t="s">
        <v>18</v>
      </c>
    </row>
    <row r="738" spans="1:14" x14ac:dyDescent="0.3">
      <c r="A738">
        <v>19634</v>
      </c>
      <c r="B738" t="s">
        <v>36</v>
      </c>
      <c r="C738" t="s">
        <v>40</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40</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40</v>
      </c>
      <c r="D742" s="1">
        <v>40000</v>
      </c>
      <c r="E742">
        <v>4</v>
      </c>
      <c r="F742" t="s">
        <v>19</v>
      </c>
      <c r="G742" t="s">
        <v>20</v>
      </c>
      <c r="H742" t="s">
        <v>18</v>
      </c>
      <c r="I742">
        <v>0</v>
      </c>
      <c r="J742" t="s">
        <v>16</v>
      </c>
      <c r="K742" t="s">
        <v>32</v>
      </c>
      <c r="L742">
        <v>30</v>
      </c>
      <c r="M742" t="str">
        <f t="shared" si="11"/>
        <v>middle age</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40</v>
      </c>
      <c r="D744" s="1">
        <v>30000</v>
      </c>
      <c r="E744">
        <v>0</v>
      </c>
      <c r="F744" t="s">
        <v>27</v>
      </c>
      <c r="G744" t="s">
        <v>14</v>
      </c>
      <c r="H744" t="s">
        <v>15</v>
      </c>
      <c r="I744">
        <v>2</v>
      </c>
      <c r="J744" t="s">
        <v>23</v>
      </c>
      <c r="K744" t="s">
        <v>32</v>
      </c>
      <c r="L744">
        <v>30</v>
      </c>
      <c r="M744" t="str">
        <f t="shared" si="11"/>
        <v>middle age</v>
      </c>
      <c r="N744" t="s">
        <v>18</v>
      </c>
    </row>
    <row r="745" spans="1:14" x14ac:dyDescent="0.3">
      <c r="A745">
        <v>13296</v>
      </c>
      <c r="B745" t="s">
        <v>36</v>
      </c>
      <c r="C745" t="s">
        <v>40</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40</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47</v>
      </c>
      <c r="K748" t="s">
        <v>32</v>
      </c>
      <c r="L748">
        <v>56</v>
      </c>
      <c r="M748" t="str">
        <f t="shared" si="11"/>
        <v>old</v>
      </c>
      <c r="N748" t="s">
        <v>18</v>
      </c>
    </row>
    <row r="749" spans="1:14" x14ac:dyDescent="0.3">
      <c r="A749">
        <v>12957</v>
      </c>
      <c r="B749" t="s">
        <v>38</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40</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40</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40</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40</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39</v>
      </c>
      <c r="D755" s="1">
        <v>40000</v>
      </c>
      <c r="E755">
        <v>0</v>
      </c>
      <c r="F755" t="s">
        <v>19</v>
      </c>
      <c r="G755" t="s">
        <v>14</v>
      </c>
      <c r="H755" t="s">
        <v>18</v>
      </c>
      <c r="I755">
        <v>1</v>
      </c>
      <c r="J755" t="s">
        <v>26</v>
      </c>
      <c r="K755" t="s">
        <v>32</v>
      </c>
      <c r="L755">
        <v>27</v>
      </c>
      <c r="M755" t="str">
        <f t="shared" si="11"/>
        <v>middle age</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40</v>
      </c>
      <c r="D757" s="1">
        <v>60000</v>
      </c>
      <c r="E757">
        <v>3</v>
      </c>
      <c r="F757" t="s">
        <v>27</v>
      </c>
      <c r="G757" t="s">
        <v>21</v>
      </c>
      <c r="H757" t="s">
        <v>18</v>
      </c>
      <c r="I757">
        <v>2</v>
      </c>
      <c r="J757" t="s">
        <v>22</v>
      </c>
      <c r="K757" t="s">
        <v>32</v>
      </c>
      <c r="L757">
        <v>53</v>
      </c>
      <c r="M757" t="str">
        <f t="shared" si="11"/>
        <v>old</v>
      </c>
      <c r="N757" t="s">
        <v>18</v>
      </c>
    </row>
    <row r="758" spans="1:14" x14ac:dyDescent="0.3">
      <c r="A758">
        <v>27261</v>
      </c>
      <c r="B758" t="s">
        <v>36</v>
      </c>
      <c r="C758" t="s">
        <v>40</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40</v>
      </c>
      <c r="D759" s="1">
        <v>30000</v>
      </c>
      <c r="E759">
        <v>1</v>
      </c>
      <c r="F759" t="s">
        <v>27</v>
      </c>
      <c r="G759" t="s">
        <v>20</v>
      </c>
      <c r="H759" t="s">
        <v>15</v>
      </c>
      <c r="I759">
        <v>2</v>
      </c>
      <c r="J759" t="s">
        <v>26</v>
      </c>
      <c r="K759" t="s">
        <v>32</v>
      </c>
      <c r="L759">
        <v>51</v>
      </c>
      <c r="M759" t="str">
        <f t="shared" si="11"/>
        <v>old</v>
      </c>
      <c r="N759" t="s">
        <v>15</v>
      </c>
    </row>
    <row r="760" spans="1:14" x14ac:dyDescent="0.3">
      <c r="A760">
        <v>21714</v>
      </c>
      <c r="B760" t="s">
        <v>38</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40</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47</v>
      </c>
      <c r="K763" t="s">
        <v>32</v>
      </c>
      <c r="L763">
        <v>59</v>
      </c>
      <c r="M763" t="str">
        <f t="shared" si="11"/>
        <v>old</v>
      </c>
      <c r="N763" t="s">
        <v>18</v>
      </c>
    </row>
    <row r="764" spans="1:14" x14ac:dyDescent="0.3">
      <c r="A764">
        <v>20657</v>
      </c>
      <c r="B764" t="s">
        <v>38</v>
      </c>
      <c r="C764" t="s">
        <v>40</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40</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middle age</v>
      </c>
      <c r="N766" t="s">
        <v>18</v>
      </c>
    </row>
    <row r="767" spans="1:14" x14ac:dyDescent="0.3">
      <c r="A767">
        <v>16753</v>
      </c>
      <c r="B767" t="s">
        <v>38</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40</v>
      </c>
      <c r="D768" s="1">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IF(L771&gt;50,"old",IF(L771&lt;=50,"middle age",IF(L771&lt;31,"addlocense",)))</f>
        <v>middle age</v>
      </c>
      <c r="N771" t="s">
        <v>18</v>
      </c>
    </row>
    <row r="772" spans="1:14" x14ac:dyDescent="0.3">
      <c r="A772">
        <v>17699</v>
      </c>
      <c r="B772" t="s">
        <v>36</v>
      </c>
      <c r="C772" t="s">
        <v>40</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40</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40</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40</v>
      </c>
      <c r="D777" s="1">
        <v>70000</v>
      </c>
      <c r="E777">
        <v>2</v>
      </c>
      <c r="F777" t="s">
        <v>29</v>
      </c>
      <c r="G777" t="s">
        <v>14</v>
      </c>
      <c r="H777" t="s">
        <v>15</v>
      </c>
      <c r="I777">
        <v>2</v>
      </c>
      <c r="J777" t="s">
        <v>47</v>
      </c>
      <c r="K777" t="s">
        <v>32</v>
      </c>
      <c r="L777">
        <v>54</v>
      </c>
      <c r="M777" t="str">
        <f t="shared" si="12"/>
        <v>old</v>
      </c>
      <c r="N777" t="s">
        <v>18</v>
      </c>
    </row>
    <row r="778" spans="1:14" x14ac:dyDescent="0.3">
      <c r="A778">
        <v>26490</v>
      </c>
      <c r="B778" t="s">
        <v>38</v>
      </c>
      <c r="C778" t="s">
        <v>40</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40</v>
      </c>
      <c r="D779" s="1">
        <v>40000</v>
      </c>
      <c r="E779">
        <v>0</v>
      </c>
      <c r="F779" t="s">
        <v>27</v>
      </c>
      <c r="G779" t="s">
        <v>14</v>
      </c>
      <c r="H779" t="s">
        <v>15</v>
      </c>
      <c r="I779">
        <v>2</v>
      </c>
      <c r="J779" t="s">
        <v>23</v>
      </c>
      <c r="K779" t="s">
        <v>32</v>
      </c>
      <c r="L779">
        <v>27</v>
      </c>
      <c r="M779" t="str">
        <f t="shared" si="12"/>
        <v>middle age</v>
      </c>
      <c r="N779" t="s">
        <v>18</v>
      </c>
    </row>
    <row r="780" spans="1:14" x14ac:dyDescent="0.3">
      <c r="A780">
        <v>17260</v>
      </c>
      <c r="B780" t="s">
        <v>36</v>
      </c>
      <c r="C780" t="s">
        <v>40</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40</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40</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40</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40</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39</v>
      </c>
      <c r="D786" s="1">
        <v>10000</v>
      </c>
      <c r="E786">
        <v>2</v>
      </c>
      <c r="F786" t="s">
        <v>27</v>
      </c>
      <c r="G786" t="s">
        <v>25</v>
      </c>
      <c r="H786" t="s">
        <v>15</v>
      </c>
      <c r="I786">
        <v>2</v>
      </c>
      <c r="J786" t="s">
        <v>26</v>
      </c>
      <c r="K786" t="s">
        <v>32</v>
      </c>
      <c r="L786">
        <v>53</v>
      </c>
      <c r="M786" t="str">
        <f t="shared" si="12"/>
        <v>old</v>
      </c>
      <c r="N786" t="s">
        <v>15</v>
      </c>
    </row>
    <row r="787" spans="1:14" x14ac:dyDescent="0.3">
      <c r="A787">
        <v>24496</v>
      </c>
      <c r="B787" t="s">
        <v>38</v>
      </c>
      <c r="C787" t="s">
        <v>39</v>
      </c>
      <c r="D787" s="1">
        <v>40000</v>
      </c>
      <c r="E787">
        <v>0</v>
      </c>
      <c r="F787" t="s">
        <v>27</v>
      </c>
      <c r="G787" t="s">
        <v>14</v>
      </c>
      <c r="H787" t="s">
        <v>18</v>
      </c>
      <c r="I787">
        <v>2</v>
      </c>
      <c r="J787" t="s">
        <v>16</v>
      </c>
      <c r="K787" t="s">
        <v>32</v>
      </c>
      <c r="L787">
        <v>28</v>
      </c>
      <c r="M787" t="str">
        <f t="shared" si="12"/>
        <v>middle age</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40</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40</v>
      </c>
      <c r="D793" s="1">
        <v>40000</v>
      </c>
      <c r="E793">
        <v>0</v>
      </c>
      <c r="F793" t="s">
        <v>27</v>
      </c>
      <c r="G793" t="s">
        <v>14</v>
      </c>
      <c r="H793" t="s">
        <v>15</v>
      </c>
      <c r="I793">
        <v>2</v>
      </c>
      <c r="J793" t="s">
        <v>23</v>
      </c>
      <c r="K793" t="s">
        <v>32</v>
      </c>
      <c r="L793">
        <v>28</v>
      </c>
      <c r="M793" t="str">
        <f t="shared" si="12"/>
        <v>middle age</v>
      </c>
      <c r="N793" t="s">
        <v>15</v>
      </c>
    </row>
    <row r="794" spans="1:14" x14ac:dyDescent="0.3">
      <c r="A794">
        <v>23256</v>
      </c>
      <c r="B794" t="s">
        <v>38</v>
      </c>
      <c r="C794" t="s">
        <v>40</v>
      </c>
      <c r="D794" s="1">
        <v>30000</v>
      </c>
      <c r="E794">
        <v>1</v>
      </c>
      <c r="F794" t="s">
        <v>27</v>
      </c>
      <c r="G794" t="s">
        <v>20</v>
      </c>
      <c r="H794" t="s">
        <v>18</v>
      </c>
      <c r="I794">
        <v>1</v>
      </c>
      <c r="J794" t="s">
        <v>23</v>
      </c>
      <c r="K794" t="s">
        <v>32</v>
      </c>
      <c r="L794">
        <v>52</v>
      </c>
      <c r="M794" t="str">
        <f t="shared" si="12"/>
        <v>old</v>
      </c>
      <c r="N794" t="s">
        <v>18</v>
      </c>
    </row>
    <row r="795" spans="1:14" x14ac:dyDescent="0.3">
      <c r="A795">
        <v>12768</v>
      </c>
      <c r="B795" t="s">
        <v>36</v>
      </c>
      <c r="C795" t="s">
        <v>40</v>
      </c>
      <c r="D795" s="1">
        <v>30000</v>
      </c>
      <c r="E795">
        <v>1</v>
      </c>
      <c r="F795" t="s">
        <v>27</v>
      </c>
      <c r="G795" t="s">
        <v>20</v>
      </c>
      <c r="H795" t="s">
        <v>15</v>
      </c>
      <c r="I795">
        <v>1</v>
      </c>
      <c r="J795" t="s">
        <v>22</v>
      </c>
      <c r="K795" t="s">
        <v>32</v>
      </c>
      <c r="L795">
        <v>52</v>
      </c>
      <c r="M795" t="str">
        <f t="shared" si="12"/>
        <v>old</v>
      </c>
      <c r="N795" t="s">
        <v>15</v>
      </c>
    </row>
    <row r="796" spans="1:14" x14ac:dyDescent="0.3">
      <c r="A796">
        <v>20361</v>
      </c>
      <c r="B796" t="s">
        <v>36</v>
      </c>
      <c r="C796" t="s">
        <v>40</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40</v>
      </c>
      <c r="D797" s="1">
        <v>60000</v>
      </c>
      <c r="E797">
        <v>2</v>
      </c>
      <c r="F797" t="s">
        <v>27</v>
      </c>
      <c r="G797" t="s">
        <v>21</v>
      </c>
      <c r="H797" t="s">
        <v>15</v>
      </c>
      <c r="I797">
        <v>2</v>
      </c>
      <c r="J797" t="s">
        <v>23</v>
      </c>
      <c r="K797" t="s">
        <v>32</v>
      </c>
      <c r="L797">
        <v>51</v>
      </c>
      <c r="M797" t="str">
        <f t="shared" si="12"/>
        <v>old</v>
      </c>
      <c r="N797" t="s">
        <v>18</v>
      </c>
    </row>
    <row r="798" spans="1:14" x14ac:dyDescent="0.3">
      <c r="A798">
        <v>13382</v>
      </c>
      <c r="B798" t="s">
        <v>36</v>
      </c>
      <c r="C798" t="s">
        <v>40</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40</v>
      </c>
      <c r="D799" s="1">
        <v>60000</v>
      </c>
      <c r="E799">
        <v>0</v>
      </c>
      <c r="F799" t="s">
        <v>19</v>
      </c>
      <c r="G799" t="s">
        <v>14</v>
      </c>
      <c r="H799" t="s">
        <v>15</v>
      </c>
      <c r="I799">
        <v>1</v>
      </c>
      <c r="J799" t="s">
        <v>23</v>
      </c>
      <c r="K799" t="s">
        <v>32</v>
      </c>
      <c r="L799">
        <v>27</v>
      </c>
      <c r="M799" t="str">
        <f t="shared" si="12"/>
        <v>middle age</v>
      </c>
      <c r="N799" t="s">
        <v>15</v>
      </c>
    </row>
    <row r="800" spans="1:14" x14ac:dyDescent="0.3">
      <c r="A800">
        <v>22971</v>
      </c>
      <c r="B800" t="s">
        <v>38</v>
      </c>
      <c r="C800" t="s">
        <v>39</v>
      </c>
      <c r="D800" s="1">
        <v>30000</v>
      </c>
      <c r="E800">
        <v>0</v>
      </c>
      <c r="F800" t="s">
        <v>27</v>
      </c>
      <c r="G800" t="s">
        <v>14</v>
      </c>
      <c r="H800" t="s">
        <v>18</v>
      </c>
      <c r="I800">
        <v>2</v>
      </c>
      <c r="J800" t="s">
        <v>16</v>
      </c>
      <c r="K800" t="s">
        <v>32</v>
      </c>
      <c r="L800">
        <v>25</v>
      </c>
      <c r="M800" t="str">
        <f t="shared" si="12"/>
        <v>middle age</v>
      </c>
      <c r="N800" t="s">
        <v>15</v>
      </c>
    </row>
    <row r="801" spans="1:14" x14ac:dyDescent="0.3">
      <c r="A801">
        <v>15287</v>
      </c>
      <c r="B801" t="s">
        <v>38</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40</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40</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40</v>
      </c>
      <c r="D804" s="1">
        <v>40000</v>
      </c>
      <c r="E804">
        <v>0</v>
      </c>
      <c r="F804" t="s">
        <v>19</v>
      </c>
      <c r="G804" t="s">
        <v>14</v>
      </c>
      <c r="H804" t="s">
        <v>15</v>
      </c>
      <c r="I804">
        <v>1</v>
      </c>
      <c r="J804" t="s">
        <v>23</v>
      </c>
      <c r="K804" t="s">
        <v>32</v>
      </c>
      <c r="L804">
        <v>27</v>
      </c>
      <c r="M804" t="str">
        <f t="shared" si="12"/>
        <v>middle age</v>
      </c>
      <c r="N804" t="s">
        <v>18</v>
      </c>
    </row>
    <row r="805" spans="1:14" x14ac:dyDescent="0.3">
      <c r="A805">
        <v>15255</v>
      </c>
      <c r="B805" t="s">
        <v>36</v>
      </c>
      <c r="C805" t="s">
        <v>40</v>
      </c>
      <c r="D805" s="1">
        <v>40000</v>
      </c>
      <c r="E805">
        <v>0</v>
      </c>
      <c r="F805" t="s">
        <v>27</v>
      </c>
      <c r="G805" t="s">
        <v>14</v>
      </c>
      <c r="H805" t="s">
        <v>15</v>
      </c>
      <c r="I805">
        <v>2</v>
      </c>
      <c r="J805" t="s">
        <v>23</v>
      </c>
      <c r="K805" t="s">
        <v>32</v>
      </c>
      <c r="L805">
        <v>28</v>
      </c>
      <c r="M805" t="str">
        <f t="shared" si="12"/>
        <v>middle age</v>
      </c>
      <c r="N805" t="s">
        <v>15</v>
      </c>
    </row>
    <row r="806" spans="1:14" x14ac:dyDescent="0.3">
      <c r="A806">
        <v>13154</v>
      </c>
      <c r="B806" t="s">
        <v>36</v>
      </c>
      <c r="C806" t="s">
        <v>40</v>
      </c>
      <c r="D806" s="1">
        <v>40000</v>
      </c>
      <c r="E806">
        <v>0</v>
      </c>
      <c r="F806" t="s">
        <v>27</v>
      </c>
      <c r="G806" t="s">
        <v>14</v>
      </c>
      <c r="H806" t="s">
        <v>18</v>
      </c>
      <c r="I806">
        <v>2</v>
      </c>
      <c r="J806" t="s">
        <v>16</v>
      </c>
      <c r="K806" t="s">
        <v>32</v>
      </c>
      <c r="L806">
        <v>27</v>
      </c>
      <c r="M806" t="str">
        <f t="shared" si="12"/>
        <v>middle age</v>
      </c>
      <c r="N806" t="s">
        <v>15</v>
      </c>
    </row>
    <row r="807" spans="1:14" x14ac:dyDescent="0.3">
      <c r="A807">
        <v>26778</v>
      </c>
      <c r="B807" t="s">
        <v>38</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old</v>
      </c>
      <c r="N808" t="s">
        <v>18</v>
      </c>
    </row>
    <row r="809" spans="1:14" x14ac:dyDescent="0.3">
      <c r="A809">
        <v>21417</v>
      </c>
      <c r="B809" t="s">
        <v>38</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40</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39</v>
      </c>
      <c r="D812" s="1">
        <v>70000</v>
      </c>
      <c r="E812">
        <v>3</v>
      </c>
      <c r="F812" t="s">
        <v>31</v>
      </c>
      <c r="G812" t="s">
        <v>28</v>
      </c>
      <c r="H812" t="s">
        <v>15</v>
      </c>
      <c r="I812">
        <v>2</v>
      </c>
      <c r="J812" t="s">
        <v>23</v>
      </c>
      <c r="K812" t="s">
        <v>32</v>
      </c>
      <c r="L812">
        <v>52</v>
      </c>
      <c r="M812" t="str">
        <f t="shared" si="12"/>
        <v>old</v>
      </c>
      <c r="N812" t="s">
        <v>15</v>
      </c>
    </row>
    <row r="813" spans="1:14" x14ac:dyDescent="0.3">
      <c r="A813">
        <v>25954</v>
      </c>
      <c r="B813" t="s">
        <v>36</v>
      </c>
      <c r="C813" t="s">
        <v>40</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39</v>
      </c>
      <c r="D814" s="1">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47</v>
      </c>
      <c r="K815" t="s">
        <v>32</v>
      </c>
      <c r="L815">
        <v>53</v>
      </c>
      <c r="M815" t="str">
        <f t="shared" si="12"/>
        <v>old</v>
      </c>
      <c r="N815" t="s">
        <v>18</v>
      </c>
    </row>
    <row r="816" spans="1:14" x14ac:dyDescent="0.3">
      <c r="A816">
        <v>13351</v>
      </c>
      <c r="B816" t="s">
        <v>38</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40</v>
      </c>
      <c r="D817" s="1">
        <v>40000</v>
      </c>
      <c r="E817">
        <v>0</v>
      </c>
      <c r="F817" t="s">
        <v>19</v>
      </c>
      <c r="G817" t="s">
        <v>14</v>
      </c>
      <c r="H817" t="s">
        <v>18</v>
      </c>
      <c r="I817">
        <v>2</v>
      </c>
      <c r="J817" t="s">
        <v>26</v>
      </c>
      <c r="K817" t="s">
        <v>32</v>
      </c>
      <c r="L817">
        <v>30</v>
      </c>
      <c r="M817" t="str">
        <f t="shared" si="12"/>
        <v>middle age</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40</v>
      </c>
      <c r="D820" s="1">
        <v>40000</v>
      </c>
      <c r="E820">
        <v>0</v>
      </c>
      <c r="F820" t="s">
        <v>19</v>
      </c>
      <c r="G820" t="s">
        <v>14</v>
      </c>
      <c r="H820" t="s">
        <v>15</v>
      </c>
      <c r="I820">
        <v>1</v>
      </c>
      <c r="J820" t="s">
        <v>23</v>
      </c>
      <c r="K820" t="s">
        <v>32</v>
      </c>
      <c r="L820">
        <v>30</v>
      </c>
      <c r="M820" t="str">
        <f t="shared" si="12"/>
        <v>middle age</v>
      </c>
      <c r="N820" t="s">
        <v>18</v>
      </c>
    </row>
    <row r="821" spans="1:14" x14ac:dyDescent="0.3">
      <c r="A821">
        <v>27505</v>
      </c>
      <c r="B821" t="s">
        <v>38</v>
      </c>
      <c r="C821" t="s">
        <v>39</v>
      </c>
      <c r="D821" s="1">
        <v>40000</v>
      </c>
      <c r="E821">
        <v>0</v>
      </c>
      <c r="F821" t="s">
        <v>27</v>
      </c>
      <c r="G821" t="s">
        <v>14</v>
      </c>
      <c r="H821" t="s">
        <v>15</v>
      </c>
      <c r="I821">
        <v>2</v>
      </c>
      <c r="J821" t="s">
        <v>23</v>
      </c>
      <c r="K821" t="s">
        <v>32</v>
      </c>
      <c r="L821">
        <v>30</v>
      </c>
      <c r="M821" t="str">
        <f t="shared" si="12"/>
        <v>middle age</v>
      </c>
      <c r="N821" t="s">
        <v>18</v>
      </c>
    </row>
    <row r="822" spans="1:14" x14ac:dyDescent="0.3">
      <c r="A822">
        <v>29243</v>
      </c>
      <c r="B822" t="s">
        <v>38</v>
      </c>
      <c r="C822" t="s">
        <v>40</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40</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40</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40</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40</v>
      </c>
      <c r="D827" s="1">
        <v>70000</v>
      </c>
      <c r="E827">
        <v>3</v>
      </c>
      <c r="F827" t="s">
        <v>27</v>
      </c>
      <c r="G827" t="s">
        <v>21</v>
      </c>
      <c r="H827" t="s">
        <v>18</v>
      </c>
      <c r="I827">
        <v>1</v>
      </c>
      <c r="J827" t="s">
        <v>26</v>
      </c>
      <c r="K827" t="s">
        <v>32</v>
      </c>
      <c r="L827">
        <v>52</v>
      </c>
      <c r="M827" t="str">
        <f t="shared" si="12"/>
        <v>old</v>
      </c>
      <c r="N827" t="s">
        <v>15</v>
      </c>
    </row>
    <row r="828" spans="1:14" x14ac:dyDescent="0.3">
      <c r="A828">
        <v>15501</v>
      </c>
      <c r="B828" t="s">
        <v>36</v>
      </c>
      <c r="C828" t="s">
        <v>40</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39</v>
      </c>
      <c r="D830" s="1">
        <v>40000</v>
      </c>
      <c r="E830">
        <v>0</v>
      </c>
      <c r="F830" t="s">
        <v>29</v>
      </c>
      <c r="G830" t="s">
        <v>20</v>
      </c>
      <c r="H830" t="s">
        <v>15</v>
      </c>
      <c r="I830">
        <v>2</v>
      </c>
      <c r="J830" t="s">
        <v>23</v>
      </c>
      <c r="K830" t="s">
        <v>32</v>
      </c>
      <c r="L830">
        <v>26</v>
      </c>
      <c r="M830" t="str">
        <f t="shared" si="12"/>
        <v>middle age</v>
      </c>
      <c r="N830" t="s">
        <v>18</v>
      </c>
    </row>
    <row r="831" spans="1:14" x14ac:dyDescent="0.3">
      <c r="A831">
        <v>16009</v>
      </c>
      <c r="B831" t="s">
        <v>38</v>
      </c>
      <c r="C831" t="s">
        <v>40</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40</v>
      </c>
      <c r="D832" s="1">
        <v>60000</v>
      </c>
      <c r="E832">
        <v>2</v>
      </c>
      <c r="F832" t="s">
        <v>27</v>
      </c>
      <c r="G832" t="s">
        <v>21</v>
      </c>
      <c r="H832" t="s">
        <v>18</v>
      </c>
      <c r="I832">
        <v>2</v>
      </c>
      <c r="J832" t="s">
        <v>23</v>
      </c>
      <c r="K832" t="s">
        <v>32</v>
      </c>
      <c r="L832">
        <v>51</v>
      </c>
      <c r="M832" t="str">
        <f t="shared" si="12"/>
        <v>old</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39</v>
      </c>
      <c r="D835" s="1">
        <v>70000</v>
      </c>
      <c r="E835">
        <v>0</v>
      </c>
      <c r="F835" t="s">
        <v>13</v>
      </c>
      <c r="G835" t="s">
        <v>21</v>
      </c>
      <c r="H835" t="s">
        <v>18</v>
      </c>
      <c r="I835">
        <v>1</v>
      </c>
      <c r="J835" t="s">
        <v>16</v>
      </c>
      <c r="K835" t="s">
        <v>32</v>
      </c>
      <c r="L835">
        <v>37</v>
      </c>
      <c r="M835" t="str">
        <f t="shared" ref="M835:M898" si="13">IF(L835&gt;50,"old",IF(L835&lt;=50,"middle age",IF(L835&lt;31,"addlocense",)))</f>
        <v>middle age</v>
      </c>
      <c r="N835" t="s">
        <v>15</v>
      </c>
    </row>
    <row r="836" spans="1:14" x14ac:dyDescent="0.3">
      <c r="A836">
        <v>19889</v>
      </c>
      <c r="B836" t="s">
        <v>38</v>
      </c>
      <c r="C836" t="s">
        <v>39</v>
      </c>
      <c r="D836" s="1">
        <v>70000</v>
      </c>
      <c r="E836">
        <v>2</v>
      </c>
      <c r="F836" t="s">
        <v>29</v>
      </c>
      <c r="G836" t="s">
        <v>14</v>
      </c>
      <c r="H836" t="s">
        <v>18</v>
      </c>
      <c r="I836">
        <v>2</v>
      </c>
      <c r="J836" t="s">
        <v>22</v>
      </c>
      <c r="K836" t="s">
        <v>32</v>
      </c>
      <c r="L836">
        <v>54</v>
      </c>
      <c r="M836" t="str">
        <f t="shared" si="13"/>
        <v>old</v>
      </c>
      <c r="N836" t="s">
        <v>15</v>
      </c>
    </row>
    <row r="837" spans="1:14" x14ac:dyDescent="0.3">
      <c r="A837">
        <v>12922</v>
      </c>
      <c r="B837" t="s">
        <v>38</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middle age</v>
      </c>
      <c r="N838" t="s">
        <v>18</v>
      </c>
    </row>
    <row r="839" spans="1:14" x14ac:dyDescent="0.3">
      <c r="A839">
        <v>16773</v>
      </c>
      <c r="B839" t="s">
        <v>36</v>
      </c>
      <c r="C839" t="s">
        <v>40</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40</v>
      </c>
      <c r="D842" s="1">
        <v>70000</v>
      </c>
      <c r="E842">
        <v>4</v>
      </c>
      <c r="F842" t="s">
        <v>19</v>
      </c>
      <c r="G842" t="s">
        <v>21</v>
      </c>
      <c r="H842" t="s">
        <v>15</v>
      </c>
      <c r="I842">
        <v>2</v>
      </c>
      <c r="J842" t="s">
        <v>47</v>
      </c>
      <c r="K842" t="s">
        <v>32</v>
      </c>
      <c r="L842">
        <v>53</v>
      </c>
      <c r="M842" t="str">
        <f t="shared" si="13"/>
        <v>old</v>
      </c>
      <c r="N842" t="s">
        <v>18</v>
      </c>
    </row>
    <row r="843" spans="1:14" x14ac:dyDescent="0.3">
      <c r="A843">
        <v>12056</v>
      </c>
      <c r="B843" t="s">
        <v>36</v>
      </c>
      <c r="C843" t="s">
        <v>40</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40</v>
      </c>
      <c r="D845" s="1">
        <v>80000</v>
      </c>
      <c r="E845">
        <v>2</v>
      </c>
      <c r="F845" t="s">
        <v>29</v>
      </c>
      <c r="G845" t="s">
        <v>14</v>
      </c>
      <c r="H845" t="s">
        <v>18</v>
      </c>
      <c r="I845">
        <v>2</v>
      </c>
      <c r="J845" t="s">
        <v>26</v>
      </c>
      <c r="K845" t="s">
        <v>32</v>
      </c>
      <c r="L845">
        <v>52</v>
      </c>
      <c r="M845" t="str">
        <f t="shared" si="13"/>
        <v>old</v>
      </c>
      <c r="N845" t="s">
        <v>18</v>
      </c>
    </row>
    <row r="846" spans="1:14" x14ac:dyDescent="0.3">
      <c r="A846">
        <v>22743</v>
      </c>
      <c r="B846" t="s">
        <v>36</v>
      </c>
      <c r="C846" t="s">
        <v>39</v>
      </c>
      <c r="D846" s="1">
        <v>40000</v>
      </c>
      <c r="E846">
        <v>5</v>
      </c>
      <c r="F846" t="s">
        <v>27</v>
      </c>
      <c r="G846" t="s">
        <v>21</v>
      </c>
      <c r="H846" t="s">
        <v>15</v>
      </c>
      <c r="I846">
        <v>2</v>
      </c>
      <c r="J846" t="s">
        <v>47</v>
      </c>
      <c r="K846" t="s">
        <v>32</v>
      </c>
      <c r="L846">
        <v>60</v>
      </c>
      <c r="M846" t="str">
        <f t="shared" si="13"/>
        <v>old</v>
      </c>
      <c r="N846" t="s">
        <v>18</v>
      </c>
    </row>
    <row r="847" spans="1:14" x14ac:dyDescent="0.3">
      <c r="A847">
        <v>25343</v>
      </c>
      <c r="B847" t="s">
        <v>38</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39</v>
      </c>
      <c r="D849" s="1">
        <v>40000</v>
      </c>
      <c r="E849">
        <v>0</v>
      </c>
      <c r="F849" t="s">
        <v>29</v>
      </c>
      <c r="G849" t="s">
        <v>20</v>
      </c>
      <c r="H849" t="s">
        <v>15</v>
      </c>
      <c r="I849">
        <v>2</v>
      </c>
      <c r="J849" t="s">
        <v>23</v>
      </c>
      <c r="K849" t="s">
        <v>32</v>
      </c>
      <c r="L849">
        <v>29</v>
      </c>
      <c r="M849" t="str">
        <f t="shared" si="13"/>
        <v>middle age</v>
      </c>
      <c r="N849" t="s">
        <v>18</v>
      </c>
    </row>
    <row r="850" spans="1:14" x14ac:dyDescent="0.3">
      <c r="A850">
        <v>13176</v>
      </c>
      <c r="B850" t="s">
        <v>38</v>
      </c>
      <c r="C850" t="s">
        <v>40</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40</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40</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40</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40</v>
      </c>
      <c r="D858" s="1">
        <v>40000</v>
      </c>
      <c r="E858">
        <v>0</v>
      </c>
      <c r="F858" t="s">
        <v>19</v>
      </c>
      <c r="G858" t="s">
        <v>14</v>
      </c>
      <c r="H858" t="s">
        <v>15</v>
      </c>
      <c r="I858">
        <v>1</v>
      </c>
      <c r="J858" t="s">
        <v>23</v>
      </c>
      <c r="K858" t="s">
        <v>32</v>
      </c>
      <c r="L858">
        <v>27</v>
      </c>
      <c r="M858" t="str">
        <f t="shared" si="13"/>
        <v>middle age</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40</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40</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40</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old</v>
      </c>
      <c r="N863" t="s">
        <v>15</v>
      </c>
    </row>
    <row r="864" spans="1:14" x14ac:dyDescent="0.3">
      <c r="A864">
        <v>22330</v>
      </c>
      <c r="B864" t="s">
        <v>36</v>
      </c>
      <c r="C864" t="s">
        <v>40</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40</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40</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40</v>
      </c>
      <c r="D868" s="1">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40</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40</v>
      </c>
      <c r="D870" s="1">
        <v>30000</v>
      </c>
      <c r="E870">
        <v>5</v>
      </c>
      <c r="F870" t="s">
        <v>29</v>
      </c>
      <c r="G870" t="s">
        <v>14</v>
      </c>
      <c r="H870" t="s">
        <v>15</v>
      </c>
      <c r="I870">
        <v>3</v>
      </c>
      <c r="J870" t="s">
        <v>47</v>
      </c>
      <c r="K870" t="s">
        <v>32</v>
      </c>
      <c r="L870">
        <v>60</v>
      </c>
      <c r="M870" t="str">
        <f t="shared" si="13"/>
        <v>old</v>
      </c>
      <c r="N870" t="s">
        <v>15</v>
      </c>
    </row>
    <row r="871" spans="1:14" x14ac:dyDescent="0.3">
      <c r="A871">
        <v>26065</v>
      </c>
      <c r="B871" t="s">
        <v>38</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40</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40</v>
      </c>
      <c r="D873" s="1">
        <v>60000</v>
      </c>
      <c r="E873">
        <v>2</v>
      </c>
      <c r="F873" t="s">
        <v>27</v>
      </c>
      <c r="G873" t="s">
        <v>21</v>
      </c>
      <c r="H873" t="s">
        <v>15</v>
      </c>
      <c r="I873">
        <v>2</v>
      </c>
      <c r="J873" t="s">
        <v>47</v>
      </c>
      <c r="K873" t="s">
        <v>32</v>
      </c>
      <c r="L873">
        <v>55</v>
      </c>
      <c r="M873" t="str">
        <f t="shared" si="13"/>
        <v>old</v>
      </c>
      <c r="N873" t="s">
        <v>18</v>
      </c>
    </row>
    <row r="874" spans="1:14" x14ac:dyDescent="0.3">
      <c r="A874">
        <v>22118</v>
      </c>
      <c r="B874" t="s">
        <v>38</v>
      </c>
      <c r="C874" t="s">
        <v>39</v>
      </c>
      <c r="D874" s="1">
        <v>70000</v>
      </c>
      <c r="E874">
        <v>3</v>
      </c>
      <c r="F874" t="s">
        <v>31</v>
      </c>
      <c r="G874" t="s">
        <v>28</v>
      </c>
      <c r="H874" t="s">
        <v>15</v>
      </c>
      <c r="I874">
        <v>2</v>
      </c>
      <c r="J874" t="s">
        <v>23</v>
      </c>
      <c r="K874" t="s">
        <v>32</v>
      </c>
      <c r="L874">
        <v>53</v>
      </c>
      <c r="M874" t="str">
        <f t="shared" si="13"/>
        <v>old</v>
      </c>
      <c r="N874" t="s">
        <v>15</v>
      </c>
    </row>
    <row r="875" spans="1:14" x14ac:dyDescent="0.3">
      <c r="A875">
        <v>23197</v>
      </c>
      <c r="B875" t="s">
        <v>36</v>
      </c>
      <c r="C875" t="s">
        <v>40</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old</v>
      </c>
      <c r="N876" t="s">
        <v>15</v>
      </c>
    </row>
    <row r="877" spans="1:14" x14ac:dyDescent="0.3">
      <c r="A877">
        <v>27279</v>
      </c>
      <c r="B877" t="s">
        <v>38</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40</v>
      </c>
      <c r="D878" s="1">
        <v>30000</v>
      </c>
      <c r="E878">
        <v>0</v>
      </c>
      <c r="F878" t="s">
        <v>29</v>
      </c>
      <c r="G878" t="s">
        <v>20</v>
      </c>
      <c r="H878" t="s">
        <v>18</v>
      </c>
      <c r="I878">
        <v>2</v>
      </c>
      <c r="J878" t="s">
        <v>16</v>
      </c>
      <c r="K878" t="s">
        <v>32</v>
      </c>
      <c r="L878">
        <v>26</v>
      </c>
      <c r="M878" t="str">
        <f t="shared" si="13"/>
        <v>middle age</v>
      </c>
      <c r="N878" t="s">
        <v>18</v>
      </c>
    </row>
    <row r="879" spans="1:14" x14ac:dyDescent="0.3">
      <c r="A879">
        <v>15879</v>
      </c>
      <c r="B879" t="s">
        <v>36</v>
      </c>
      <c r="C879" t="s">
        <v>40</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40</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40</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40</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40</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40</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40</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40</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40</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40</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40</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40</v>
      </c>
      <c r="D899" s="1">
        <v>30000</v>
      </c>
      <c r="E899">
        <v>0</v>
      </c>
      <c r="F899" t="s">
        <v>29</v>
      </c>
      <c r="G899" t="s">
        <v>20</v>
      </c>
      <c r="H899" t="s">
        <v>18</v>
      </c>
      <c r="I899">
        <v>2</v>
      </c>
      <c r="J899" t="s">
        <v>16</v>
      </c>
      <c r="K899" t="s">
        <v>32</v>
      </c>
      <c r="L899">
        <v>28</v>
      </c>
      <c r="M899" t="str">
        <f t="shared" ref="M899:M962" si="14">IF(L899&gt;50,"old",IF(L899&lt;=50,"middle age",IF(L899&lt;31,"addlocense",)))</f>
        <v>middle age</v>
      </c>
      <c r="N899" t="s">
        <v>18</v>
      </c>
    </row>
    <row r="900" spans="1:14" x14ac:dyDescent="0.3">
      <c r="A900">
        <v>18066</v>
      </c>
      <c r="B900" t="s">
        <v>38</v>
      </c>
      <c r="C900" t="s">
        <v>40</v>
      </c>
      <c r="D900" s="1">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40</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40</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40</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40</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40</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40</v>
      </c>
      <c r="D909" s="1">
        <v>50000</v>
      </c>
      <c r="E909">
        <v>4</v>
      </c>
      <c r="F909" t="s">
        <v>13</v>
      </c>
      <c r="G909" t="s">
        <v>28</v>
      </c>
      <c r="H909" t="s">
        <v>15</v>
      </c>
      <c r="I909">
        <v>2</v>
      </c>
      <c r="J909" t="s">
        <v>47</v>
      </c>
      <c r="K909" t="s">
        <v>32</v>
      </c>
      <c r="L909">
        <v>63</v>
      </c>
      <c r="M909" t="str">
        <f t="shared" si="14"/>
        <v>old</v>
      </c>
      <c r="N909" t="s">
        <v>18</v>
      </c>
    </row>
    <row r="910" spans="1:14" x14ac:dyDescent="0.3">
      <c r="A910">
        <v>23195</v>
      </c>
      <c r="B910" t="s">
        <v>38</v>
      </c>
      <c r="C910" t="s">
        <v>40</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40</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40</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40</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40</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40</v>
      </c>
      <c r="D917" s="1">
        <v>60000</v>
      </c>
      <c r="E917">
        <v>3</v>
      </c>
      <c r="F917" t="s">
        <v>31</v>
      </c>
      <c r="G917" t="s">
        <v>28</v>
      </c>
      <c r="H917" t="s">
        <v>15</v>
      </c>
      <c r="I917">
        <v>2</v>
      </c>
      <c r="J917" t="s">
        <v>47</v>
      </c>
      <c r="K917" t="s">
        <v>32</v>
      </c>
      <c r="L917">
        <v>64</v>
      </c>
      <c r="M917" t="str">
        <f t="shared" si="14"/>
        <v>old</v>
      </c>
      <c r="N917" t="s">
        <v>18</v>
      </c>
    </row>
    <row r="918" spans="1:14" x14ac:dyDescent="0.3">
      <c r="A918">
        <v>27273</v>
      </c>
      <c r="B918" t="s">
        <v>38</v>
      </c>
      <c r="C918" t="s">
        <v>40</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40</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40</v>
      </c>
      <c r="D922" s="1">
        <v>30000</v>
      </c>
      <c r="E922">
        <v>2</v>
      </c>
      <c r="F922" t="s">
        <v>27</v>
      </c>
      <c r="G922" t="s">
        <v>14</v>
      </c>
      <c r="H922" t="s">
        <v>15</v>
      </c>
      <c r="I922">
        <v>2</v>
      </c>
      <c r="J922" t="s">
        <v>26</v>
      </c>
      <c r="K922" t="s">
        <v>32</v>
      </c>
      <c r="L922">
        <v>51</v>
      </c>
      <c r="M922" t="str">
        <f t="shared" si="14"/>
        <v>old</v>
      </c>
      <c r="N922" t="s">
        <v>18</v>
      </c>
    </row>
    <row r="923" spans="1:14" x14ac:dyDescent="0.3">
      <c r="A923">
        <v>12153</v>
      </c>
      <c r="B923" t="s">
        <v>38</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old</v>
      </c>
      <c r="N924" t="s">
        <v>15</v>
      </c>
    </row>
    <row r="925" spans="1:14" x14ac:dyDescent="0.3">
      <c r="A925">
        <v>26728</v>
      </c>
      <c r="B925" t="s">
        <v>38</v>
      </c>
      <c r="C925" t="s">
        <v>40</v>
      </c>
      <c r="D925" s="1">
        <v>70000</v>
      </c>
      <c r="E925">
        <v>3</v>
      </c>
      <c r="F925" t="s">
        <v>31</v>
      </c>
      <c r="G925" t="s">
        <v>28</v>
      </c>
      <c r="H925" t="s">
        <v>18</v>
      </c>
      <c r="I925">
        <v>2</v>
      </c>
      <c r="J925" t="s">
        <v>26</v>
      </c>
      <c r="K925" t="s">
        <v>32</v>
      </c>
      <c r="L925">
        <v>53</v>
      </c>
      <c r="M925" t="str">
        <f t="shared" si="14"/>
        <v>old</v>
      </c>
      <c r="N925" t="s">
        <v>15</v>
      </c>
    </row>
    <row r="926" spans="1:14" x14ac:dyDescent="0.3">
      <c r="A926">
        <v>11090</v>
      </c>
      <c r="B926" t="s">
        <v>38</v>
      </c>
      <c r="C926" t="s">
        <v>40</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39</v>
      </c>
      <c r="D928" s="1">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40</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40</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40</v>
      </c>
      <c r="D932" s="1">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39</v>
      </c>
      <c r="D934" s="1">
        <v>40000</v>
      </c>
      <c r="E934">
        <v>0</v>
      </c>
      <c r="F934" t="s">
        <v>27</v>
      </c>
      <c r="G934" t="s">
        <v>14</v>
      </c>
      <c r="H934" t="s">
        <v>18</v>
      </c>
      <c r="I934">
        <v>2</v>
      </c>
      <c r="J934" t="s">
        <v>16</v>
      </c>
      <c r="K934" t="s">
        <v>32</v>
      </c>
      <c r="L934">
        <v>27</v>
      </c>
      <c r="M934" t="str">
        <f t="shared" si="14"/>
        <v>middle age</v>
      </c>
      <c r="N934" t="s">
        <v>15</v>
      </c>
    </row>
    <row r="935" spans="1:14" x14ac:dyDescent="0.3">
      <c r="A935">
        <v>11941</v>
      </c>
      <c r="B935" t="s">
        <v>38</v>
      </c>
      <c r="C935" t="s">
        <v>40</v>
      </c>
      <c r="D935" s="1">
        <v>60000</v>
      </c>
      <c r="E935">
        <v>0</v>
      </c>
      <c r="F935" t="s">
        <v>19</v>
      </c>
      <c r="G935" t="s">
        <v>14</v>
      </c>
      <c r="H935" t="s">
        <v>15</v>
      </c>
      <c r="I935">
        <v>0</v>
      </c>
      <c r="J935" t="s">
        <v>23</v>
      </c>
      <c r="K935" t="s">
        <v>32</v>
      </c>
      <c r="L935">
        <v>29</v>
      </c>
      <c r="M935" t="str">
        <f t="shared" si="14"/>
        <v>middle age</v>
      </c>
      <c r="N935" t="s">
        <v>18</v>
      </c>
    </row>
    <row r="936" spans="1:14" x14ac:dyDescent="0.3">
      <c r="A936">
        <v>14389</v>
      </c>
      <c r="B936" t="s">
        <v>36</v>
      </c>
      <c r="C936" t="s">
        <v>40</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40</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middle age</v>
      </c>
      <c r="N940" t="s">
        <v>18</v>
      </c>
    </row>
    <row r="941" spans="1:14" x14ac:dyDescent="0.3">
      <c r="A941">
        <v>23455</v>
      </c>
      <c r="B941" t="s">
        <v>38</v>
      </c>
      <c r="C941" t="s">
        <v>40</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40</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40</v>
      </c>
      <c r="D951" s="1">
        <v>70000</v>
      </c>
      <c r="E951">
        <v>2</v>
      </c>
      <c r="F951" t="s">
        <v>29</v>
      </c>
      <c r="G951" t="s">
        <v>14</v>
      </c>
      <c r="H951" t="s">
        <v>15</v>
      </c>
      <c r="I951">
        <v>2</v>
      </c>
      <c r="J951" t="s">
        <v>47</v>
      </c>
      <c r="K951" t="s">
        <v>32</v>
      </c>
      <c r="L951">
        <v>53</v>
      </c>
      <c r="M951" t="str">
        <f t="shared" si="14"/>
        <v>old</v>
      </c>
      <c r="N951" t="s">
        <v>18</v>
      </c>
    </row>
    <row r="952" spans="1:14" x14ac:dyDescent="0.3">
      <c r="A952">
        <v>11788</v>
      </c>
      <c r="B952" t="s">
        <v>38</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40</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39</v>
      </c>
      <c r="D955" s="1">
        <v>40000</v>
      </c>
      <c r="E955">
        <v>3</v>
      </c>
      <c r="F955" t="s">
        <v>19</v>
      </c>
      <c r="G955" t="s">
        <v>20</v>
      </c>
      <c r="H955" t="s">
        <v>15</v>
      </c>
      <c r="I955">
        <v>1</v>
      </c>
      <c r="J955" t="s">
        <v>26</v>
      </c>
      <c r="K955" t="s">
        <v>32</v>
      </c>
      <c r="L955">
        <v>30</v>
      </c>
      <c r="M955" t="str">
        <f t="shared" si="14"/>
        <v>middle age</v>
      </c>
      <c r="N955" t="s">
        <v>15</v>
      </c>
    </row>
    <row r="956" spans="1:14" x14ac:dyDescent="0.3">
      <c r="A956">
        <v>14662</v>
      </c>
      <c r="B956" t="s">
        <v>36</v>
      </c>
      <c r="C956" t="s">
        <v>40</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middle age</v>
      </c>
      <c r="N959" t="s">
        <v>18</v>
      </c>
    </row>
    <row r="960" spans="1:14" x14ac:dyDescent="0.3">
      <c r="A960">
        <v>21940</v>
      </c>
      <c r="B960" t="s">
        <v>36</v>
      </c>
      <c r="C960" t="s">
        <v>40</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40</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40</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IF(L963&gt;50,"old",IF(L963&lt;=50,"middle age",IF(L963&lt;31,"addlocense",)))</f>
        <v>old</v>
      </c>
      <c r="N963" t="s">
        <v>18</v>
      </c>
    </row>
    <row r="964" spans="1:14" x14ac:dyDescent="0.3">
      <c r="A964">
        <v>16813</v>
      </c>
      <c r="B964" t="s">
        <v>36</v>
      </c>
      <c r="C964" t="s">
        <v>40</v>
      </c>
      <c r="D964" s="1">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40</v>
      </c>
      <c r="D966" s="1">
        <v>70000</v>
      </c>
      <c r="E966">
        <v>4</v>
      </c>
      <c r="F966" t="s">
        <v>19</v>
      </c>
      <c r="G966" t="s">
        <v>21</v>
      </c>
      <c r="H966" t="s">
        <v>15</v>
      </c>
      <c r="I966">
        <v>1</v>
      </c>
      <c r="J966" t="s">
        <v>47</v>
      </c>
      <c r="K966" t="s">
        <v>32</v>
      </c>
      <c r="L966">
        <v>56</v>
      </c>
      <c r="M966" t="str">
        <f t="shared" si="15"/>
        <v>old</v>
      </c>
      <c r="N966" t="s">
        <v>18</v>
      </c>
    </row>
    <row r="967" spans="1:14" x14ac:dyDescent="0.3">
      <c r="A967">
        <v>27756</v>
      </c>
      <c r="B967" t="s">
        <v>38</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40</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40</v>
      </c>
      <c r="D970" s="1">
        <v>30000</v>
      </c>
      <c r="E970">
        <v>0</v>
      </c>
      <c r="F970" t="s">
        <v>29</v>
      </c>
      <c r="G970" t="s">
        <v>20</v>
      </c>
      <c r="H970" t="s">
        <v>18</v>
      </c>
      <c r="I970">
        <v>2</v>
      </c>
      <c r="J970" t="s">
        <v>23</v>
      </c>
      <c r="K970" t="s">
        <v>32</v>
      </c>
      <c r="L970">
        <v>27</v>
      </c>
      <c r="M970" t="str">
        <f t="shared" si="15"/>
        <v>middle age</v>
      </c>
      <c r="N970" t="s">
        <v>18</v>
      </c>
    </row>
    <row r="971" spans="1:14" x14ac:dyDescent="0.3">
      <c r="A971">
        <v>29037</v>
      </c>
      <c r="B971" t="s">
        <v>36</v>
      </c>
      <c r="C971" t="s">
        <v>40</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39</v>
      </c>
      <c r="D973" s="1">
        <v>60000</v>
      </c>
      <c r="E973">
        <v>2</v>
      </c>
      <c r="F973" t="s">
        <v>29</v>
      </c>
      <c r="G973" t="s">
        <v>14</v>
      </c>
      <c r="H973" t="s">
        <v>18</v>
      </c>
      <c r="I973">
        <v>2</v>
      </c>
      <c r="J973" t="s">
        <v>26</v>
      </c>
      <c r="K973" t="s">
        <v>32</v>
      </c>
      <c r="L973">
        <v>51</v>
      </c>
      <c r="M973" t="str">
        <f t="shared" si="15"/>
        <v>old</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old</v>
      </c>
      <c r="N974" t="s">
        <v>18</v>
      </c>
    </row>
    <row r="975" spans="1:14" x14ac:dyDescent="0.3">
      <c r="A975">
        <v>11734</v>
      </c>
      <c r="B975" t="s">
        <v>36</v>
      </c>
      <c r="C975" t="s">
        <v>40</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40</v>
      </c>
      <c r="D976" s="1">
        <v>70000</v>
      </c>
      <c r="E976">
        <v>3</v>
      </c>
      <c r="F976" t="s">
        <v>31</v>
      </c>
      <c r="G976" t="s">
        <v>28</v>
      </c>
      <c r="H976" t="s">
        <v>15</v>
      </c>
      <c r="I976">
        <v>2</v>
      </c>
      <c r="J976" t="s">
        <v>23</v>
      </c>
      <c r="K976" t="s">
        <v>32</v>
      </c>
      <c r="L976">
        <v>53</v>
      </c>
      <c r="M976" t="str">
        <f t="shared" si="15"/>
        <v>old</v>
      </c>
      <c r="N976" t="s">
        <v>15</v>
      </c>
    </row>
    <row r="977" spans="1:14" x14ac:dyDescent="0.3">
      <c r="A977">
        <v>20659</v>
      </c>
      <c r="B977" t="s">
        <v>36</v>
      </c>
      <c r="C977" t="s">
        <v>40</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47</v>
      </c>
      <c r="K978" t="s">
        <v>32</v>
      </c>
      <c r="L978">
        <v>66</v>
      </c>
      <c r="M978" t="str">
        <f t="shared" si="15"/>
        <v>old</v>
      </c>
      <c r="N978" t="s">
        <v>18</v>
      </c>
    </row>
    <row r="979" spans="1:14" x14ac:dyDescent="0.3">
      <c r="A979">
        <v>19741</v>
      </c>
      <c r="B979" t="s">
        <v>38</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40</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40</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39</v>
      </c>
      <c r="D982" s="1">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40</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40</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40</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40</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40</v>
      </c>
      <c r="D988" s="1">
        <v>40000</v>
      </c>
      <c r="E988">
        <v>5</v>
      </c>
      <c r="F988" t="s">
        <v>27</v>
      </c>
      <c r="G988" t="s">
        <v>21</v>
      </c>
      <c r="H988" t="s">
        <v>15</v>
      </c>
      <c r="I988">
        <v>4</v>
      </c>
      <c r="J988" t="s">
        <v>47</v>
      </c>
      <c r="K988" t="s">
        <v>32</v>
      </c>
      <c r="L988">
        <v>60</v>
      </c>
      <c r="M988" t="str">
        <f t="shared" si="15"/>
        <v>old</v>
      </c>
      <c r="N988" t="s">
        <v>15</v>
      </c>
    </row>
    <row r="989" spans="1:14" x14ac:dyDescent="0.3">
      <c r="A989">
        <v>28972</v>
      </c>
      <c r="B989" t="s">
        <v>38</v>
      </c>
      <c r="C989" t="s">
        <v>39</v>
      </c>
      <c r="D989" s="1">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40</v>
      </c>
      <c r="D990" s="1">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40</v>
      </c>
      <c r="D991" s="1">
        <v>60000</v>
      </c>
      <c r="E991">
        <v>4</v>
      </c>
      <c r="F991" t="s">
        <v>13</v>
      </c>
      <c r="G991" t="s">
        <v>14</v>
      </c>
      <c r="H991" t="s">
        <v>18</v>
      </c>
      <c r="I991">
        <v>3</v>
      </c>
      <c r="J991" t="s">
        <v>47</v>
      </c>
      <c r="K991" t="s">
        <v>32</v>
      </c>
      <c r="L991">
        <v>42</v>
      </c>
      <c r="M991" t="str">
        <f t="shared" si="15"/>
        <v>middle age</v>
      </c>
      <c r="N991" t="s">
        <v>18</v>
      </c>
    </row>
    <row r="992" spans="1:14" x14ac:dyDescent="0.3">
      <c r="A992">
        <v>14332</v>
      </c>
      <c r="B992" t="s">
        <v>38</v>
      </c>
      <c r="C992" t="s">
        <v>39</v>
      </c>
      <c r="D992" s="1">
        <v>30000</v>
      </c>
      <c r="E992">
        <v>0</v>
      </c>
      <c r="F992" t="s">
        <v>27</v>
      </c>
      <c r="G992" t="s">
        <v>14</v>
      </c>
      <c r="H992" t="s">
        <v>18</v>
      </c>
      <c r="I992">
        <v>2</v>
      </c>
      <c r="J992" t="s">
        <v>23</v>
      </c>
      <c r="K992" t="s">
        <v>32</v>
      </c>
      <c r="L992">
        <v>26</v>
      </c>
      <c r="M992" t="str">
        <f t="shared" si="15"/>
        <v>middle age</v>
      </c>
      <c r="N992" t="s">
        <v>18</v>
      </c>
    </row>
    <row r="993" spans="1:14" x14ac:dyDescent="0.3">
      <c r="A993">
        <v>19117</v>
      </c>
      <c r="B993" t="s">
        <v>38</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40</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40</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40</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40</v>
      </c>
      <c r="D997" s="1">
        <v>60000</v>
      </c>
      <c r="E997" s="2">
        <v>2</v>
      </c>
      <c r="F997" t="s">
        <v>27</v>
      </c>
      <c r="G997" t="s">
        <v>21</v>
      </c>
      <c r="H997" t="s">
        <v>15</v>
      </c>
      <c r="I997">
        <v>2</v>
      </c>
      <c r="J997" t="s">
        <v>22</v>
      </c>
      <c r="K997" t="s">
        <v>32</v>
      </c>
      <c r="L997">
        <v>54</v>
      </c>
      <c r="M997" t="str">
        <f t="shared" si="15"/>
        <v>old</v>
      </c>
      <c r="N997" t="s">
        <v>15</v>
      </c>
    </row>
    <row r="998" spans="1:14" x14ac:dyDescent="0.3">
      <c r="A998">
        <v>28672</v>
      </c>
      <c r="B998" t="s">
        <v>38</v>
      </c>
      <c r="C998" t="s">
        <v>40</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40</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40</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40</v>
      </c>
      <c r="D1001" s="1">
        <v>60000</v>
      </c>
      <c r="E1001">
        <v>3</v>
      </c>
      <c r="F1001" t="s">
        <v>27</v>
      </c>
      <c r="G1001" t="s">
        <v>21</v>
      </c>
      <c r="H1001" t="s">
        <v>15</v>
      </c>
      <c r="I1001">
        <v>2</v>
      </c>
      <c r="J1001" t="s">
        <v>47</v>
      </c>
      <c r="K1001" t="s">
        <v>32</v>
      </c>
      <c r="L1001">
        <v>53</v>
      </c>
      <c r="M1001" t="str">
        <f t="shared" si="15"/>
        <v>old</v>
      </c>
      <c r="N1001" t="s">
        <v>15</v>
      </c>
    </row>
  </sheetData>
  <autoFilter ref="A1:N1027" xr:uid="{6E5F08AA-1048-4FF6-B70A-E63ACF30955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F8687-10A6-416A-85E1-DF061CD09896}">
  <dimension ref="A1"/>
  <sheetViews>
    <sheetView showGridLines="0" tabSelected="1" workbookViewId="0">
      <selection activeCell="E38" sqref="E3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6B112-081E-42B2-BF2F-E7EF9822BA0B}">
  <dimension ref="A1:E108"/>
  <sheetViews>
    <sheetView topLeftCell="A73" zoomScale="85" zoomScaleNormal="85" workbookViewId="0">
      <selection activeCell="I71" sqref="I71"/>
    </sheetView>
  </sheetViews>
  <sheetFormatPr defaultRowHeight="14.4" x14ac:dyDescent="0.3"/>
  <cols>
    <col min="1" max="2" width="23.109375" style="8" bestFit="1" customWidth="1"/>
    <col min="3" max="3" width="16.44140625" style="8" bestFit="1" customWidth="1"/>
    <col min="4" max="4" width="4" style="8" bestFit="1" customWidth="1"/>
    <col min="5" max="5" width="11.44140625" style="8" bestFit="1" customWidth="1"/>
    <col min="6" max="16384" width="8.88671875" style="8"/>
  </cols>
  <sheetData>
    <row r="1" spans="1:4" x14ac:dyDescent="0.3">
      <c r="A1" s="5" t="s">
        <v>44</v>
      </c>
      <c r="B1" s="5" t="s">
        <v>45</v>
      </c>
      <c r="C1" s="6"/>
      <c r="D1" s="6"/>
    </row>
    <row r="2" spans="1:4" x14ac:dyDescent="0.3">
      <c r="A2" s="5" t="s">
        <v>42</v>
      </c>
      <c r="B2" s="6" t="s">
        <v>18</v>
      </c>
      <c r="C2" s="6" t="s">
        <v>15</v>
      </c>
      <c r="D2" s="6" t="s">
        <v>43</v>
      </c>
    </row>
    <row r="3" spans="1:4" x14ac:dyDescent="0.3">
      <c r="A3" s="7" t="s">
        <v>39</v>
      </c>
      <c r="B3" s="6">
        <v>44411.76470588235</v>
      </c>
      <c r="C3" s="6">
        <v>41351.351351351354</v>
      </c>
      <c r="D3" s="6">
        <v>42816.901408450707</v>
      </c>
    </row>
    <row r="4" spans="1:4" x14ac:dyDescent="0.3">
      <c r="A4" s="7" t="s">
        <v>40</v>
      </c>
      <c r="B4" s="6">
        <v>42166.666666666664</v>
      </c>
      <c r="C4" s="6">
        <v>46406.25</v>
      </c>
      <c r="D4" s="6">
        <v>44354.838709677417</v>
      </c>
    </row>
    <row r="5" spans="1:4" x14ac:dyDescent="0.3">
      <c r="A5" s="7" t="s">
        <v>43</v>
      </c>
      <c r="B5" s="6">
        <v>43359.375</v>
      </c>
      <c r="C5" s="6">
        <v>43695.65217391304</v>
      </c>
      <c r="D5" s="6">
        <v>43533.834586466168</v>
      </c>
    </row>
    <row r="29" spans="1:4" x14ac:dyDescent="0.3">
      <c r="A29" s="3" t="s">
        <v>46</v>
      </c>
      <c r="B29" s="3" t="s">
        <v>45</v>
      </c>
      <c r="C29"/>
      <c r="D29"/>
    </row>
    <row r="30" spans="1:4" x14ac:dyDescent="0.3">
      <c r="A30" s="3" t="s">
        <v>42</v>
      </c>
      <c r="B30" t="s">
        <v>18</v>
      </c>
      <c r="C30" t="s">
        <v>15</v>
      </c>
      <c r="D30" t="s">
        <v>43</v>
      </c>
    </row>
    <row r="31" spans="1:4" x14ac:dyDescent="0.3">
      <c r="A31" s="4" t="s">
        <v>16</v>
      </c>
      <c r="B31" s="9">
        <v>68</v>
      </c>
      <c r="C31" s="9">
        <v>100</v>
      </c>
      <c r="D31" s="9">
        <v>168</v>
      </c>
    </row>
    <row r="32" spans="1:4" x14ac:dyDescent="0.3">
      <c r="A32" s="4" t="s">
        <v>26</v>
      </c>
      <c r="B32" s="9">
        <v>15</v>
      </c>
      <c r="C32" s="9">
        <v>12</v>
      </c>
      <c r="D32" s="9">
        <v>27</v>
      </c>
    </row>
    <row r="33" spans="1:4" x14ac:dyDescent="0.3">
      <c r="A33" s="4" t="s">
        <v>22</v>
      </c>
      <c r="B33" s="9">
        <v>26</v>
      </c>
      <c r="C33" s="9">
        <v>14</v>
      </c>
      <c r="D33" s="9">
        <v>40</v>
      </c>
    </row>
    <row r="34" spans="1:4" x14ac:dyDescent="0.3">
      <c r="A34" s="4" t="s">
        <v>23</v>
      </c>
      <c r="B34" s="9">
        <v>6</v>
      </c>
      <c r="C34" s="9">
        <v>10</v>
      </c>
      <c r="D34" s="9">
        <v>16</v>
      </c>
    </row>
    <row r="35" spans="1:4" x14ac:dyDescent="0.3">
      <c r="A35" s="4" t="s">
        <v>47</v>
      </c>
      <c r="B35" s="9">
        <v>13</v>
      </c>
      <c r="C35" s="9">
        <v>2</v>
      </c>
      <c r="D35" s="9">
        <v>15</v>
      </c>
    </row>
    <row r="36" spans="1:4" x14ac:dyDescent="0.3">
      <c r="A36" s="4" t="s">
        <v>43</v>
      </c>
      <c r="B36" s="9">
        <v>128</v>
      </c>
      <c r="C36" s="9">
        <v>138</v>
      </c>
      <c r="D36" s="9">
        <v>266</v>
      </c>
    </row>
    <row r="37" spans="1:4" x14ac:dyDescent="0.3">
      <c r="A37"/>
      <c r="B37"/>
      <c r="C37"/>
    </row>
    <row r="38" spans="1:4" x14ac:dyDescent="0.3">
      <c r="A38"/>
      <c r="B38"/>
      <c r="C38"/>
    </row>
    <row r="39" spans="1:4" x14ac:dyDescent="0.3">
      <c r="A39"/>
      <c r="B39"/>
      <c r="C39"/>
    </row>
    <row r="40" spans="1:4" x14ac:dyDescent="0.3">
      <c r="A40"/>
      <c r="B40"/>
      <c r="C40"/>
    </row>
    <row r="41" spans="1:4" x14ac:dyDescent="0.3">
      <c r="A41"/>
      <c r="B41"/>
      <c r="C41"/>
    </row>
    <row r="42" spans="1:4" x14ac:dyDescent="0.3">
      <c r="A42"/>
      <c r="B42"/>
      <c r="C42"/>
    </row>
    <row r="43" spans="1:4" x14ac:dyDescent="0.3">
      <c r="A43"/>
      <c r="B43"/>
      <c r="C43"/>
    </row>
    <row r="44" spans="1:4" x14ac:dyDescent="0.3">
      <c r="A44"/>
      <c r="B44"/>
      <c r="C44"/>
    </row>
    <row r="45" spans="1:4" x14ac:dyDescent="0.3">
      <c r="A45"/>
      <c r="B45"/>
      <c r="C45"/>
    </row>
    <row r="46" spans="1:4" x14ac:dyDescent="0.3">
      <c r="A46"/>
      <c r="B46"/>
      <c r="C46"/>
    </row>
    <row r="53" spans="2:5" x14ac:dyDescent="0.3">
      <c r="B53" s="3" t="s">
        <v>46</v>
      </c>
      <c r="C53" s="3" t="s">
        <v>45</v>
      </c>
      <c r="D53"/>
      <c r="E53"/>
    </row>
    <row r="54" spans="2:5" x14ac:dyDescent="0.3">
      <c r="B54" s="3" t="s">
        <v>42</v>
      </c>
      <c r="C54" t="s">
        <v>18</v>
      </c>
      <c r="D54" t="s">
        <v>15</v>
      </c>
      <c r="E54" t="s">
        <v>43</v>
      </c>
    </row>
    <row r="55" spans="2:5" x14ac:dyDescent="0.3">
      <c r="B55" s="4">
        <v>25</v>
      </c>
      <c r="C55" s="9"/>
      <c r="D55" s="9">
        <v>1</v>
      </c>
      <c r="E55" s="9">
        <v>1</v>
      </c>
    </row>
    <row r="56" spans="2:5" x14ac:dyDescent="0.3">
      <c r="B56" s="4">
        <v>26</v>
      </c>
      <c r="C56" s="9">
        <v>1</v>
      </c>
      <c r="D56" s="9"/>
      <c r="E56" s="9">
        <v>1</v>
      </c>
    </row>
    <row r="57" spans="2:5" x14ac:dyDescent="0.3">
      <c r="B57" s="4">
        <v>27</v>
      </c>
      <c r="C57" s="9">
        <v>3</v>
      </c>
      <c r="D57" s="9">
        <v>1</v>
      </c>
      <c r="E57" s="9">
        <v>4</v>
      </c>
    </row>
    <row r="58" spans="2:5" x14ac:dyDescent="0.3">
      <c r="B58" s="4">
        <v>28</v>
      </c>
      <c r="C58" s="9">
        <v>5</v>
      </c>
      <c r="D58" s="9">
        <v>1</v>
      </c>
      <c r="E58" s="9">
        <v>6</v>
      </c>
    </row>
    <row r="59" spans="2:5" x14ac:dyDescent="0.3">
      <c r="B59" s="4">
        <v>29</v>
      </c>
      <c r="C59" s="9">
        <v>4</v>
      </c>
      <c r="D59" s="9">
        <v>3</v>
      </c>
      <c r="E59" s="9">
        <v>7</v>
      </c>
    </row>
    <row r="60" spans="2:5" x14ac:dyDescent="0.3">
      <c r="B60" s="4">
        <v>30</v>
      </c>
      <c r="C60" s="9">
        <v>6</v>
      </c>
      <c r="D60" s="9">
        <v>2</v>
      </c>
      <c r="E60" s="9">
        <v>8</v>
      </c>
    </row>
    <row r="61" spans="2:5" x14ac:dyDescent="0.3">
      <c r="B61" s="4">
        <v>31</v>
      </c>
      <c r="C61" s="9">
        <v>2</v>
      </c>
      <c r="D61" s="9">
        <v>2</v>
      </c>
      <c r="E61" s="9">
        <v>4</v>
      </c>
    </row>
    <row r="62" spans="2:5" x14ac:dyDescent="0.3">
      <c r="B62" s="4">
        <v>32</v>
      </c>
      <c r="C62" s="9">
        <v>3</v>
      </c>
      <c r="D62" s="9">
        <v>4</v>
      </c>
      <c r="E62" s="9">
        <v>7</v>
      </c>
    </row>
    <row r="63" spans="2:5" x14ac:dyDescent="0.3">
      <c r="B63" s="4">
        <v>33</v>
      </c>
      <c r="C63" s="9">
        <v>2</v>
      </c>
      <c r="D63" s="9">
        <v>5</v>
      </c>
      <c r="E63" s="9">
        <v>7</v>
      </c>
    </row>
    <row r="64" spans="2:5" x14ac:dyDescent="0.3">
      <c r="B64" s="4">
        <v>34</v>
      </c>
      <c r="C64" s="9">
        <v>4</v>
      </c>
      <c r="D64" s="9">
        <v>2</v>
      </c>
      <c r="E64" s="9">
        <v>6</v>
      </c>
    </row>
    <row r="65" spans="2:5" x14ac:dyDescent="0.3">
      <c r="B65" s="4">
        <v>35</v>
      </c>
      <c r="C65" s="9">
        <v>4</v>
      </c>
      <c r="D65" s="9">
        <v>8</v>
      </c>
      <c r="E65" s="9">
        <v>12</v>
      </c>
    </row>
    <row r="66" spans="2:5" x14ac:dyDescent="0.3">
      <c r="B66" s="4">
        <v>36</v>
      </c>
      <c r="C66" s="9">
        <v>2</v>
      </c>
      <c r="D66" s="9">
        <v>11</v>
      </c>
      <c r="E66" s="9">
        <v>13</v>
      </c>
    </row>
    <row r="67" spans="2:5" x14ac:dyDescent="0.3">
      <c r="B67" s="4">
        <v>37</v>
      </c>
      <c r="C67" s="9">
        <v>2</v>
      </c>
      <c r="D67" s="9">
        <v>14</v>
      </c>
      <c r="E67" s="9">
        <v>16</v>
      </c>
    </row>
    <row r="68" spans="2:5" x14ac:dyDescent="0.3">
      <c r="B68" s="4">
        <v>38</v>
      </c>
      <c r="C68" s="9">
        <v>1</v>
      </c>
      <c r="D68" s="9">
        <v>13</v>
      </c>
      <c r="E68" s="9">
        <v>14</v>
      </c>
    </row>
    <row r="69" spans="2:5" x14ac:dyDescent="0.3">
      <c r="B69" s="4">
        <v>39</v>
      </c>
      <c r="C69" s="9">
        <v>3</v>
      </c>
      <c r="D69" s="9">
        <v>6</v>
      </c>
      <c r="E69" s="9">
        <v>9</v>
      </c>
    </row>
    <row r="70" spans="2:5" x14ac:dyDescent="0.3">
      <c r="B70" s="4">
        <v>40</v>
      </c>
      <c r="C70" s="9">
        <v>4</v>
      </c>
      <c r="D70" s="9">
        <v>8</v>
      </c>
      <c r="E70" s="9">
        <v>12</v>
      </c>
    </row>
    <row r="71" spans="2:5" x14ac:dyDescent="0.3">
      <c r="B71" s="4">
        <v>41</v>
      </c>
      <c r="C71" s="9">
        <v>2</v>
      </c>
      <c r="D71" s="9">
        <v>2</v>
      </c>
      <c r="E71" s="9">
        <v>4</v>
      </c>
    </row>
    <row r="72" spans="2:5" x14ac:dyDescent="0.3">
      <c r="B72" s="4">
        <v>42</v>
      </c>
      <c r="C72" s="9">
        <v>10</v>
      </c>
      <c r="D72" s="9">
        <v>4</v>
      </c>
      <c r="E72" s="9">
        <v>14</v>
      </c>
    </row>
    <row r="73" spans="2:5" x14ac:dyDescent="0.3">
      <c r="B73" s="4">
        <v>43</v>
      </c>
      <c r="C73" s="9">
        <v>7</v>
      </c>
      <c r="D73" s="9">
        <v>6</v>
      </c>
      <c r="E73" s="9">
        <v>13</v>
      </c>
    </row>
    <row r="74" spans="2:5" x14ac:dyDescent="0.3">
      <c r="B74" s="4">
        <v>44</v>
      </c>
      <c r="C74" s="9">
        <v>3</v>
      </c>
      <c r="D74" s="9">
        <v>3</v>
      </c>
      <c r="E74" s="9">
        <v>6</v>
      </c>
    </row>
    <row r="75" spans="2:5" x14ac:dyDescent="0.3">
      <c r="B75" s="4">
        <v>45</v>
      </c>
      <c r="C75" s="9">
        <v>4</v>
      </c>
      <c r="D75" s="9">
        <v>1</v>
      </c>
      <c r="E75" s="9">
        <v>5</v>
      </c>
    </row>
    <row r="76" spans="2:5" x14ac:dyDescent="0.3">
      <c r="B76" s="4">
        <v>46</v>
      </c>
      <c r="C76" s="9">
        <v>1</v>
      </c>
      <c r="D76" s="9">
        <v>6</v>
      </c>
      <c r="E76" s="9">
        <v>7</v>
      </c>
    </row>
    <row r="77" spans="2:5" x14ac:dyDescent="0.3">
      <c r="B77" s="4">
        <v>47</v>
      </c>
      <c r="C77" s="9">
        <v>2</v>
      </c>
      <c r="D77" s="9">
        <v>5</v>
      </c>
      <c r="E77" s="9">
        <v>7</v>
      </c>
    </row>
    <row r="78" spans="2:5" x14ac:dyDescent="0.3">
      <c r="B78" s="4">
        <v>48</v>
      </c>
      <c r="C78" s="9">
        <v>4</v>
      </c>
      <c r="D78" s="9">
        <v>1</v>
      </c>
      <c r="E78" s="9">
        <v>5</v>
      </c>
    </row>
    <row r="79" spans="2:5" x14ac:dyDescent="0.3">
      <c r="B79" s="4">
        <v>49</v>
      </c>
      <c r="C79" s="9">
        <v>3</v>
      </c>
      <c r="D79" s="9"/>
      <c r="E79" s="9">
        <v>3</v>
      </c>
    </row>
    <row r="80" spans="2:5" x14ac:dyDescent="0.3">
      <c r="B80" s="4">
        <v>50</v>
      </c>
      <c r="C80" s="9">
        <v>3</v>
      </c>
      <c r="D80" s="9">
        <v>4</v>
      </c>
      <c r="E80" s="9">
        <v>7</v>
      </c>
    </row>
    <row r="81" spans="2:5" x14ac:dyDescent="0.3">
      <c r="B81" s="4">
        <v>51</v>
      </c>
      <c r="C81" s="9">
        <v>4</v>
      </c>
      <c r="D81" s="9">
        <v>7</v>
      </c>
      <c r="E81" s="9">
        <v>11</v>
      </c>
    </row>
    <row r="82" spans="2:5" x14ac:dyDescent="0.3">
      <c r="B82" s="4">
        <v>52</v>
      </c>
      <c r="C82" s="9">
        <v>3</v>
      </c>
      <c r="D82" s="9">
        <v>2</v>
      </c>
      <c r="E82" s="9">
        <v>5</v>
      </c>
    </row>
    <row r="83" spans="2:5" x14ac:dyDescent="0.3">
      <c r="B83" s="4">
        <v>53</v>
      </c>
      <c r="C83" s="9">
        <v>3</v>
      </c>
      <c r="D83" s="9">
        <v>2</v>
      </c>
      <c r="E83" s="9">
        <v>5</v>
      </c>
    </row>
    <row r="84" spans="2:5" x14ac:dyDescent="0.3">
      <c r="B84" s="4">
        <v>54</v>
      </c>
      <c r="C84" s="9">
        <v>2</v>
      </c>
      <c r="D84" s="9">
        <v>3</v>
      </c>
      <c r="E84" s="9">
        <v>5</v>
      </c>
    </row>
    <row r="85" spans="2:5" x14ac:dyDescent="0.3">
      <c r="B85" s="4">
        <v>55</v>
      </c>
      <c r="C85" s="9">
        <v>2</v>
      </c>
      <c r="D85" s="9">
        <v>1</v>
      </c>
      <c r="E85" s="9">
        <v>3</v>
      </c>
    </row>
    <row r="86" spans="2:5" x14ac:dyDescent="0.3">
      <c r="B86" s="4">
        <v>56</v>
      </c>
      <c r="C86" s="9">
        <v>5</v>
      </c>
      <c r="D86" s="9">
        <v>1</v>
      </c>
      <c r="E86" s="9">
        <v>6</v>
      </c>
    </row>
    <row r="87" spans="2:5" x14ac:dyDescent="0.3">
      <c r="B87" s="4">
        <v>57</v>
      </c>
      <c r="C87" s="9">
        <v>1</v>
      </c>
      <c r="D87" s="9"/>
      <c r="E87" s="9">
        <v>1</v>
      </c>
    </row>
    <row r="88" spans="2:5" x14ac:dyDescent="0.3">
      <c r="B88" s="4">
        <v>58</v>
      </c>
      <c r="C88" s="9">
        <v>1</v>
      </c>
      <c r="D88" s="9">
        <v>1</v>
      </c>
      <c r="E88" s="9">
        <v>2</v>
      </c>
    </row>
    <row r="89" spans="2:5" x14ac:dyDescent="0.3">
      <c r="B89" s="4">
        <v>59</v>
      </c>
      <c r="C89" s="9">
        <v>3</v>
      </c>
      <c r="D89" s="9"/>
      <c r="E89" s="9">
        <v>3</v>
      </c>
    </row>
    <row r="90" spans="2:5" x14ac:dyDescent="0.3">
      <c r="B90" s="4">
        <v>60</v>
      </c>
      <c r="C90" s="9">
        <v>1</v>
      </c>
      <c r="D90" s="9"/>
      <c r="E90" s="9">
        <v>1</v>
      </c>
    </row>
    <row r="91" spans="2:5" x14ac:dyDescent="0.3">
      <c r="B91" s="4">
        <v>61</v>
      </c>
      <c r="C91" s="9">
        <v>1</v>
      </c>
      <c r="D91" s="9">
        <v>2</v>
      </c>
      <c r="E91" s="9">
        <v>3</v>
      </c>
    </row>
    <row r="92" spans="2:5" x14ac:dyDescent="0.3">
      <c r="B92" s="4">
        <v>62</v>
      </c>
      <c r="C92" s="9">
        <v>5</v>
      </c>
      <c r="D92" s="9">
        <v>2</v>
      </c>
      <c r="E92" s="9">
        <v>7</v>
      </c>
    </row>
    <row r="93" spans="2:5" x14ac:dyDescent="0.3">
      <c r="B93" s="4">
        <v>63</v>
      </c>
      <c r="C93" s="9">
        <v>2</v>
      </c>
      <c r="D93" s="9"/>
      <c r="E93" s="9">
        <v>2</v>
      </c>
    </row>
    <row r="94" spans="2:5" x14ac:dyDescent="0.3">
      <c r="B94" s="4">
        <v>64</v>
      </c>
      <c r="C94" s="9">
        <v>1</v>
      </c>
      <c r="D94" s="9">
        <v>1</v>
      </c>
      <c r="E94" s="9">
        <v>2</v>
      </c>
    </row>
    <row r="95" spans="2:5" x14ac:dyDescent="0.3">
      <c r="B95" s="4">
        <v>65</v>
      </c>
      <c r="C95" s="9">
        <v>3</v>
      </c>
      <c r="D95" s="9">
        <v>1</v>
      </c>
      <c r="E95" s="9">
        <v>4</v>
      </c>
    </row>
    <row r="96" spans="2:5" x14ac:dyDescent="0.3">
      <c r="B96" s="4">
        <v>66</v>
      </c>
      <c r="C96" s="9">
        <v>2</v>
      </c>
      <c r="D96" s="9">
        <v>1</v>
      </c>
      <c r="E96" s="9">
        <v>3</v>
      </c>
    </row>
    <row r="97" spans="2:5" x14ac:dyDescent="0.3">
      <c r="B97" s="4">
        <v>68</v>
      </c>
      <c r="C97" s="9">
        <v>1</v>
      </c>
      <c r="D97" s="9"/>
      <c r="E97" s="9">
        <v>1</v>
      </c>
    </row>
    <row r="98" spans="2:5" x14ac:dyDescent="0.3">
      <c r="B98" s="4">
        <v>70</v>
      </c>
      <c r="C98" s="9">
        <v>1</v>
      </c>
      <c r="D98" s="9">
        <v>1</v>
      </c>
      <c r="E98" s="9">
        <v>2</v>
      </c>
    </row>
    <row r="99" spans="2:5" x14ac:dyDescent="0.3">
      <c r="B99" s="4">
        <v>80</v>
      </c>
      <c r="C99" s="9">
        <v>1</v>
      </c>
      <c r="D99" s="9"/>
      <c r="E99" s="9">
        <v>1</v>
      </c>
    </row>
    <row r="100" spans="2:5" x14ac:dyDescent="0.3">
      <c r="B100" s="4">
        <v>89</v>
      </c>
      <c r="C100" s="9">
        <v>1</v>
      </c>
      <c r="D100" s="9"/>
      <c r="E100" s="9">
        <v>1</v>
      </c>
    </row>
    <row r="101" spans="2:5" x14ac:dyDescent="0.3">
      <c r="B101" s="4" t="s">
        <v>43</v>
      </c>
      <c r="C101" s="9">
        <v>128</v>
      </c>
      <c r="D101" s="9">
        <v>138</v>
      </c>
      <c r="E101" s="9">
        <v>266</v>
      </c>
    </row>
    <row r="102" spans="2:5" x14ac:dyDescent="0.3">
      <c r="B102"/>
      <c r="C102"/>
      <c r="D102"/>
      <c r="E102"/>
    </row>
    <row r="103" spans="2:5" x14ac:dyDescent="0.3">
      <c r="B103"/>
      <c r="C103"/>
      <c r="D103"/>
      <c r="E103"/>
    </row>
    <row r="104" spans="2:5" x14ac:dyDescent="0.3">
      <c r="B104"/>
      <c r="C104"/>
      <c r="D104"/>
      <c r="E104"/>
    </row>
    <row r="105" spans="2:5" x14ac:dyDescent="0.3">
      <c r="B105"/>
      <c r="C105"/>
      <c r="D105"/>
      <c r="E105"/>
    </row>
    <row r="106" spans="2:5" x14ac:dyDescent="0.3">
      <c r="B106"/>
      <c r="C106"/>
      <c r="D106"/>
      <c r="E106"/>
    </row>
    <row r="107" spans="2:5" x14ac:dyDescent="0.3">
      <c r="B107"/>
      <c r="C107"/>
      <c r="D107"/>
      <c r="E107"/>
    </row>
    <row r="108" spans="2:5" x14ac:dyDescent="0.3">
      <c r="B108"/>
      <c r="C108"/>
      <c r="D108"/>
      <c r="E108"/>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darshbord </vt:lpstr>
      <vt:lpstr>piviot table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ADEN OMAR</dc:creator>
  <cp:lastModifiedBy>hp</cp:lastModifiedBy>
  <dcterms:created xsi:type="dcterms:W3CDTF">2022-03-18T02:50:57Z</dcterms:created>
  <dcterms:modified xsi:type="dcterms:W3CDTF">2025-08-25T12:48:19Z</dcterms:modified>
</cp:coreProperties>
</file>