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"/>
    </mc:Choice>
  </mc:AlternateContent>
  <bookViews>
    <workbookView xWindow="0" yWindow="0" windowWidth="20490" windowHeight="7680" activeTab="1"/>
  </bookViews>
  <sheets>
    <sheet name="Sensitivity Report 2" sheetId="6" r:id="rId1"/>
    <sheet name="Sheet1" sheetId="1" r:id="rId2"/>
  </sheets>
  <definedNames>
    <definedName name="solver_adj" localSheetId="1" hidden="1">Sheet1!$C$6:$G$6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Sheet1!$H$10</definedName>
    <definedName name="solver_lhs2" localSheetId="1" hidden="1">Sheet1!$H$11</definedName>
    <definedName name="solver_lhs3" localSheetId="1" hidden="1">Sheet1!$H$13</definedName>
    <definedName name="solver_lhs4" localSheetId="1" hidden="1">Sheet1!$H$14</definedName>
    <definedName name="solver_lhs5" localSheetId="1" hidden="1">Sheet1!$H$15</definedName>
    <definedName name="solver_lhs6" localSheetId="1" hidden="1">Sheet1!$H$16</definedName>
    <definedName name="solver_lhs7" localSheetId="1" hidden="1">Sheet1!$H$9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Sheet1!$J$6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Sheet1!$I$10</definedName>
    <definedName name="solver_rhs2" localSheetId="1" hidden="1">Sheet1!$I$11</definedName>
    <definedName name="solver_rhs3" localSheetId="1" hidden="1">Sheet1!$I$13</definedName>
    <definedName name="solver_rhs4" localSheetId="1" hidden="1">Sheet1!$I$14</definedName>
    <definedName name="solver_rhs5" localSheetId="1" hidden="1">Sheet1!$I$15</definedName>
    <definedName name="solver_rhs6" localSheetId="1" hidden="1">Sheet1!$I$16</definedName>
    <definedName name="solver_rhs7" localSheetId="1" hidden="1">Sheet1!$I$9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J6" i="1"/>
  <c r="H16" i="1"/>
  <c r="H15" i="1"/>
  <c r="H14" i="1"/>
  <c r="H13" i="1"/>
</calcChain>
</file>

<file path=xl/sharedStrings.xml><?xml version="1.0" encoding="utf-8"?>
<sst xmlns="http://schemas.openxmlformats.org/spreadsheetml/2006/main" count="71" uniqueCount="60">
  <si>
    <t>x1</t>
  </si>
  <si>
    <t>x2</t>
  </si>
  <si>
    <t>x3</t>
  </si>
  <si>
    <t>x4</t>
  </si>
  <si>
    <t>x5</t>
  </si>
  <si>
    <t>Price</t>
  </si>
  <si>
    <t>Constraints</t>
  </si>
  <si>
    <t>Results</t>
  </si>
  <si>
    <t>Macro lens</t>
  </si>
  <si>
    <t>Prime lens</t>
  </si>
  <si>
    <t>Wide lens</t>
  </si>
  <si>
    <t>Used</t>
  </si>
  <si>
    <t>Capacity</t>
  </si>
  <si>
    <t>PI</t>
  </si>
  <si>
    <t>PIII</t>
  </si>
  <si>
    <t>PI+PII+PIII</t>
  </si>
  <si>
    <t>PIV+PV</t>
  </si>
  <si>
    <t>Total profit</t>
  </si>
  <si>
    <t>Microsoft Excel 16.0 Sensitivity Report</t>
  </si>
  <si>
    <t>Worksheet: [Task1.xlsx]Sheet1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</si>
  <si>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</si>
  <si>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</si>
  <si>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</si>
  <si>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</si>
  <si>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</si>
  <si>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</si>
  <si>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</si>
  <si>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</si>
  <si>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</si>
  <si>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</si>
  <si>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</si>
  <si>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</si>
  <si>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$H$9</t>
  </si>
  <si>
    <t>Macro lens Used</t>
  </si>
  <si>
    <t>$H$10</t>
  </si>
  <si>
    <t>Prime lens Used</t>
  </si>
  <si>
    <t>$H$11</t>
  </si>
  <si>
    <t>Wide lens Used</t>
  </si>
  <si>
    <t>Shadow</t>
  </si>
  <si>
    <t>Constraint</t>
  </si>
  <si>
    <t>R.H. Side</t>
  </si>
  <si>
    <t>$H$13</t>
  </si>
  <si>
    <t>PI Used</t>
  </si>
  <si>
    <t>$H$14</t>
  </si>
  <si>
    <t>PIII Used</t>
  </si>
  <si>
    <t>$H$15</t>
  </si>
  <si>
    <t>PI+PII+PIII Used</t>
  </si>
  <si>
    <t>$H$16</t>
  </si>
  <si>
    <t>PIV+PV Used</t>
  </si>
  <si>
    <t>Report Created: 2017-05-20 15:42:53</t>
  </si>
  <si>
    <t>$C$6</t>
  </si>
  <si>
    <t>Results x1</t>
  </si>
  <si>
    <t>$D$6</t>
  </si>
  <si>
    <t>Results x2</t>
  </si>
  <si>
    <t>$E$6</t>
  </si>
  <si>
    <t>Results x3</t>
  </si>
  <si>
    <t>$F$6</t>
  </si>
  <si>
    <t>Results x4</t>
  </si>
  <si>
    <t>$G$6</t>
  </si>
  <si>
    <t>Results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</si>
</sst>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3" fillId="2" borderId="0" xfId="1" applyAlignment="1">
      <alignment horizontal="right"/>
    </xf>
    <xf numFmtId="0" fontId="1" fillId="3" borderId="0" xfId="2"/>
    <xf numFmtId="0" fontId="2" fillId="4" borderId="0" xfId="3" applyFont="1"/>
    <xf numFmtId="0" fontId="2" fillId="4" borderId="0" xfId="3" applyFont="1" applyAlignment="1">
      <alignment horizontal="right"/>
    </xf>
    <xf numFmtId="0" fontId="3" fillId="2" borderId="0" xfId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4">
    <cellStyle name="20% - Accent4" xfId="2" builtinId="42"/>
    <cellStyle name="60% - Accent4" xfId="3" builtinId="44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7" workbookViewId="0">
      <selection activeCell="E21" sqref="E21"/>
    </sheetView>
  </sheetViews>
  <sheetFormatPr defaultRowHeight="15" x14ac:dyDescent="0.25"/>
  <cols>
    <col min="1" max="1" width="2.28515625" customWidth="1"/>
    <col min="2" max="2" width="6.28515625" bestFit="1" customWidth="1"/>
    <col min="3" max="3" width="15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6" t="s">
        <v>18</v>
      </c>
    </row>
    <row r="2" spans="1:8" x14ac:dyDescent="0.25">
      <c r="A2" s="6" t="s">
        <v>19</v>
      </c>
    </row>
    <row r="3" spans="1:8" x14ac:dyDescent="0.25">
      <c r="A3" s="6" t="s">
        <v>49</v>
      </c>
    </row>
    <row r="6" spans="1:8" ht="15.75" thickBot="1" x14ac:dyDescent="0.3">
      <c r="A6" t="s">
        <v>20</v>
      </c>
    </row>
    <row r="7" spans="1:8" x14ac:dyDescent="0.25">
      <c r="B7" s="9"/>
      <c r="C7" s="9"/>
      <c r="D7" s="9" t="s">
        <v>23</v>
      </c>
      <c r="E7" s="9" t="s">
        <v>25</v>
      </c>
      <c r="F7" s="9" t="s">
        <v>27</v>
      </c>
      <c r="G7" s="9" t="s">
        <v>29</v>
      </c>
      <c r="H7" s="9" t="s">
        <v>29</v>
      </c>
    </row>
    <row r="8" spans="1:8" ht="15.75" thickBot="1" x14ac:dyDescent="0.3">
      <c r="B8" s="10" t="s">
        <v>21</v>
      </c>
      <c r="C8" s="10" t="s">
        <v>22</v>
      </c>
      <c r="D8" s="10" t="s">
        <v>24</v>
      </c>
      <c r="E8" s="10" t="s">
        <v>26</v>
      </c>
      <c r="F8" s="10" t="s">
        <v>28</v>
      </c>
      <c r="G8" s="10" t="s">
        <v>30</v>
      </c>
      <c r="H8" s="10" t="s">
        <v>31</v>
      </c>
    </row>
    <row r="9" spans="1:8" x14ac:dyDescent="0.25">
      <c r="B9" s="7" t="s">
        <v>50</v>
      </c>
      <c r="C9" s="7" t="s">
        <v>51</v>
      </c>
      <c r="D9" s="7">
        <v>16</v>
      </c>
      <c r="E9" s="7">
        <v>0</v>
      </c>
      <c r="F9" s="7">
        <v>4</v>
      </c>
      <c r="G9" s="7">
        <v>1E+30</v>
      </c>
      <c r="H9" s="7">
        <v>3.4</v>
      </c>
    </row>
    <row r="10" spans="1:8" x14ac:dyDescent="0.25">
      <c r="B10" s="7" t="s">
        <v>52</v>
      </c>
      <c r="C10" s="7" t="s">
        <v>53</v>
      </c>
      <c r="D10" s="7">
        <v>14.8</v>
      </c>
      <c r="E10" s="7">
        <v>0</v>
      </c>
      <c r="F10" s="7">
        <v>3</v>
      </c>
      <c r="G10" s="7">
        <v>17</v>
      </c>
      <c r="H10" s="7">
        <v>1</v>
      </c>
    </row>
    <row r="11" spans="1:8" x14ac:dyDescent="0.25">
      <c r="B11" s="7" t="s">
        <v>54</v>
      </c>
      <c r="C11" s="7" t="s">
        <v>55</v>
      </c>
      <c r="D11" s="7">
        <v>2</v>
      </c>
      <c r="E11" s="7">
        <v>0</v>
      </c>
      <c r="F11" s="7">
        <v>2</v>
      </c>
      <c r="G11" s="7">
        <v>1E+30</v>
      </c>
      <c r="H11" s="7">
        <v>2</v>
      </c>
    </row>
    <row r="12" spans="1:8" x14ac:dyDescent="0.25">
      <c r="B12" s="7" t="s">
        <v>56</v>
      </c>
      <c r="C12" s="7" t="s">
        <v>57</v>
      </c>
      <c r="D12" s="7">
        <v>0</v>
      </c>
      <c r="E12" s="7">
        <v>-0.5</v>
      </c>
      <c r="F12" s="7">
        <v>2</v>
      </c>
      <c r="G12" s="7">
        <v>0.5</v>
      </c>
      <c r="H12" s="7">
        <v>1E+30</v>
      </c>
    </row>
    <row r="13" spans="1:8" ht="15.75" thickBot="1" x14ac:dyDescent="0.3">
      <c r="B13" s="8" t="s">
        <v>58</v>
      </c>
      <c r="C13" s="8" t="s">
        <v>59</v>
      </c>
      <c r="D13" s="8">
        <v>28</v>
      </c>
      <c r="E13" s="8">
        <v>0</v>
      </c>
      <c r="F13" s="8">
        <v>1</v>
      </c>
      <c r="G13" s="8">
        <v>1E+30</v>
      </c>
      <c r="H13" s="8">
        <v>0.5</v>
      </c>
    </row>
    <row r="15" spans="1:8" ht="15.75" thickBot="1" x14ac:dyDescent="0.3">
      <c r="A15" t="s">
        <v>6</v>
      </c>
    </row>
    <row r="16" spans="1:8" x14ac:dyDescent="0.25">
      <c r="B16" s="9"/>
      <c r="C16" s="9"/>
      <c r="D16" s="9" t="s">
        <v>23</v>
      </c>
      <c r="E16" s="9" t="s">
        <v>38</v>
      </c>
      <c r="F16" s="9" t="s">
        <v>39</v>
      </c>
      <c r="G16" s="9" t="s">
        <v>29</v>
      </c>
      <c r="H16" s="9" t="s">
        <v>29</v>
      </c>
    </row>
    <row r="17" spans="2:8" ht="15.75" thickBot="1" x14ac:dyDescent="0.3">
      <c r="B17" s="10" t="s">
        <v>21</v>
      </c>
      <c r="C17" s="10" t="s">
        <v>22</v>
      </c>
      <c r="D17" s="10" t="s">
        <v>24</v>
      </c>
      <c r="E17" s="10" t="s">
        <v>5</v>
      </c>
      <c r="F17" s="10" t="s">
        <v>40</v>
      </c>
      <c r="G17" s="10" t="s">
        <v>30</v>
      </c>
      <c r="H17" s="10" t="s">
        <v>31</v>
      </c>
    </row>
    <row r="18" spans="2:8" x14ac:dyDescent="0.25">
      <c r="B18" s="7" t="s">
        <v>34</v>
      </c>
      <c r="C18" s="7" t="s">
        <v>35</v>
      </c>
      <c r="D18" s="7">
        <v>61.6</v>
      </c>
      <c r="E18" s="7">
        <v>0</v>
      </c>
      <c r="F18" s="7">
        <v>216</v>
      </c>
      <c r="G18" s="7">
        <v>1E+30</v>
      </c>
      <c r="H18" s="7">
        <v>154.4</v>
      </c>
    </row>
    <row r="19" spans="2:8" x14ac:dyDescent="0.25">
      <c r="B19" s="7" t="s">
        <v>36</v>
      </c>
      <c r="C19" s="7" t="s">
        <v>37</v>
      </c>
      <c r="D19" s="7">
        <v>18</v>
      </c>
      <c r="E19" s="7">
        <v>3</v>
      </c>
      <c r="F19" s="7">
        <v>18</v>
      </c>
      <c r="G19" s="7">
        <v>1.1999999999999993</v>
      </c>
      <c r="H19" s="7">
        <v>14.8</v>
      </c>
    </row>
    <row r="20" spans="2:8" x14ac:dyDescent="0.25">
      <c r="B20" s="7" t="s">
        <v>41</v>
      </c>
      <c r="C20" s="7" t="s">
        <v>42</v>
      </c>
      <c r="D20" s="7">
        <v>16</v>
      </c>
      <c r="E20" s="7">
        <v>3.4</v>
      </c>
      <c r="F20" s="7">
        <v>16</v>
      </c>
      <c r="G20" s="7">
        <v>1.4999999999999991</v>
      </c>
      <c r="H20" s="7">
        <v>16</v>
      </c>
    </row>
    <row r="21" spans="2:8" x14ac:dyDescent="0.25">
      <c r="B21" s="7" t="s">
        <v>43</v>
      </c>
      <c r="C21" s="7" t="s">
        <v>44</v>
      </c>
      <c r="D21" s="7">
        <v>2</v>
      </c>
      <c r="E21" s="7">
        <v>2</v>
      </c>
      <c r="F21" s="7">
        <v>2</v>
      </c>
      <c r="G21" s="7">
        <v>1.1999999999999993</v>
      </c>
      <c r="H21" s="7">
        <v>2</v>
      </c>
    </row>
    <row r="22" spans="2:8" x14ac:dyDescent="0.25">
      <c r="B22" s="7" t="s">
        <v>45</v>
      </c>
      <c r="C22" s="7" t="s">
        <v>46</v>
      </c>
      <c r="D22" s="7">
        <v>32.799999999999997</v>
      </c>
      <c r="E22" s="7">
        <v>0</v>
      </c>
      <c r="F22" s="7">
        <v>34</v>
      </c>
      <c r="G22" s="7">
        <v>1E+30</v>
      </c>
      <c r="H22" s="7">
        <v>1.1999999999999993</v>
      </c>
    </row>
    <row r="23" spans="2:8" x14ac:dyDescent="0.25">
      <c r="B23" s="7" t="s">
        <v>47</v>
      </c>
      <c r="C23" s="7" t="s">
        <v>48</v>
      </c>
      <c r="D23" s="7">
        <v>28</v>
      </c>
      <c r="E23" s="7">
        <v>1</v>
      </c>
      <c r="F23" s="7">
        <v>28</v>
      </c>
      <c r="G23" s="7">
        <v>154.4</v>
      </c>
      <c r="H23" s="7">
        <v>28</v>
      </c>
    </row>
    <row r="24" spans="2:8" ht="15.75" thickBot="1" x14ac:dyDescent="0.3">
      <c r="B24" s="8" t="s">
        <v>32</v>
      </c>
      <c r="C24" s="8" t="s">
        <v>33</v>
      </c>
      <c r="D24" s="8">
        <v>32</v>
      </c>
      <c r="E24" s="8">
        <v>0</v>
      </c>
      <c r="F24" s="8">
        <v>36</v>
      </c>
      <c r="G24" s="8">
        <v>1E+30</v>
      </c>
      <c r="H24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tabSelected="1" workbookViewId="0">
      <selection activeCell="H18" sqref="H18"/>
    </sheetView>
  </sheetViews>
  <sheetFormatPr defaultRowHeight="15" x14ac:dyDescent="0.25"/>
  <sheetData>
    <row r="4" spans="2:10" x14ac:dyDescent="0.25">
      <c r="B4" s="5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2:10" x14ac:dyDescent="0.25">
      <c r="B5" t="s">
        <v>5</v>
      </c>
      <c r="C5">
        <v>4</v>
      </c>
      <c r="D5">
        <v>3</v>
      </c>
      <c r="E5">
        <v>2</v>
      </c>
      <c r="F5">
        <v>2</v>
      </c>
      <c r="G5">
        <v>1</v>
      </c>
    </row>
    <row r="6" spans="2:10" x14ac:dyDescent="0.25">
      <c r="B6" t="s">
        <v>7</v>
      </c>
      <c r="C6">
        <v>16</v>
      </c>
      <c r="D6">
        <v>14.8</v>
      </c>
      <c r="E6">
        <v>2</v>
      </c>
      <c r="F6">
        <v>0</v>
      </c>
      <c r="G6">
        <v>28</v>
      </c>
      <c r="I6" t="s">
        <v>17</v>
      </c>
      <c r="J6">
        <f>C6*C5 + D6*D5 + E6*E5 + F6*F5 + G6*G5</f>
        <v>140.4</v>
      </c>
    </row>
    <row r="8" spans="2:10" x14ac:dyDescent="0.25">
      <c r="B8" s="3" t="s">
        <v>6</v>
      </c>
      <c r="C8" s="3"/>
      <c r="D8" s="3"/>
      <c r="E8" s="3"/>
      <c r="F8" s="3"/>
      <c r="G8" s="3"/>
      <c r="H8" s="4" t="s">
        <v>11</v>
      </c>
      <c r="I8" s="4" t="s">
        <v>12</v>
      </c>
    </row>
    <row r="9" spans="2:10" x14ac:dyDescent="0.25">
      <c r="B9" s="2" t="s">
        <v>8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f>C9*C6</f>
        <v>32</v>
      </c>
      <c r="I9" s="2">
        <v>36</v>
      </c>
    </row>
    <row r="10" spans="2:10" x14ac:dyDescent="0.25">
      <c r="B10" s="2" t="s">
        <v>9</v>
      </c>
      <c r="C10" s="2">
        <v>0</v>
      </c>
      <c r="D10" s="2">
        <v>2</v>
      </c>
      <c r="E10" s="2">
        <v>2</v>
      </c>
      <c r="F10" s="2">
        <v>2</v>
      </c>
      <c r="G10" s="2">
        <v>1</v>
      </c>
      <c r="H10" s="2">
        <f>D10*D6 + E10*E6 + F10*F6 + G10*G6</f>
        <v>61.6</v>
      </c>
      <c r="I10" s="2">
        <v>216</v>
      </c>
    </row>
    <row r="11" spans="2:10" x14ac:dyDescent="0.25">
      <c r="B11" s="2" t="s">
        <v>10</v>
      </c>
      <c r="C11" s="2">
        <v>0.2</v>
      </c>
      <c r="D11" s="2">
        <v>1</v>
      </c>
      <c r="E11" s="2">
        <v>0</v>
      </c>
      <c r="F11" s="2">
        <v>0.5</v>
      </c>
      <c r="G11" s="2">
        <v>0</v>
      </c>
      <c r="H11" s="2">
        <f>C11*C6 + D11*D6 + F11*F6</f>
        <v>18</v>
      </c>
      <c r="I11" s="2">
        <v>18</v>
      </c>
    </row>
    <row r="13" spans="2:10" x14ac:dyDescent="0.25">
      <c r="B13" s="2" t="s">
        <v>13</v>
      </c>
      <c r="C13" s="2"/>
      <c r="D13" s="2"/>
      <c r="E13" s="2"/>
      <c r="F13" s="2"/>
      <c r="G13" s="2"/>
      <c r="H13" s="2">
        <f>C6</f>
        <v>16</v>
      </c>
      <c r="I13" s="2">
        <v>16</v>
      </c>
    </row>
    <row r="14" spans="2:10" x14ac:dyDescent="0.25">
      <c r="B14" s="2" t="s">
        <v>14</v>
      </c>
      <c r="C14" s="2"/>
      <c r="D14" s="2"/>
      <c r="E14" s="2"/>
      <c r="F14" s="2"/>
      <c r="G14" s="2"/>
      <c r="H14" s="2">
        <f>E6</f>
        <v>2</v>
      </c>
      <c r="I14" s="2">
        <v>2</v>
      </c>
    </row>
    <row r="15" spans="2:10" x14ac:dyDescent="0.25">
      <c r="B15" s="2" t="s">
        <v>15</v>
      </c>
      <c r="C15" s="2"/>
      <c r="D15" s="2"/>
      <c r="E15" s="2"/>
      <c r="F15" s="2"/>
      <c r="G15" s="2"/>
      <c r="H15" s="2">
        <f>C6+D6+E6</f>
        <v>32.799999999999997</v>
      </c>
      <c r="I15" s="2">
        <v>34</v>
      </c>
    </row>
    <row r="16" spans="2:10" x14ac:dyDescent="0.25">
      <c r="B16" s="2" t="s">
        <v>16</v>
      </c>
      <c r="C16" s="2"/>
      <c r="D16" s="2"/>
      <c r="E16" s="2"/>
      <c r="F16" s="2"/>
      <c r="G16" s="2"/>
      <c r="H16" s="2">
        <f>F6+G6</f>
        <v>28</v>
      </c>
      <c r="I16" s="2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Hansson</dc:creator>
  <cp:lastModifiedBy>Adrian Hansson</cp:lastModifiedBy>
  <dcterms:created xsi:type="dcterms:W3CDTF">2017-05-20T12:54:28Z</dcterms:created>
  <dcterms:modified xsi:type="dcterms:W3CDTF">2017-05-20T15:21:11Z</dcterms:modified>
</cp:coreProperties>
</file>