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media/image2.svg" ContentType="image/svg+xml"/>
  <Override PartName="/xl/media/image4.svg" ContentType="image/svg+xml"/>
  <Override PartName="/xl/media/image6.svg" ContentType="image/svg+xml"/>
  <Override PartName="/xl/media/image8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Dashboard" sheetId="1" r:id="rId1"/>
    <sheet name="Inputs" sheetId="3" r:id="rId2"/>
    <sheet name="Contact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<sst xmlns="http://schemas.openxmlformats.org/spreadsheetml/2006/main" count="74" uniqueCount="55">
  <si>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</si>
  <si>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</si>
  <si>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</si>
  <si>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</si>
  <si>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</si>
  <si>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</si>
  <si>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</si>
  <si>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</si>
  <si>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</si>
  <si>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</si>
  <si>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</si>
  <si>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</si>
  <si>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</si>
  <si>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</si>
  <si>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</si>
  <si>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</si>
  <si>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</si>
  <si>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</si>
  <si>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</si>
  <si>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</si>
  <si>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</si>
  <si>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</si>
  <si>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</si>
  <si>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</si>
  <si>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</si>
  <si>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</si>
  <si>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</si>
  <si>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</si>
  <si>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</si>
  <si>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</si>
  <si>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</si>
  <si>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</si>
  <si>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</si>
  <si>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</si>
  <si>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</si>
  <si>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</si>
  <si>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</si>
  <si>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</si>
  <si>
    <t>Country</t>
  </si>
  <si>
    <t>General Manager</t>
  </si>
  <si>
    <t>Email</t>
  </si>
  <si>
    <t>Facundo Gonzalez</t>
  </si>
  <si>
    <t>f.gonzalez@gmail.com</t>
  </si>
  <si>
    <t>Radamel Lopez</t>
  </si>
  <si>
    <t>r.lopez@gmail.com</t>
  </si>
  <si>
    <t>Joao Silva</t>
  </si>
  <si>
    <t>j.silva@gmail.com</t>
  </si>
  <si>
    <t>Jaime Lomo</t>
  </si>
  <si>
    <t>j.lomo@gmail.com</t>
  </si>
  <si>
    <t>Samuel Armando</t>
  </si>
  <si>
    <t>s.armando@gmail.com</t>
  </si>
  <si>
    <t>Alvaro Sanchez</t>
  </si>
  <si>
    <t>a.sanchez@gmail.com</t>
  </si>
  <si>
    <t>Angel Garcia</t>
  </si>
  <si>
    <t>a.garcia@gmail.com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</si>
</sst>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_-[$$-409]* #,##0_ ;_-[$$-409]* \-#,##0\ ;_-[$$-409]* &quot;-&quot;??_ ;_-@_ "/>
    <numFmt numFmtId="177" formatCode="_-* #,##0.0_-;\-* #,##0.0_-;_-* &quot;-&quot;??_-;_-@_-"/>
    <numFmt numFmtId="178" formatCode="0.0000000_ "/>
    <numFmt numFmtId="179" formatCode="_-* #,##0_-;\-* #,##0_-;_-* &quot;-&quot;??_-;_-@_-"/>
  </numFmts>
  <fonts count="27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9"/>
      <color theme="1"/>
      <name val="Consolas"/>
      <charset val="134"/>
    </font>
    <font>
      <b/>
      <sz val="22"/>
      <color theme="4" tint="-0.25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6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 applyAlignment="1">
      <alignment horizontal="center"/>
    </xf>
    <xf numFmtId="0" fontId="3" fillId="0" borderId="0" xfId="6"/>
    <xf numFmtId="0" fontId="4" fillId="0" borderId="0" xfId="0" applyFont="1"/>
    <xf numFmtId="0" fontId="1" fillId="0" borderId="1" xfId="0" applyFont="1" applyBorder="1"/>
    <xf numFmtId="176" fontId="0" fillId="0" borderId="0" xfId="1" applyNumberFormat="1" applyFont="1" applyAlignment="1">
      <alignment horizontal="center"/>
    </xf>
    <xf numFmtId="176" fontId="0" fillId="0" borderId="0" xfId="2" applyNumberFormat="1" applyFont="1" applyAlignment="1">
      <alignment horizontal="center"/>
    </xf>
    <xf numFmtId="9" fontId="0" fillId="0" borderId="0" xfId="3" applyFont="1"/>
    <xf numFmtId="0" fontId="2" fillId="2" borderId="0" xfId="0" applyFont="1" applyFill="1"/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center"/>
    </xf>
    <xf numFmtId="9" fontId="0" fillId="0" borderId="0" xfId="3"/>
    <xf numFmtId="9" fontId="0" fillId="0" borderId="0" xfId="3" applyFont="1" applyAlignment="1">
      <alignment horizontal="center"/>
    </xf>
    <xf numFmtId="178" fontId="0" fillId="0" borderId="0" xfId="0" applyNumberFormat="1"/>
    <xf numFmtId="9" fontId="0" fillId="0" borderId="0" xfId="0" applyNumberFormat="1" applyAlignment="1">
      <alignment horizontal="center"/>
    </xf>
    <xf numFmtId="0" fontId="0" fillId="3" borderId="0" xfId="0" applyFill="1"/>
    <xf numFmtId="176" fontId="5" fillId="3" borderId="0" xfId="0" applyNumberFormat="1" applyFont="1" applyFill="1"/>
    <xf numFmtId="179" fontId="5" fillId="3" borderId="0" xfId="1" applyNumberFormat="1" applyFont="1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 2" xfId="49"/>
    <cellStyle name="Normal 2" xfId="50"/>
  </cellStyles>
  <tableStyles count="0" defaultTableStyle="TableStyleMedium2" defaultPivotStyle="PivotStyleLight16"/>
  <colors>
    <mruColors>
      <color rgb="00073673"/>
      <color rgb="00EFCB1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  <a:scene3d>
              <a:camera prst="orthographicFront"/>
              <a:lightRig rig="threePt" dir="t"/>
            </a:scene3d>
            <a:sp3d contourW="9525"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7721554"/>
        <c:axId val="571332971"/>
      </c:barChart>
      <c:catAx>
        <c:axId val="9477215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332971"/>
        <c:crosses val="autoZero"/>
        <c:auto val="1"/>
        <c:lblAlgn val="ctr"/>
        <c:lblOffset val="100"/>
        <c:noMultiLvlLbl val="0"/>
      </c:catAx>
      <c:valAx>
        <c:axId val="5713329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77215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f8e32873-35ed-4949-9831-df7d48610ad7}"/>
      </c:ext>
    </c:extLst>
  </c:chart>
  <c:spPr>
    <a:solidFill>
      <a:schemeClr val="lt1">
        <a:lumMod val="96000"/>
      </a:schemeClr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0"/>
        <c:smooth val="0"/>
        <c:axId val="825322312"/>
        <c:axId val="850843141"/>
      </c:lineChart>
      <c:catAx>
        <c:axId val="825322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0843141"/>
        <c:crosses val="autoZero"/>
        <c:auto val="1"/>
        <c:lblAlgn val="ctr"/>
        <c:lblOffset val="100"/>
        <c:noMultiLvlLbl val="0"/>
      </c:catAx>
      <c:valAx>
        <c:axId val="850843141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322312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3658d17c-8f6b-4e3a-bdb1-a61092cb90a4}"/>
      </c:ext>
    </c:extLst>
  </c:chart>
  <c:spPr>
    <a:solidFill>
      <a:schemeClr val="bg1">
        <a:alpha val="0"/>
      </a:schemeClr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29149"/>
        <c:axId val="257922948"/>
      </c:radarChart>
      <c:catAx>
        <c:axId val="1668291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7922948"/>
        <c:crosses val="autoZero"/>
        <c:auto val="1"/>
        <c:lblAlgn val="ctr"/>
        <c:lblOffset val="100"/>
        <c:noMultiLvlLbl val="0"/>
      </c:catAx>
      <c:valAx>
        <c:axId val="2579229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82914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0b71e7-3abb-470a-9f95-bbb4f6846eee}"/>
      </c:ext>
    </c:extLst>
  </c:chart>
  <c:spPr>
    <a:solidFill>
      <a:schemeClr val="bg1">
        <a:alpha val="13000"/>
      </a:schemeClr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0593354430379747"/>
          <c:y val="0.0898263220955298"/>
          <c:w val="0.486571879936809"/>
          <c:h val="0.848484848484849"/>
        </c:manualLayout>
      </c:layout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</c:dPt>
          <c:dLbls>
            <c:dLbl>
              <c:idx val="1"/>
              <c:layout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0.635975</c:v>
                </c:pt>
                <c:pt idx="1">
                  <c:v>0.364025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e6a8d8a-98de-46c8-882d-b5a0cea84336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explosion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</c:dPt>
          <c:dLbls>
            <c:dLbl>
              <c:idx val="1"/>
              <c:delete val="1"/>
            </c:dLbl>
            <c:spPr>
              <a:solidFill>
                <a:schemeClr val="bg1">
                  <a:lumMod val="85000"/>
                  <a:alpha val="92000"/>
                </a:schemeClr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0.890365</c:v>
                </c:pt>
                <c:pt idx="1">
                  <c:v>0.109635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b98fe7d-7d48-4a2b-ad27-e502a5fc2fa4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081233546446"/>
          <c:y val="0.0751960784313725"/>
          <c:w val="0.467303497555472"/>
          <c:h val="0.761372549019608"/>
        </c:manualLayout>
      </c:layout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</c:dPt>
          <c:dLbls>
            <c:dLbl>
              <c:idx val="1"/>
              <c:delete val="1"/>
            </c:dLbl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073eebd-55fe-49d0-948e-85f18d03ca33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9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1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2.svg"/><Relationship Id="rId8" Type="http://schemas.openxmlformats.org/officeDocument/2006/relationships/image" Target="../media/image1.png"/><Relationship Id="rId7" Type="http://schemas.openxmlformats.org/officeDocument/2006/relationships/hyperlink" Target="#Inputs!A1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0" Type="http://schemas.openxmlformats.org/officeDocument/2006/relationships/image" Target="../media/image10.png"/><Relationship Id="rId2" Type="http://schemas.openxmlformats.org/officeDocument/2006/relationships/chart" Target="../charts/chart2.xml"/><Relationship Id="rId19" Type="http://schemas.openxmlformats.org/officeDocument/2006/relationships/hyperlink" Target="#Dashboard!A1"/><Relationship Id="rId18" Type="http://schemas.openxmlformats.org/officeDocument/2006/relationships/image" Target="../media/image9.png"/><Relationship Id="rId17" Type="http://schemas.openxmlformats.org/officeDocument/2006/relationships/image" Target="../media/image8.svg"/><Relationship Id="rId16" Type="http://schemas.openxmlformats.org/officeDocument/2006/relationships/image" Target="../media/image7.png"/><Relationship Id="rId15" Type="http://schemas.openxmlformats.org/officeDocument/2006/relationships/hyperlink" Target="mailto:info@bajonexus.com?subject=support" TargetMode="External"/><Relationship Id="rId14" Type="http://schemas.openxmlformats.org/officeDocument/2006/relationships/image" Target="../media/image6.svg"/><Relationship Id="rId13" Type="http://schemas.openxmlformats.org/officeDocument/2006/relationships/image" Target="../media/image5.png"/><Relationship Id="rId12" Type="http://schemas.openxmlformats.org/officeDocument/2006/relationships/image" Target="../media/image4.svg"/><Relationship Id="rId11" Type="http://schemas.openxmlformats.org/officeDocument/2006/relationships/image" Target="../media/image3.png"/><Relationship Id="rId10" Type="http://schemas.openxmlformats.org/officeDocument/2006/relationships/hyperlink" Target="#Contacts!A1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hyperlink" Target="mailto:info@bajonexus.com?subject=support" TargetMode="External"/><Relationship Id="rId8" Type="http://schemas.openxmlformats.org/officeDocument/2006/relationships/image" Target="../media/image6.svg"/><Relationship Id="rId7" Type="http://schemas.openxmlformats.org/officeDocument/2006/relationships/image" Target="../media/image5.png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Contacts!A1"/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4" Type="http://schemas.openxmlformats.org/officeDocument/2006/relationships/image" Target="../media/image9.png"/><Relationship Id="rId13" Type="http://schemas.openxmlformats.org/officeDocument/2006/relationships/image" Target="../media/image10.png"/><Relationship Id="rId12" Type="http://schemas.openxmlformats.org/officeDocument/2006/relationships/hyperlink" Target="#Dashboard!A1"/><Relationship Id="rId11" Type="http://schemas.openxmlformats.org/officeDocument/2006/relationships/image" Target="../media/image8.svg"/><Relationship Id="rId10" Type="http://schemas.openxmlformats.org/officeDocument/2006/relationships/image" Target="../media/image7.png"/><Relationship Id="rId1" Type="http://schemas.openxmlformats.org/officeDocument/2006/relationships/hyperlink" Target="#Inputs!A1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hyperlink" Target="mailto:info@bajonexus.com?subject=support" TargetMode="External"/><Relationship Id="rId8" Type="http://schemas.openxmlformats.org/officeDocument/2006/relationships/image" Target="../media/image6.svg"/><Relationship Id="rId7" Type="http://schemas.openxmlformats.org/officeDocument/2006/relationships/image" Target="../media/image5.png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Contacts!A1"/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4" Type="http://schemas.openxmlformats.org/officeDocument/2006/relationships/image" Target="../media/image9.png"/><Relationship Id="rId13" Type="http://schemas.openxmlformats.org/officeDocument/2006/relationships/image" Target="../media/image10.png"/><Relationship Id="rId12" Type="http://schemas.openxmlformats.org/officeDocument/2006/relationships/hyperlink" Target="#Dashboard!A1"/><Relationship Id="rId11" Type="http://schemas.openxmlformats.org/officeDocument/2006/relationships/image" Target="../media/image8.svg"/><Relationship Id="rId10" Type="http://schemas.openxmlformats.org/officeDocument/2006/relationships/image" Target="../media/image7.png"/><Relationship Id="rId1" Type="http://schemas.openxmlformats.org/officeDocument/2006/relationships/hyperlink" Target="#Inputs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rcRect/>
        <a:stretch>
          <a:fillRect/>
        </a:stretch>
      </xdr:blipFill>
      <xdr:spPr>
        <a:xfrm>
          <a:off x="182245" y="1862455"/>
          <a:ext cx="464185" cy="457835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85420" y="1066165"/>
          <a:ext cx="469265" cy="459105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3830" y="2510155"/>
          <a:ext cx="469265" cy="45529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rcRect/>
        <a:stretch>
          <a:fillRect/>
        </a:stretch>
      </xdr:blipFill>
      <xdr:spPr>
        <a:xfrm>
          <a:off x="205740" y="3169920"/>
          <a:ext cx="375920" cy="375920"/>
        </a:xfrm>
        <a:prstGeom prst="rect">
          <a:avLst/>
        </a:prstGeom>
      </xdr:spPr>
    </xdr:pic>
    <xdr:clientData/>
  </xdr:twoCellAnchor>
  <xdr:twoCellAnchor>
    <xdr:from>
      <xdr:col>1</xdr:col>
      <xdr:colOff>60325</xdr:colOff>
      <xdr:row>0</xdr:row>
      <xdr:rowOff>29845</xdr:rowOff>
    </xdr:from>
    <xdr:to>
      <xdr:col>13</xdr:col>
      <xdr:colOff>140335</xdr:colOff>
      <xdr:row>4</xdr:row>
      <xdr:rowOff>81280</xdr:rowOff>
    </xdr:to>
    <xdr:grpSp>
      <xdr:nvGrpSpPr>
        <xdr:cNvPr id="9" name="Group 8"/>
        <xdr:cNvGrpSpPr/>
      </xdr:nvGrpSpPr>
      <xdr:grpSpPr>
        <a:xfrm>
          <a:off x="885825" y="29845"/>
          <a:ext cx="10735310" cy="843915"/>
          <a:chOff x="1848" y="132"/>
          <a:chExt cx="17736" cy="1152"/>
        </a:xfrm>
      </xdr:grpSpPr>
      <xdr:sp>
        <xdr:nvSpPr>
          <xdr:cNvPr id="2" name="Rounded Rectangle 1"/>
          <xdr:cNvSpPr/>
        </xdr:nvSpPr>
        <xdr:spPr>
          <a:xfrm>
            <a:off x="1848" y="132"/>
            <a:ext cx="17736" cy="1152"/>
          </a:xfrm>
          <a:prstGeom prst="roundRect">
            <a:avLst>
              <a:gd name="adj" fmla="val 15625"/>
            </a:avLst>
          </a:prstGeom>
        </xdr:spPr>
        <xdr:style>
          <a:lnRef idx="0">
            <a:srgbClr val="FFFFFF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en-US" sz="1100"/>
          </a:p>
        </xdr:txBody>
      </xdr:sp>
      <xdr:sp>
        <xdr:nvSpPr>
          <xdr:cNvPr id="6" name="Text Box 5"/>
          <xdr:cNvSpPr txBox="1"/>
        </xdr:nvSpPr>
        <xdr:spPr>
          <a:xfrm>
            <a:off x="2572" y="835"/>
            <a:ext cx="3515" cy="380"/>
          </a:xfrm>
          <a:prstGeom prst="rect">
            <a:avLst/>
          </a:prstGeom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rgbClr val="FFFFFF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r>
              <a:rPr lang="en-GB" altLang="en-US" sz="1400" b="1" i="1">
                <a:ln>
                  <a:noFill/>
                </a:ln>
              </a:rPr>
              <a:t>Figure in millions of USD</a:t>
            </a:r>
            <a:endParaRPr lang="en-GB" altLang="en-US" sz="1400" b="1">
              <a:ln>
                <a:noFill/>
              </a:ln>
            </a:endParaRPr>
          </a:p>
          <a:p>
            <a:pPr algn="l"/>
            <a:endParaRPr lang="en-GB" altLang="en-US" sz="1400" b="1">
              <a:ln>
                <a:noFill/>
              </a:ln>
            </a:endParaRPr>
          </a:p>
        </xdr:txBody>
      </xdr:sp>
    </xdr:grpSp>
    <xdr:clientData/>
  </xdr:twoCellAnchor>
  <xdr:twoCellAnchor>
    <xdr:from>
      <xdr:col>1</xdr:col>
      <xdr:colOff>78740</xdr:colOff>
      <xdr:row>1</xdr:row>
      <xdr:rowOff>21590</xdr:rowOff>
    </xdr:from>
    <xdr:to>
      <xdr:col>16</xdr:col>
      <xdr:colOff>154305</xdr:colOff>
      <xdr:row>14</xdr:row>
      <xdr:rowOff>158115</xdr:rowOff>
    </xdr:to>
    <xdr:grpSp>
      <xdr:nvGrpSpPr>
        <xdr:cNvPr id="11" name="Group 10"/>
        <xdr:cNvGrpSpPr/>
      </xdr:nvGrpSpPr>
      <xdr:grpSpPr>
        <a:xfrm>
          <a:off x="904240" y="219710"/>
          <a:ext cx="13207365" cy="2879725"/>
          <a:chOff x="301" y="-1039"/>
          <a:chExt cx="72315" cy="4194"/>
        </a:xfrm>
      </xdr:grpSpPr>
      <xdr:sp>
        <xdr:nvSpPr>
          <xdr:cNvPr id="12" name="Rounded Rectangle 11"/>
          <xdr:cNvSpPr/>
        </xdr:nvSpPr>
        <xdr:spPr>
          <a:xfrm>
            <a:off x="301" y="132"/>
            <a:ext cx="20563" cy="2240"/>
          </a:xfrm>
          <a:prstGeom prst="roundRect">
            <a:avLst>
              <a:gd name="adj" fmla="val 15625"/>
            </a:avLst>
          </a:prstGeom>
          <a:ln w="38100">
            <a:gradFill>
              <a:gsLst>
                <a:gs pos="0">
                  <a:srgbClr val="012D86"/>
                </a:gs>
                <a:gs pos="100000">
                  <a:srgbClr val="0E2557"/>
                </a:gs>
              </a:gsLst>
            </a:gradFill>
          </a:ln>
          <a:effectLst>
            <a:innerShdw blurRad="63500" dist="50800" dir="5400000">
              <a:prstClr val="black">
                <a:alpha val="50000"/>
              </a:prstClr>
            </a:innerShdw>
          </a:effectLst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tx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>
        <xdr:nvSpPr>
          <xdr:cNvPr id="13" name="Text Box 12"/>
          <xdr:cNvSpPr txBox="1"/>
        </xdr:nvSpPr>
        <xdr:spPr>
          <a:xfrm>
            <a:off x="1041" y="225"/>
            <a:ext cx="13310" cy="48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GB" altLang="en-US" sz="1600" b="1">
                <a:ln>
                  <a:noFill/>
                </a:ln>
              </a:rPr>
              <a:t>Sales </a:t>
            </a:r>
            <a:endParaRPr lang="en-GB" altLang="en-US" sz="1600" b="1">
              <a:ln>
                <a:noFill/>
              </a:ln>
            </a:endParaRPr>
          </a:p>
        </xdr:txBody>
      </xdr:sp>
      <xdr:sp>
        <xdr:nvSpPr>
          <xdr:cNvPr id="17" name="Text Box 16"/>
          <xdr:cNvSpPr txBox="1"/>
        </xdr:nvSpPr>
        <xdr:spPr>
          <a:xfrm>
            <a:off x="21845" y="221"/>
            <a:ext cx="13310" cy="48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GB" altLang="en-US" sz="1400" b="1">
                <a:ln>
                  <a:noFill/>
                </a:ln>
              </a:rPr>
              <a:t>Profit</a:t>
            </a:r>
            <a:endParaRPr lang="en-GB" altLang="en-US" sz="1400" b="1">
              <a:ln>
                <a:noFill/>
              </a:ln>
            </a:endParaRPr>
          </a:p>
        </xdr:txBody>
      </xdr:sp>
      <xdr:sp>
        <xdr:nvSpPr>
          <xdr:cNvPr id="19" name="Text Box 18"/>
          <xdr:cNvSpPr txBox="1"/>
        </xdr:nvSpPr>
        <xdr:spPr>
          <a:xfrm>
            <a:off x="40995" y="140"/>
            <a:ext cx="13310" cy="48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GB" altLang="en-US" sz="1400" b="1">
                <a:ln>
                  <a:noFill/>
                </a:ln>
              </a:rPr>
              <a:t>No of Customers</a:t>
            </a:r>
            <a:endParaRPr lang="en-GB" altLang="en-US" sz="1400" b="1">
              <a:ln>
                <a:noFill/>
              </a:ln>
            </a:endParaRPr>
          </a:p>
        </xdr:txBody>
      </xdr:sp>
      <xdr:sp>
        <xdr:nvSpPr>
          <xdr:cNvPr id="23" name="Text Box 22"/>
          <xdr:cNvSpPr txBox="1"/>
        </xdr:nvSpPr>
        <xdr:spPr>
          <a:xfrm>
            <a:off x="2922" y="2675"/>
            <a:ext cx="18652" cy="48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GB" altLang="en-US" sz="1600" b="1">
                <a:ln>
                  <a:noFill/>
                </a:ln>
              </a:rPr>
              <a:t>2003- 2004 Sales Trends in millions</a:t>
            </a:r>
            <a:endParaRPr lang="en-GB" altLang="en-US" sz="1600" b="1">
              <a:ln>
                <a:noFill/>
              </a:ln>
            </a:endParaRPr>
          </a:p>
        </xdr:txBody>
      </xdr:sp>
      <xdr:sp>
        <xdr:nvSpPr>
          <xdr:cNvPr id="24" name="Text Box 23"/>
          <xdr:cNvSpPr txBox="1"/>
        </xdr:nvSpPr>
        <xdr:spPr>
          <a:xfrm>
            <a:off x="40747" y="2621"/>
            <a:ext cx="13310" cy="48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GB" altLang="en-US" sz="1400" b="1">
                <a:ln>
                  <a:noFill/>
                </a:ln>
              </a:rPr>
              <a:t>Customer Satisfaction </a:t>
            </a:r>
            <a:endParaRPr lang="en-GB" altLang="en-US" sz="1400" b="1">
              <a:ln>
                <a:noFill/>
              </a:ln>
            </a:endParaRPr>
          </a:p>
        </xdr:txBody>
      </xdr:sp>
      <xdr:sp>
        <xdr:nvSpPr>
          <xdr:cNvPr id="25" name="Text Box 24"/>
          <xdr:cNvSpPr txBox="1"/>
        </xdr:nvSpPr>
        <xdr:spPr>
          <a:xfrm>
            <a:off x="59306" y="-1039"/>
            <a:ext cx="13310" cy="48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GB" altLang="en-US" sz="1400" b="1">
                <a:ln>
                  <a:noFill/>
                </a:ln>
              </a:rPr>
              <a:t>Sales by Country 2023</a:t>
            </a:r>
            <a:endParaRPr lang="en-GB" altLang="en-US" sz="1400" b="1">
              <a:ln>
                <a:noFill/>
              </a:ln>
            </a:endParaRPr>
          </a:p>
        </xdr:txBody>
      </xdr:sp>
    </xdr:grpSp>
    <xdr:clientData/>
  </xdr:twoCellAnchor>
  <xdr:twoCellAnchor>
    <xdr:from>
      <xdr:col>5</xdr:col>
      <xdr:colOff>77470</xdr:colOff>
      <xdr:row>4</xdr:row>
      <xdr:rowOff>165100</xdr:rowOff>
    </xdr:from>
    <xdr:to>
      <xdr:col>9</xdr:col>
      <xdr:colOff>160655</xdr:colOff>
      <xdr:row>12</xdr:row>
      <xdr:rowOff>66040</xdr:rowOff>
    </xdr:to>
    <xdr:sp>
      <xdr:nvSpPr>
        <xdr:cNvPr id="14" name="Rounded Rectangle 13"/>
        <xdr:cNvSpPr/>
      </xdr:nvSpPr>
      <xdr:spPr>
        <a:xfrm>
          <a:off x="4763770" y="957580"/>
          <a:ext cx="3456305" cy="1653540"/>
        </a:xfrm>
        <a:prstGeom prst="roundRect">
          <a:avLst>
            <a:gd name="adj" fmla="val 15625"/>
          </a:avLst>
        </a:prstGeom>
        <a:ln w="38100">
          <a:gradFill>
            <a:gsLst>
              <a:gs pos="0">
                <a:srgbClr val="012D86"/>
              </a:gs>
              <a:gs pos="100000">
                <a:srgbClr val="0E2557"/>
              </a:gs>
            </a:gsLst>
          </a:gra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234315</xdr:colOff>
      <xdr:row>4</xdr:row>
      <xdr:rowOff>147320</xdr:rowOff>
    </xdr:from>
    <xdr:to>
      <xdr:col>13</xdr:col>
      <xdr:colOff>127000</xdr:colOff>
      <xdr:row>12</xdr:row>
      <xdr:rowOff>17780</xdr:rowOff>
    </xdr:to>
    <xdr:sp>
      <xdr:nvSpPr>
        <xdr:cNvPr id="18" name="Rounded Rectangle 17"/>
        <xdr:cNvSpPr/>
      </xdr:nvSpPr>
      <xdr:spPr>
        <a:xfrm>
          <a:off x="8293735" y="939800"/>
          <a:ext cx="3314065" cy="1623060"/>
        </a:xfrm>
        <a:prstGeom prst="roundRect">
          <a:avLst>
            <a:gd name="adj" fmla="val 15625"/>
          </a:avLst>
        </a:prstGeom>
        <a:ln w="38100">
          <a:gradFill>
            <a:gsLst>
              <a:gs pos="0">
                <a:srgbClr val="012D86"/>
              </a:gs>
              <a:gs pos="100000">
                <a:srgbClr val="0E2557"/>
              </a:gs>
            </a:gsLst>
          </a:gra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72390</xdr:colOff>
      <xdr:row>12</xdr:row>
      <xdr:rowOff>160020</xdr:rowOff>
    </xdr:from>
    <xdr:to>
      <xdr:col>9</xdr:col>
      <xdr:colOff>253365</xdr:colOff>
      <xdr:row>25</xdr:row>
      <xdr:rowOff>60325</xdr:rowOff>
    </xdr:to>
    <xdr:sp>
      <xdr:nvSpPr>
        <xdr:cNvPr id="20" name="Rounded Rectangle 19"/>
        <xdr:cNvSpPr/>
      </xdr:nvSpPr>
      <xdr:spPr>
        <a:xfrm>
          <a:off x="897890" y="2705100"/>
          <a:ext cx="7414895" cy="2475865"/>
        </a:xfrm>
        <a:prstGeom prst="roundRect">
          <a:avLst>
            <a:gd name="adj" fmla="val 5052"/>
          </a:avLst>
        </a:prstGeom>
        <a:ln w="38100">
          <a:gradFill>
            <a:gsLst>
              <a:gs pos="0">
                <a:srgbClr val="012D86"/>
              </a:gs>
              <a:gs pos="100000">
                <a:srgbClr val="0E2557"/>
              </a:gs>
            </a:gsLst>
          </a:gra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350520</xdr:colOff>
      <xdr:row>12</xdr:row>
      <xdr:rowOff>150495</xdr:rowOff>
    </xdr:from>
    <xdr:to>
      <xdr:col>13</xdr:col>
      <xdr:colOff>99060</xdr:colOff>
      <xdr:row>25</xdr:row>
      <xdr:rowOff>34290</xdr:rowOff>
    </xdr:to>
    <xdr:sp>
      <xdr:nvSpPr>
        <xdr:cNvPr id="21" name="Rounded Rectangle 20"/>
        <xdr:cNvSpPr/>
      </xdr:nvSpPr>
      <xdr:spPr>
        <a:xfrm>
          <a:off x="8409940" y="2695575"/>
          <a:ext cx="3169920" cy="2459355"/>
        </a:xfrm>
        <a:prstGeom prst="roundRect">
          <a:avLst>
            <a:gd name="adj" fmla="val 3485"/>
          </a:avLst>
        </a:prstGeom>
        <a:ln w="38100">
          <a:gradFill>
            <a:gsLst>
              <a:gs pos="0">
                <a:srgbClr val="012D86"/>
              </a:gs>
              <a:gs pos="100000">
                <a:srgbClr val="0E2557"/>
              </a:gs>
            </a:gsLst>
          </a:gra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13</xdr:col>
      <xdr:colOff>210820</xdr:colOff>
      <xdr:row>0</xdr:row>
      <xdr:rowOff>116840</xdr:rowOff>
    </xdr:from>
    <xdr:to>
      <xdr:col>16</xdr:col>
      <xdr:colOff>287020</xdr:colOff>
      <xdr:row>25</xdr:row>
      <xdr:rowOff>17145</xdr:rowOff>
    </xdr:to>
    <xdr:sp>
      <xdr:nvSpPr>
        <xdr:cNvPr id="22" name="Rounded Rectangle 21"/>
        <xdr:cNvSpPr/>
      </xdr:nvSpPr>
      <xdr:spPr>
        <a:xfrm>
          <a:off x="11691620" y="116840"/>
          <a:ext cx="2552700" cy="5020945"/>
        </a:xfrm>
        <a:prstGeom prst="roundRect">
          <a:avLst>
            <a:gd name="adj" fmla="val 4515"/>
          </a:avLst>
        </a:prstGeom>
        <a:ln w="38100">
          <a:gradFill>
            <a:gsLst>
              <a:gs pos="0">
                <a:srgbClr val="012D86"/>
              </a:gs>
              <a:gs pos="100000">
                <a:srgbClr val="0E2557"/>
              </a:gs>
            </a:gsLst>
          </a:gra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13</xdr:col>
      <xdr:colOff>299085</xdr:colOff>
      <xdr:row>3</xdr:row>
      <xdr:rowOff>120650</xdr:rowOff>
    </xdr:from>
    <xdr:to>
      <xdr:col>16</xdr:col>
      <xdr:colOff>270510</xdr:colOff>
      <xdr:row>21</xdr:row>
      <xdr:rowOff>180340</xdr:rowOff>
    </xdr:to>
    <xdr:graphicFrame>
      <xdr:nvGraphicFramePr>
        <xdr:cNvPr id="26" name="Chart 25"/>
        <xdr:cNvGraphicFramePr/>
      </xdr:nvGraphicFramePr>
      <xdr:xfrm>
        <a:off x="11779885" y="715010"/>
        <a:ext cx="2447925" cy="3793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467995</xdr:colOff>
      <xdr:row>14</xdr:row>
      <xdr:rowOff>185420</xdr:rowOff>
    </xdr:from>
    <xdr:to>
      <xdr:col>9</xdr:col>
      <xdr:colOff>70485</xdr:colOff>
      <xdr:row>25</xdr:row>
      <xdr:rowOff>48260</xdr:rowOff>
    </xdr:to>
    <xdr:graphicFrame>
      <xdr:nvGraphicFramePr>
        <xdr:cNvPr id="27" name="Chart 26"/>
        <xdr:cNvGraphicFramePr/>
      </xdr:nvGraphicFramePr>
      <xdr:xfrm>
        <a:off x="1293495" y="3126740"/>
        <a:ext cx="6836410" cy="20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474980</xdr:colOff>
      <xdr:row>14</xdr:row>
      <xdr:rowOff>121285</xdr:rowOff>
    </xdr:from>
    <xdr:to>
      <xdr:col>13</xdr:col>
      <xdr:colOff>53340</xdr:colOff>
      <xdr:row>24</xdr:row>
      <xdr:rowOff>159385</xdr:rowOff>
    </xdr:to>
    <xdr:graphicFrame>
      <xdr:nvGraphicFramePr>
        <xdr:cNvPr id="28" name="Chart 27"/>
        <xdr:cNvGraphicFramePr/>
      </xdr:nvGraphicFramePr>
      <xdr:xfrm>
        <a:off x="8534400" y="3062605"/>
        <a:ext cx="2999740" cy="2019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333375</xdr:colOff>
      <xdr:row>2</xdr:row>
      <xdr:rowOff>149860</xdr:rowOff>
    </xdr:from>
    <xdr:to>
      <xdr:col>5</xdr:col>
      <xdr:colOff>575945</xdr:colOff>
      <xdr:row>14</xdr:row>
      <xdr:rowOff>27940</xdr:rowOff>
    </xdr:to>
    <xdr:graphicFrame>
      <xdr:nvGraphicFramePr>
        <xdr:cNvPr id="30" name="Chart 29"/>
        <xdr:cNvGraphicFramePr/>
      </xdr:nvGraphicFramePr>
      <xdr:xfrm>
        <a:off x="2263775" y="546100"/>
        <a:ext cx="2998470" cy="242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693420</xdr:colOff>
      <xdr:row>3</xdr:row>
      <xdr:rowOff>167640</xdr:rowOff>
    </xdr:from>
    <xdr:to>
      <xdr:col>9</xdr:col>
      <xdr:colOff>564515</xdr:colOff>
      <xdr:row>13</xdr:row>
      <xdr:rowOff>92710</xdr:rowOff>
    </xdr:to>
    <xdr:graphicFrame>
      <xdr:nvGraphicFramePr>
        <xdr:cNvPr id="31" name="Chart 30"/>
        <xdr:cNvGraphicFramePr/>
      </xdr:nvGraphicFramePr>
      <xdr:xfrm>
        <a:off x="5379720" y="762000"/>
        <a:ext cx="3244215" cy="2073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483870</xdr:colOff>
      <xdr:row>4</xdr:row>
      <xdr:rowOff>58420</xdr:rowOff>
    </xdr:from>
    <xdr:to>
      <xdr:col>13</xdr:col>
      <xdr:colOff>310515</xdr:colOff>
      <xdr:row>13</xdr:row>
      <xdr:rowOff>111760</xdr:rowOff>
    </xdr:to>
    <xdr:graphicFrame>
      <xdr:nvGraphicFramePr>
        <xdr:cNvPr id="32" name="Chart 31"/>
        <xdr:cNvGraphicFramePr/>
      </xdr:nvGraphicFramePr>
      <xdr:xfrm>
        <a:off x="8543290" y="850900"/>
        <a:ext cx="3248025" cy="2004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</xdr:col>
      <xdr:colOff>167640</xdr:colOff>
      <xdr:row>0</xdr:row>
      <xdr:rowOff>635</xdr:rowOff>
    </xdr:from>
    <xdr:ext cx="4696460" cy="435610"/>
    <xdr:sp>
      <xdr:nvSpPr>
        <xdr:cNvPr id="33" name="Rectangles 32"/>
        <xdr:cNvSpPr/>
      </xdr:nvSpPr>
      <xdr:spPr>
        <a:xfrm>
          <a:off x="993140" y="635"/>
          <a:ext cx="4696460" cy="435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p>
          <a:pPr algn="ctr"/>
          <a:r>
            <a:rPr lang="en-GB" altLang="en-US" sz="4500" b="1">
              <a:ln>
                <a:solidFill>
                  <a:schemeClr val="bg1"/>
                </a:solidFill>
              </a:ln>
              <a:solidFill>
                <a:schemeClr val="bg1"/>
              </a:solidFill>
              <a:sym typeface="+mn-ea"/>
            </a:rPr>
            <a:t>Sales Dashboard </a:t>
          </a:r>
          <a:endParaRPr lang="en-GB" altLang="en-US" sz="4500" b="1">
            <a:ln>
              <a:solidFill>
                <a:schemeClr val="bg1"/>
              </a:solidFill>
            </a:ln>
            <a:solidFill>
              <a:schemeClr val="bg1"/>
            </a:solidFill>
          </a:endParaRPr>
        </a:p>
        <a:p>
          <a:pPr algn="ctr"/>
          <a:endParaRPr lang="en-GB" altLang="en-US" sz="4500" b="1">
            <a:ln>
              <a:solidFill>
                <a:schemeClr val="bg1"/>
              </a:solidFill>
            </a:ln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7620</xdr:colOff>
      <xdr:row>18</xdr:row>
      <xdr:rowOff>159385</xdr:rowOff>
    </xdr:from>
    <xdr:to>
      <xdr:col>0</xdr:col>
      <xdr:colOff>789305</xdr:colOff>
      <xdr:row>22</xdr:row>
      <xdr:rowOff>151765</xdr:rowOff>
    </xdr:to>
    <xdr:pic>
      <xdr:nvPicPr>
        <xdr:cNvPr id="34" name="Picture 33" descr="remov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7620" y="3893185"/>
          <a:ext cx="781685" cy="78486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0</xdr:row>
      <xdr:rowOff>132715</xdr:rowOff>
    </xdr:from>
    <xdr:to>
      <xdr:col>1</xdr:col>
      <xdr:colOff>22860</xdr:colOff>
      <xdr:row>4</xdr:row>
      <xdr:rowOff>187325</xdr:rowOff>
    </xdr:to>
    <xdr:pic>
      <xdr:nvPicPr>
        <xdr:cNvPr id="35" name="Picture 34" descr="qremov">
          <a:hlinkClick xmlns:r="http://schemas.openxmlformats.org/officeDocument/2006/relationships" r:id="rId19"/>
        </xdr:cNvPr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635" y="132715"/>
          <a:ext cx="847725" cy="8470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647064</xdr:colOff>
      <xdr:row>10</xdr:row>
      <xdr:rowOff>171600</xdr:rowOff>
    </xdr:to>
    <xdr:pic>
      <xdr:nvPicPr>
        <xdr:cNvPr id="2" name="Graphic 2" descr="Table with solid fill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>
          <a:fillRect/>
        </a:stretch>
      </xdr:blipFill>
      <xdr:spPr>
        <a:xfrm>
          <a:off x="182245" y="1694815"/>
          <a:ext cx="464185" cy="457835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654834</xdr:colOff>
      <xdr:row>7</xdr:row>
      <xdr:rowOff>138495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420" y="1066165"/>
          <a:ext cx="469265" cy="459105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633667</xdr:colOff>
      <xdr:row>14</xdr:row>
      <xdr:rowOff>24764</xdr:rowOff>
    </xdr:to>
    <xdr:pic>
      <xdr:nvPicPr>
        <xdr:cNvPr id="4" name="Graphic 6" descr="Envelope with solid fill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3830" y="2342515"/>
          <a:ext cx="469265" cy="45529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581660</xdr:colOff>
      <xdr:row>17</xdr:row>
      <xdr:rowOff>10160</xdr:rowOff>
    </xdr:to>
    <xdr:pic>
      <xdr:nvPicPr>
        <xdr:cNvPr id="6" name="Graphic 15" descr="Question Mark with solid fill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>
          <a:fillRect/>
        </a:stretch>
      </xdr:blipFill>
      <xdr:spPr>
        <a:xfrm>
          <a:off x="205740" y="3002280"/>
          <a:ext cx="375920" cy="375920"/>
        </a:xfrm>
        <a:prstGeom prst="rect">
          <a:avLst/>
        </a:prstGeom>
      </xdr:spPr>
    </xdr:pic>
    <xdr:clientData/>
  </xdr:twoCellAnchor>
  <xdr:twoCellAnchor editAs="oneCell">
    <xdr:from>
      <xdr:col>0</xdr:col>
      <xdr:colOff>8255</xdr:colOff>
      <xdr:row>0</xdr:row>
      <xdr:rowOff>54610</xdr:rowOff>
    </xdr:from>
    <xdr:to>
      <xdr:col>1</xdr:col>
      <xdr:colOff>30480</xdr:colOff>
      <xdr:row>4</xdr:row>
      <xdr:rowOff>109220</xdr:rowOff>
    </xdr:to>
    <xdr:pic>
      <xdr:nvPicPr>
        <xdr:cNvPr id="30" name="Picture 29" descr="qremov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8255" y="54610"/>
          <a:ext cx="847725" cy="8470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781685</xdr:colOff>
      <xdr:row>22</xdr:row>
      <xdr:rowOff>190500</xdr:rowOff>
    </xdr:to>
    <xdr:pic>
      <xdr:nvPicPr>
        <xdr:cNvPr id="31" name="Picture 30" descr="remov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0" y="3764280"/>
          <a:ext cx="781685" cy="784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647064</xdr:colOff>
      <xdr:row>10</xdr:row>
      <xdr:rowOff>171600</xdr:rowOff>
    </xdr:to>
    <xdr:pic>
      <xdr:nvPicPr>
        <xdr:cNvPr id="2" name="Graphic 2" descr="Table with solid fill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>
          <a:fillRect/>
        </a:stretch>
      </xdr:blipFill>
      <xdr:spPr>
        <a:xfrm>
          <a:off x="182245" y="1694815"/>
          <a:ext cx="464185" cy="457835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654834</xdr:colOff>
      <xdr:row>7</xdr:row>
      <xdr:rowOff>138495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420" y="1066165"/>
          <a:ext cx="469265" cy="459105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633667</xdr:colOff>
      <xdr:row>14</xdr:row>
      <xdr:rowOff>24764</xdr:rowOff>
    </xdr:to>
    <xdr:pic>
      <xdr:nvPicPr>
        <xdr:cNvPr id="4" name="Graphic 6" descr="Envelope with solid fill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3830" y="2342515"/>
          <a:ext cx="469265" cy="45529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581660</xdr:colOff>
      <xdr:row>17</xdr:row>
      <xdr:rowOff>10160</xdr:rowOff>
    </xdr:to>
    <xdr:pic>
      <xdr:nvPicPr>
        <xdr:cNvPr id="6" name="Graphic 15" descr="Question Mark with solid fill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>
          <a:fillRect/>
        </a:stretch>
      </xdr:blipFill>
      <xdr:spPr>
        <a:xfrm>
          <a:off x="205740" y="3002280"/>
          <a:ext cx="375920" cy="375920"/>
        </a:xfrm>
        <a:prstGeom prst="rect">
          <a:avLst/>
        </a:prstGeom>
      </xdr:spPr>
    </xdr:pic>
    <xdr:clientData/>
  </xdr:twoCellAnchor>
  <xdr:twoCellAnchor editAs="oneCell">
    <xdr:from>
      <xdr:col>0</xdr:col>
      <xdr:colOff>8255</xdr:colOff>
      <xdr:row>0</xdr:row>
      <xdr:rowOff>129540</xdr:rowOff>
    </xdr:from>
    <xdr:to>
      <xdr:col>1</xdr:col>
      <xdr:colOff>30480</xdr:colOff>
      <xdr:row>4</xdr:row>
      <xdr:rowOff>184150</xdr:rowOff>
    </xdr:to>
    <xdr:pic>
      <xdr:nvPicPr>
        <xdr:cNvPr id="7" name="Picture 6" descr="qremov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8255" y="129540"/>
          <a:ext cx="847725" cy="8470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781685</xdr:colOff>
      <xdr:row>22</xdr:row>
      <xdr:rowOff>190500</xdr:rowOff>
    </xdr:to>
    <xdr:pic>
      <xdr:nvPicPr>
        <xdr:cNvPr id="8" name="Picture 7" descr="remov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0" y="3764280"/>
          <a:ext cx="781685" cy="784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f.gonzalez@mcdonalds.com" TargetMode="External"/><Relationship Id="rId7" Type="http://schemas.openxmlformats.org/officeDocument/2006/relationships/hyperlink" Target="mailto:a.garcia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Relationship Id="rId3" Type="http://schemas.openxmlformats.org/officeDocument/2006/relationships/hyperlink" Target="mailto:j.silv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J8"/>
  <sheetViews>
    <sheetView showGridLines="0" zoomScale="85" zoomScaleNormal="85" workbookViewId="0">
      <selection activeCell="Q8" sqref="Q8"/>
    </sheetView>
  </sheetViews>
  <sheetFormatPr defaultColWidth="10.8333333333333" defaultRowHeight="15.6" outlineLevelRow="7"/>
  <cols>
    <col min="1" max="1" width="10.8333333333333" style="2"/>
    <col min="2" max="3" width="14.5" style="17"/>
    <col min="4" max="5" width="10.8333333333333" style="17"/>
    <col min="6" max="7" width="11.3" style="17"/>
    <col min="8" max="10" width="10.8333333333333" style="17"/>
    <col min="11" max="11" width="12.4" style="17"/>
    <col min="12" max="16384" width="10.8333333333333" style="17"/>
  </cols>
  <sheetData>
    <row r="8" ht="28.8" spans="2:10">
      <c r="B8" s="18">
        <f>Inputs!D5</f>
        <v>2543.9</v>
      </c>
      <c r="F8" s="18">
        <f>Inputs!G5</f>
        <v>890.365</v>
      </c>
      <c r="J8" s="19">
        <f>Inputs!J5</f>
        <v>87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O24"/>
  <sheetViews>
    <sheetView showGridLines="0" tabSelected="1" workbookViewId="0">
      <selection activeCell="O3" sqref="O3:O8"/>
    </sheetView>
  </sheetViews>
  <sheetFormatPr defaultColWidth="11.1666666666667" defaultRowHeight="15.6"/>
  <cols>
    <col min="1" max="1" width="10.8333333333333" style="2"/>
    <col min="2" max="2" width="4" customWidth="1"/>
    <col min="3" max="3" width="14.0833333333333" customWidth="1"/>
    <col min="4" max="4" width="8.66666666666667" customWidth="1"/>
    <col min="5" max="5" width="10.1666666666667" customWidth="1"/>
    <col min="7" max="7" width="12.3333333333333" customWidth="1"/>
    <col min="15" max="15" width="12.8"/>
  </cols>
  <sheetData>
    <row r="2" spans="3:10">
      <c r="C2" s="6" t="s">
        <v>0</v>
      </c>
      <c r="D2" s="6"/>
      <c r="E2" s="6"/>
      <c r="F2" s="6"/>
      <c r="G2" s="6"/>
      <c r="H2" s="6"/>
      <c r="I2" s="6"/>
      <c r="J2" s="6"/>
    </row>
    <row r="4" spans="3:10">
      <c r="C4" s="3" t="s">
        <v>1</v>
      </c>
      <c r="D4" s="3" t="s">
        <v>2</v>
      </c>
      <c r="F4" s="3" t="s">
        <v>3</v>
      </c>
      <c r="G4" s="3" t="s">
        <v>2</v>
      </c>
      <c r="I4" s="3" t="s">
        <v>4</v>
      </c>
      <c r="J4" s="3" t="s">
        <v>2</v>
      </c>
    </row>
    <row r="5" spans="3:15">
      <c r="C5" t="s">
        <v>5</v>
      </c>
      <c r="D5" s="7">
        <v>2543.9</v>
      </c>
      <c r="F5" t="s">
        <v>5</v>
      </c>
      <c r="G5" s="8">
        <v>890.365</v>
      </c>
      <c r="I5" t="s">
        <v>5</v>
      </c>
      <c r="J5" s="12">
        <v>87</v>
      </c>
      <c r="O5" s="13"/>
    </row>
    <row r="6" spans="3:10">
      <c r="C6" t="s">
        <v>6</v>
      </c>
      <c r="D6" s="7">
        <v>4000</v>
      </c>
      <c r="F6" t="s">
        <v>6</v>
      </c>
      <c r="G6" s="8">
        <v>1000</v>
      </c>
      <c r="I6" t="s">
        <v>6</v>
      </c>
      <c r="J6" s="14">
        <v>100</v>
      </c>
    </row>
    <row r="7" spans="3:15">
      <c r="C7" t="s">
        <v>7</v>
      </c>
      <c r="D7" s="9">
        <f>D5/D6</f>
        <v>0.635975</v>
      </c>
      <c r="F7" t="s">
        <v>7</v>
      </c>
      <c r="G7" s="9">
        <f>G5/G6</f>
        <v>0.890365</v>
      </c>
      <c r="I7" t="s">
        <v>7</v>
      </c>
      <c r="J7" s="9">
        <f>J5/J6</f>
        <v>0.87</v>
      </c>
      <c r="O7" s="13"/>
    </row>
    <row r="8" spans="3:15">
      <c r="C8" t="s">
        <v>8</v>
      </c>
      <c r="D8" s="9">
        <f>100%-D7</f>
        <v>0.364025</v>
      </c>
      <c r="F8" t="s">
        <v>8</v>
      </c>
      <c r="G8" s="9">
        <f>100%-G7</f>
        <v>0.109635</v>
      </c>
      <c r="I8" t="s">
        <v>8</v>
      </c>
      <c r="J8" s="9">
        <f>100%-J7</f>
        <v>0.13</v>
      </c>
      <c r="O8" s="15"/>
    </row>
    <row r="10" spans="3:11">
      <c r="C10" s="6" t="s">
        <v>9</v>
      </c>
      <c r="D10" s="6"/>
      <c r="E10" s="6"/>
      <c r="F10" s="6"/>
      <c r="G10" s="6"/>
      <c r="H10" s="6"/>
      <c r="J10" s="6" t="s">
        <v>10</v>
      </c>
      <c r="K10" s="6"/>
    </row>
    <row r="12" spans="3:11">
      <c r="C12" s="10" t="s">
        <v>11</v>
      </c>
      <c r="D12" s="10">
        <v>2021</v>
      </c>
      <c r="E12" s="10">
        <v>2022</v>
      </c>
      <c r="G12" s="10" t="s">
        <v>12</v>
      </c>
      <c r="H12" s="10" t="s">
        <v>11</v>
      </c>
      <c r="J12" s="3" t="s">
        <v>10</v>
      </c>
      <c r="K12" s="3" t="s">
        <v>13</v>
      </c>
    </row>
    <row r="13" spans="3:11">
      <c r="C13" t="s">
        <v>14</v>
      </c>
      <c r="D13">
        <v>201.9</v>
      </c>
      <c r="E13">
        <v>215.3</v>
      </c>
      <c r="G13" t="s">
        <v>15</v>
      </c>
      <c r="H13" s="11">
        <v>953.3</v>
      </c>
      <c r="J13" t="s">
        <v>16</v>
      </c>
      <c r="K13" s="16">
        <v>0.54</v>
      </c>
    </row>
    <row r="14" spans="3:11">
      <c r="C14" t="s">
        <v>17</v>
      </c>
      <c r="D14">
        <v>204.2</v>
      </c>
      <c r="E14">
        <v>217.6</v>
      </c>
      <c r="G14" t="s">
        <v>18</v>
      </c>
      <c r="H14" s="11">
        <v>432.4</v>
      </c>
      <c r="J14" t="s">
        <v>19</v>
      </c>
      <c r="K14" s="16">
        <v>0.86</v>
      </c>
    </row>
    <row r="15" spans="3:11">
      <c r="C15" t="s">
        <v>20</v>
      </c>
      <c r="D15">
        <v>198.6</v>
      </c>
      <c r="E15">
        <v>220.1</v>
      </c>
      <c r="G15" t="s">
        <v>21</v>
      </c>
      <c r="H15" s="11">
        <v>553.2</v>
      </c>
      <c r="J15" t="s">
        <v>22</v>
      </c>
      <c r="K15" s="16">
        <v>0.93</v>
      </c>
    </row>
    <row r="16" spans="3:11">
      <c r="C16" t="s">
        <v>23</v>
      </c>
      <c r="D16">
        <v>199.2</v>
      </c>
      <c r="E16">
        <v>206.4</v>
      </c>
      <c r="G16" t="s">
        <v>24</v>
      </c>
      <c r="H16" s="11">
        <v>445.1</v>
      </c>
      <c r="J16" t="s">
        <v>25</v>
      </c>
      <c r="K16" s="16">
        <v>0.53</v>
      </c>
    </row>
    <row r="17" spans="3:11">
      <c r="C17" t="s">
        <v>26</v>
      </c>
      <c r="D17">
        <v>206.4</v>
      </c>
      <c r="E17">
        <v>204.3</v>
      </c>
      <c r="G17" t="s">
        <v>27</v>
      </c>
      <c r="H17" s="11">
        <v>425.1</v>
      </c>
      <c r="J17" t="s">
        <v>28</v>
      </c>
      <c r="K17" s="16">
        <v>0.95</v>
      </c>
    </row>
    <row r="18" spans="3:8">
      <c r="C18" t="s">
        <v>29</v>
      </c>
      <c r="D18">
        <v>195.3</v>
      </c>
      <c r="E18">
        <v>203</v>
      </c>
      <c r="G18" t="s">
        <v>30</v>
      </c>
      <c r="H18" s="11">
        <v>253.6</v>
      </c>
    </row>
    <row r="19" spans="3:8">
      <c r="C19" t="s">
        <v>31</v>
      </c>
      <c r="D19">
        <v>192.4</v>
      </c>
      <c r="E19">
        <v>201.5</v>
      </c>
      <c r="G19" t="s">
        <v>32</v>
      </c>
      <c r="H19" s="11">
        <v>387.5</v>
      </c>
    </row>
    <row r="20" spans="3:5">
      <c r="C20" t="s">
        <v>33</v>
      </c>
      <c r="D20">
        <v>186.3</v>
      </c>
      <c r="E20">
        <v>200.6</v>
      </c>
    </row>
    <row r="21" spans="3:5">
      <c r="C21" t="s">
        <v>34</v>
      </c>
      <c r="D21">
        <v>194.2</v>
      </c>
      <c r="E21">
        <v>210.6</v>
      </c>
    </row>
    <row r="22" spans="3:5">
      <c r="C22" t="s">
        <v>35</v>
      </c>
      <c r="D22">
        <v>199</v>
      </c>
      <c r="E22">
        <v>216.4</v>
      </c>
    </row>
    <row r="23" spans="3:5">
      <c r="C23" t="s">
        <v>36</v>
      </c>
      <c r="D23">
        <v>205.2</v>
      </c>
      <c r="E23">
        <v>222.3</v>
      </c>
    </row>
    <row r="24" spans="3:5">
      <c r="C24" t="s">
        <v>37</v>
      </c>
      <c r="D24">
        <v>204.3</v>
      </c>
      <c r="E24">
        <v>225.8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9"/>
  <sheetViews>
    <sheetView showGridLines="0" workbookViewId="0">
      <selection activeCell="G2" sqref="G2:I7"/>
    </sheetView>
  </sheetViews>
  <sheetFormatPr defaultColWidth="9" defaultRowHeight="15.6" outlineLevelCol="6"/>
  <cols>
    <col min="1" max="1" width="10.8333333333333" style="2"/>
    <col min="2" max="2" width="4.33333333333333" customWidth="1"/>
    <col min="4" max="4" width="16.5833333333333" customWidth="1"/>
    <col min="5" max="5" width="25" customWidth="1"/>
  </cols>
  <sheetData>
    <row r="2" s="1" customFormat="1" spans="1:5">
      <c r="A2" s="2"/>
      <c r="C2" s="3" t="s">
        <v>38</v>
      </c>
      <c r="D2" s="3" t="s">
        <v>39</v>
      </c>
      <c r="E2" s="3" t="s">
        <v>40</v>
      </c>
    </row>
    <row r="3" spans="3:5">
      <c r="C3" t="s">
        <v>15</v>
      </c>
      <c r="D3" t="s">
        <v>41</v>
      </c>
      <c r="E3" s="4" t="s">
        <v>42</v>
      </c>
    </row>
    <row r="4" spans="3:5">
      <c r="C4" t="s">
        <v>18</v>
      </c>
      <c r="D4" t="s">
        <v>43</v>
      </c>
      <c r="E4" s="4" t="s">
        <v>44</v>
      </c>
    </row>
    <row r="5" spans="3:7">
      <c r="C5" t="s">
        <v>21</v>
      </c>
      <c r="D5" t="s">
        <v>45</v>
      </c>
      <c r="E5" s="4" t="s">
        <v>46</v>
      </c>
      <c r="G5" s="5"/>
    </row>
    <row r="6" spans="3:5">
      <c r="C6" t="s">
        <v>24</v>
      </c>
      <c r="D6" t="s">
        <v>47</v>
      </c>
      <c r="E6" s="4" t="s">
        <v>48</v>
      </c>
    </row>
    <row r="7" spans="3:7">
      <c r="C7" t="s">
        <v>27</v>
      </c>
      <c r="D7" t="s">
        <v>49</v>
      </c>
      <c r="E7" s="4" t="s">
        <v>50</v>
      </c>
      <c r="G7" s="5"/>
    </row>
    <row r="8" spans="3:5">
      <c r="C8" t="s">
        <v>30</v>
      </c>
      <c r="D8" t="s">
        <v>51</v>
      </c>
      <c r="E8" s="4" t="s">
        <v>52</v>
      </c>
    </row>
    <row r="9" spans="3:5">
      <c r="C9" t="s">
        <v>32</v>
      </c>
      <c r="D9" t="s">
        <v>53</v>
      </c>
      <c r="E9" s="4" t="s">
        <v>54</v>
      </c>
    </row>
  </sheetData>
  <hyperlinks>
    <hyperlink ref="E4" r:id="rId2" display="r.lopez@gmail.com"/>
    <hyperlink ref="E5" r:id="rId3" display="j.silva@gmail.com"/>
    <hyperlink ref="E6" r:id="rId4" display="j.lomo@gmail.com"/>
    <hyperlink ref="E7" r:id="rId5" display="s.armando@gmail.com"/>
    <hyperlink ref="E8" r:id="rId6" display="a.sanchez@gmail.com"/>
    <hyperlink ref="E9" r:id="rId7" display="a.garcia@gmail.com"/>
    <hyperlink ref="E3" r:id="rId8" display="f.gonzalez@gmail.com"/>
  </hyperlink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Platinum Point</cp:lastModifiedBy>
  <dcterms:created xsi:type="dcterms:W3CDTF">2023-01-30T08:37:00Z</dcterms:created>
  <dcterms:modified xsi:type="dcterms:W3CDTF">2024-11-30T10:20:47Z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1033-12.2.0.18607</vt:lpwstr>
  </property>
  <property fmtid="{D5CDD505-2E9C-101B-9397-08002B2CF9AE}" pid="3" name="ICV">
    <vt:lpwstr>495D8931E84C43AFBE31AC498E0E7B95_12</vt:lpwstr>
  </property>
</Properties>
</file>