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vi PC\Desktop\project\"/>
    </mc:Choice>
  </mc:AlternateContent>
  <xr:revisionPtr revIDLastSave="0" documentId="13_ncr:1_{3715E146-1269-4011-A9B6-6A61033EE44D}" xr6:coauthVersionLast="47" xr6:coauthVersionMax="47" xr10:uidLastSave="{00000000-0000-0000-0000-000000000000}"/>
  <bookViews>
    <workbookView xWindow="-110" yWindow="-110" windowWidth="19420" windowHeight="11020" firstSheet="1" activeTab="3" xr2:uid="{00000000-000D-0000-FFFF-FFFF00000000}"/>
  </bookViews>
  <sheets>
    <sheet name="120 best-selling mobile Origina" sheetId="2" state="hidden" r:id="rId1"/>
    <sheet name="top 120 best-selling mobile pho" sheetId="1" r:id="rId2"/>
    <sheet name="Insight" sheetId="3" r:id="rId3"/>
    <sheet name="Dashboard" sheetId="7" r:id="rId4"/>
  </sheets>
  <definedNames>
    <definedName name="_xlnm._FilterDatabase" localSheetId="1" hidden="1">'top 120 best-selling mobile pho'!$A$1:$G$121</definedName>
    <definedName name="Slicer_FORM_FACTOR">#N/A</definedName>
    <definedName name="Slicer_SMARTPHO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2" i="1"/>
</calcChain>
</file>

<file path=xl/sharedStrings.xml><?xml version="1.0" encoding="utf-8"?>
<sst xmlns="http://schemas.openxmlformats.org/spreadsheetml/2006/main" count="870" uniqueCount="162">
  <si>
    <t>Rank</t>
  </si>
  <si>
    <t>Manufacturer</t>
  </si>
  <si>
    <t>Model</t>
  </si>
  <si>
    <t>Form Factor</t>
  </si>
  <si>
    <t>Smartphone?</t>
  </si>
  <si>
    <t>Year</t>
  </si>
  <si>
    <t>Units Sold (million )</t>
  </si>
  <si>
    <t>Nokia</t>
  </si>
  <si>
    <t>Bar</t>
  </si>
  <si>
    <t>Apple</t>
  </si>
  <si>
    <t>iPhone 6 &amp; 6 Plus</t>
  </si>
  <si>
    <t>Touchscreen</t>
  </si>
  <si>
    <t>105 Series</t>
  </si>
  <si>
    <t>iPhone 6S &amp; 6S Plus</t>
  </si>
  <si>
    <t>iPhone 5S</t>
  </si>
  <si>
    <t>iPhone 7 &amp; 7 Plus</t>
  </si>
  <si>
    <t>iPhone11, 11Pro &amp; 11Pro Max</t>
  </si>
  <si>
    <t>iPhone XR, iPhone XS &amp; iPhone XS Max</t>
  </si>
  <si>
    <t>Samsung</t>
  </si>
  <si>
    <t>E1100</t>
  </si>
  <si>
    <t>iPhone5</t>
  </si>
  <si>
    <t>2600(2610/2626/2630)</t>
  </si>
  <si>
    <t>Motorola</t>
  </si>
  <si>
    <t>RAZRV3</t>
  </si>
  <si>
    <t>Flip phone</t>
  </si>
  <si>
    <t>1600(1650/1661)</t>
  </si>
  <si>
    <t>3310(3330)</t>
  </si>
  <si>
    <t>iPhone 8 &amp; 8 Plus</t>
  </si>
  <si>
    <t>iPhone 12, 12 mini ,12 Pro &amp; 12 Pro Max</t>
  </si>
  <si>
    <t>1208(1209)</t>
  </si>
  <si>
    <t>6010(6020/6030)</t>
  </si>
  <si>
    <t>Galaxy S III &amp; Galaxy S III Mini</t>
  </si>
  <si>
    <t>Galaxy S4</t>
  </si>
  <si>
    <t>5130(5220/5310)</t>
  </si>
  <si>
    <t>iPhone X</t>
  </si>
  <si>
    <t>iPhone 4S</t>
  </si>
  <si>
    <t>StarTAC</t>
  </si>
  <si>
    <t>C200</t>
  </si>
  <si>
    <t>C139</t>
  </si>
  <si>
    <t>Galaxy S7 &amp; Galaxy S7 edge</t>
  </si>
  <si>
    <t>3100(3120)</t>
  </si>
  <si>
    <t>6230(6233)</t>
  </si>
  <si>
    <t>iPhone 4</t>
  </si>
  <si>
    <t>Galaxy S6 &amp; Galaxy S6 edge</t>
  </si>
  <si>
    <t>N70(N72/N73)</t>
  </si>
  <si>
    <t>Galaxy S8 &amp; Galaxy S8+</t>
  </si>
  <si>
    <t>Galaxy S II</t>
  </si>
  <si>
    <t>Galaxy S10, Galaxy S10+ &amp; Galaxy S10e</t>
  </si>
  <si>
    <t>Galaxy S9 &amp; Galaxy S9+</t>
  </si>
  <si>
    <t>iPhone 3GS</t>
  </si>
  <si>
    <t>Huawei</t>
  </si>
  <si>
    <t>P20, P20 Pro &amp; P20 Lite</t>
  </si>
  <si>
    <t>Galaxy A10</t>
  </si>
  <si>
    <t>E250</t>
  </si>
  <si>
    <t>Slider</t>
  </si>
  <si>
    <t>LG</t>
  </si>
  <si>
    <t>KP100</t>
  </si>
  <si>
    <t>Galaxy Note II</t>
  </si>
  <si>
    <t>5200(5300)</t>
  </si>
  <si>
    <t>Xiaomi</t>
  </si>
  <si>
    <t>Redmi Note 8 &amp; Redmi Note 8 Pro</t>
  </si>
  <si>
    <t>iPhone 12 Pro Max</t>
  </si>
  <si>
    <t>Galaxy S20, Galaxy S20+ &amp; Galaxy S20 Ultra</t>
  </si>
  <si>
    <t>Galaxy S</t>
  </si>
  <si>
    <t>Galaxy Grand Prime Plus</t>
  </si>
  <si>
    <t>Galaxy A50</t>
  </si>
  <si>
    <t>iPhone SE (2nd generation)</t>
  </si>
  <si>
    <t>Galaxy A51</t>
  </si>
  <si>
    <t>Galaxy A20</t>
  </si>
  <si>
    <t>Chocolate VX8500</t>
  </si>
  <si>
    <t>Redmi Note 7 &amp; Redmi Note 7 Pro</t>
  </si>
  <si>
    <t>P30 &amp; P30 Pro</t>
  </si>
  <si>
    <t>Galaxy A21s</t>
  </si>
  <si>
    <t>Mate 10 &amp; Mate 10 Pro</t>
  </si>
  <si>
    <t>Mate 20 &amp; Mate 20 Pro</t>
  </si>
  <si>
    <t>Galaxy A01</t>
  </si>
  <si>
    <t>HTC</t>
  </si>
  <si>
    <t>ThunderBolt</t>
  </si>
  <si>
    <t>Mate 9</t>
  </si>
  <si>
    <t>Galaxy A11</t>
  </si>
  <si>
    <t>Galaxy J2 Core</t>
  </si>
  <si>
    <t>5610 XpressMusic</t>
  </si>
  <si>
    <t>5800 XpressMusic</t>
  </si>
  <si>
    <t>E71</t>
  </si>
  <si>
    <t>Keyboard bar</t>
  </si>
  <si>
    <t>Sony Ericsson</t>
  </si>
  <si>
    <t>K300(K310)</t>
  </si>
  <si>
    <t>K750</t>
  </si>
  <si>
    <t>W800(W810)</t>
  </si>
  <si>
    <t>Research in Motion (RIM)</t>
  </si>
  <si>
    <t>BlackBerry Pearl</t>
  </si>
  <si>
    <t>Redmi Note9 Pro</t>
  </si>
  <si>
    <t>Galaxy S21, Galaxy S21+ &amp; Galaxy S21 Ultra</t>
  </si>
  <si>
    <t>Droid Bionic</t>
  </si>
  <si>
    <t>Cookie(KP500)</t>
  </si>
  <si>
    <t>Mate 30 &amp; Mate 30 Pro</t>
  </si>
  <si>
    <t>Galaxy S22 Ultra</t>
  </si>
  <si>
    <t>SGH-E700</t>
  </si>
  <si>
    <t>N95</t>
  </si>
  <si>
    <t>Shine</t>
  </si>
  <si>
    <t>Star/Tocco Lite (S5230)</t>
  </si>
  <si>
    <t>Galaxy Note</t>
  </si>
  <si>
    <t>Mi 2</t>
  </si>
  <si>
    <t>Galaxy Note 3</t>
  </si>
  <si>
    <t>G3</t>
  </si>
  <si>
    <t>Galaxy Note 8</t>
  </si>
  <si>
    <t>Redmi 6A</t>
  </si>
  <si>
    <t>Galaxy S20 FE</t>
  </si>
  <si>
    <t>Oppo</t>
  </si>
  <si>
    <t>A5</t>
  </si>
  <si>
    <t>Galaxy Note 9</t>
  </si>
  <si>
    <t>Galaxy A30</t>
  </si>
  <si>
    <t>Redmi 8A</t>
  </si>
  <si>
    <t>F1 Plus</t>
  </si>
  <si>
    <t>Redmi 8</t>
  </si>
  <si>
    <t>Galaxy J4+</t>
  </si>
  <si>
    <t>iPhone</t>
  </si>
  <si>
    <t>Viewty(KU990)</t>
  </si>
  <si>
    <t>Galaxy J6+</t>
  </si>
  <si>
    <t>Samsung Galaxy S24 Ultra</t>
  </si>
  <si>
    <t>Samsung Galaxy J9+</t>
  </si>
  <si>
    <t>Samsung Galaxy 414 4G</t>
  </si>
  <si>
    <t>Galaxy A10s</t>
  </si>
  <si>
    <t>Samsung Galaxy S23 FE</t>
  </si>
  <si>
    <t>Galaxy A30s</t>
  </si>
  <si>
    <t>N-Gage</t>
  </si>
  <si>
    <t>Taco</t>
  </si>
  <si>
    <t>G2</t>
  </si>
  <si>
    <t>LeTV</t>
  </si>
  <si>
    <t>LeEco Le 1s</t>
  </si>
  <si>
    <t>Samsung Galaxy A55</t>
  </si>
  <si>
    <t>Samsung Galaxy S24</t>
  </si>
  <si>
    <t>Samsung Galaxy A15 4G</t>
  </si>
  <si>
    <t>Google</t>
  </si>
  <si>
    <t>Pixel &amp; Pixel XL</t>
  </si>
  <si>
    <t>Palm</t>
  </si>
  <si>
    <t>Centro</t>
  </si>
  <si>
    <t>1100</t>
  </si>
  <si>
    <t>1110</t>
  </si>
  <si>
    <t>3210</t>
  </si>
  <si>
    <t>6600</t>
  </si>
  <si>
    <t>1200</t>
  </si>
  <si>
    <t>5230</t>
  </si>
  <si>
    <t>1280</t>
  </si>
  <si>
    <t>6300</t>
  </si>
  <si>
    <t>2650</t>
  </si>
  <si>
    <t>2100</t>
  </si>
  <si>
    <t>False</t>
  </si>
  <si>
    <t>True</t>
  </si>
  <si>
    <t>RANK</t>
  </si>
  <si>
    <t>MANUFACTURER</t>
  </si>
  <si>
    <t>MODEL</t>
  </si>
  <si>
    <t>FORM FACTOR</t>
  </si>
  <si>
    <t>YEAR</t>
  </si>
  <si>
    <t>UNITS SOLD</t>
  </si>
  <si>
    <t>SMARTPHONE</t>
  </si>
  <si>
    <t>Sum of UNITS SOLD</t>
  </si>
  <si>
    <t>1. Top 5 Manufacturers by unit sold</t>
  </si>
  <si>
    <t>2. Top 5 Best selling model by units sold</t>
  </si>
  <si>
    <t>3. Numbers of phones produces yearly</t>
  </si>
  <si>
    <t>Count of SMARTPHONE</t>
  </si>
  <si>
    <t>5. Top 5 years with the highest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</si>
</sst>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0" fontId="0" fillId="0" borderId="0" xfId="0" applyNumberFormat="1"/>
    <xf numFmtId="164" fontId="0" fillId="0" borderId="0" xfId="42" applyNumberFormat="1" applyFont="1"/>
    <xf numFmtId="3" fontId="0" fillId="0" borderId="0" xfId="0" applyNumberFormat="1"/>
    <xf numFmtId="0" fontId="0" fillId="0" borderId="0" xfId="0" pivotButton="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theme="1"/>
        <name val="Calibri"/>
        <family val="2"/>
        <scheme val="minor"/>
      </font>
      <numFmt numFmtId="164" formatCode="_(* #,##0_);_(* \(#,##0\);_(* &quot;-&quot;??_);_(@_)"/>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120 best-selling mobile phones.xlsx]Insight!manufacturer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Manufacturer by Unit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947224943355"/>
          <c:y val="0.17413145539906105"/>
          <c:w val="0.84510527750566444"/>
          <c:h val="0.77422535211267607"/>
        </c:manualLayout>
      </c:layout>
      <c:barChart>
        <c:barDir val="bar"/>
        <c:grouping val="stacked"/>
        <c:varyColors val="0"/>
        <c:ser>
          <c:idx val="0"/>
          <c:order val="0"/>
          <c:tx>
            <c:strRef>
              <c:f>Insight!$C$10</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Insight!$B$11:$B$15</c:f>
              <c:strCache>
                <c:ptCount val="5"/>
                <c:pt idx="0">
                  <c:v>Nokia</c:v>
                </c:pt>
                <c:pt idx="1">
                  <c:v>Apple</c:v>
                </c:pt>
                <c:pt idx="2">
                  <c:v>Samsung</c:v>
                </c:pt>
                <c:pt idx="3">
                  <c:v>Motorola</c:v>
                </c:pt>
                <c:pt idx="4">
                  <c:v>Huawei</c:v>
                </c:pt>
              </c:strCache>
            </c:strRef>
          </c:cat>
          <c:val>
            <c:numRef>
              <c:f>Insight!$C$11:$C$15</c:f>
              <c:numCache>
                <c:formatCode>#,##0</c:formatCode>
                <c:ptCount val="5"/>
                <c:pt idx="0">
                  <c:v>2374500000</c:v>
                </c:pt>
                <c:pt idx="1">
                  <c:v>1669300000</c:v>
                </c:pt>
                <c:pt idx="2">
                  <c:v>994500000</c:v>
                </c:pt>
                <c:pt idx="3">
                  <c:v>323000000</c:v>
                </c:pt>
                <c:pt idx="4">
                  <c:v>113800000</c:v>
                </c:pt>
              </c:numCache>
            </c:numRef>
          </c:val>
          <c:extLst>
            <c:ext xmlns:c16="http://schemas.microsoft.com/office/drawing/2014/chart" uri="{C3380CC4-5D6E-409C-BE32-E72D297353CC}">
              <c16:uniqueId val="{00000000-FBCC-4266-93F3-8E530FC5E168}"/>
            </c:ext>
          </c:extLst>
        </c:ser>
        <c:dLbls>
          <c:dLblPos val="inBase"/>
          <c:showLegendKey val="0"/>
          <c:showVal val="1"/>
          <c:showCatName val="0"/>
          <c:showSerName val="0"/>
          <c:showPercent val="0"/>
          <c:showBubbleSize val="0"/>
        </c:dLbls>
        <c:gapWidth val="60"/>
        <c:overlap val="100"/>
        <c:axId val="1224598255"/>
        <c:axId val="1224593263"/>
      </c:barChart>
      <c:catAx>
        <c:axId val="122459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24593263"/>
        <c:crosses val="autoZero"/>
        <c:auto val="1"/>
        <c:lblAlgn val="ctr"/>
        <c:lblOffset val="100"/>
        <c:noMultiLvlLbl val="0"/>
      </c:catAx>
      <c:valAx>
        <c:axId val="1224593263"/>
        <c:scaling>
          <c:orientation val="minMax"/>
        </c:scaling>
        <c:delete val="1"/>
        <c:axPos val="b"/>
        <c:numFmt formatCode="#,##0" sourceLinked="1"/>
        <c:majorTickMark val="none"/>
        <c:minorTickMark val="none"/>
        <c:tickLblPos val="nextTo"/>
        <c:crossAx val="122459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120 best-selling mobile phones.xlsx]Insight!year</c:name>
    <c:fmtId val="5"/>
  </c:pivotSource>
  <c:chart>
    <c:title>
      <c:tx>
        <c:rich>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r>
              <a:rPr lang="en-US">
                <a:solidFill>
                  <a:sysClr val="windowText" lastClr="000000"/>
                </a:solidFill>
              </a:rPr>
              <a:t>Yearly Production of Phones</a:t>
            </a:r>
          </a:p>
        </c:rich>
      </c:tx>
      <c:layout>
        <c:manualLayout>
          <c:xMode val="edge"/>
          <c:yMode val="edge"/>
          <c:x val="0.31111877948562777"/>
          <c:y val="2.216358470677751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92D050"/>
            </a:solidFill>
            <a:round/>
          </a:ln>
          <a:effectLst>
            <a:outerShdw dist="25400" dir="2700000" algn="tl" rotWithShape="0">
              <a:srgbClr val="92D050"/>
            </a:outerShdw>
          </a:effectLst>
        </c:spPr>
        <c:marker>
          <c:symbol val="circle"/>
          <c:size val="14"/>
          <c:spPr>
            <a:solidFill>
              <a:srgbClr val="92D050"/>
            </a:solidFill>
            <a:ln>
              <a:noFill/>
            </a:ln>
            <a:effectLst>
              <a:outerShdw dist="25400" dir="2700000" algn="tl" rotWithShape="0">
                <a:srgbClr val="92D050"/>
              </a:outerShdw>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Insight!$C$34</c:f>
              <c:strCache>
                <c:ptCount val="1"/>
                <c:pt idx="0">
                  <c:v>Total</c:v>
                </c:pt>
              </c:strCache>
            </c:strRef>
          </c:tx>
          <c:spPr>
            <a:ln w="25400" cap="rnd">
              <a:solidFill>
                <a:srgbClr val="92D050"/>
              </a:solidFill>
              <a:round/>
            </a:ln>
            <a:effectLst>
              <a:outerShdw dist="25400" dir="2700000" algn="tl" rotWithShape="0">
                <a:srgbClr val="92D050"/>
              </a:outerShdw>
            </a:effectLst>
          </c:spPr>
          <c:marker>
            <c:symbol val="circle"/>
            <c:size val="14"/>
            <c:spPr>
              <a:solidFill>
                <a:srgbClr val="92D050"/>
              </a:solidFill>
              <a:ln>
                <a:noFill/>
              </a:ln>
              <a:effectLst>
                <a:outerShdw dist="25400" dir="2700000" algn="tl" rotWithShape="0">
                  <a:srgbClr val="92D050"/>
                </a:outerShdw>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Insight!$B$35:$B$59</c:f>
              <c:strCache>
                <c:ptCount val="25"/>
                <c:pt idx="0">
                  <c:v>1996</c:v>
                </c:pt>
                <c:pt idx="1">
                  <c:v>1999</c:v>
                </c:pt>
                <c:pt idx="2">
                  <c:v>2000</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strCache>
            </c:strRef>
          </c:cat>
          <c:val>
            <c:numRef>
              <c:f>Insight!$C$35:$C$59</c:f>
              <c:numCache>
                <c:formatCode>General</c:formatCode>
                <c:ptCount val="25"/>
                <c:pt idx="0">
                  <c:v>1</c:v>
                </c:pt>
                <c:pt idx="1">
                  <c:v>1</c:v>
                </c:pt>
                <c:pt idx="2">
                  <c:v>1</c:v>
                </c:pt>
                <c:pt idx="3">
                  <c:v>7</c:v>
                </c:pt>
                <c:pt idx="4">
                  <c:v>6</c:v>
                </c:pt>
                <c:pt idx="5">
                  <c:v>5</c:v>
                </c:pt>
                <c:pt idx="6">
                  <c:v>6</c:v>
                </c:pt>
                <c:pt idx="7">
                  <c:v>8</c:v>
                </c:pt>
                <c:pt idx="8">
                  <c:v>4</c:v>
                </c:pt>
                <c:pt idx="9">
                  <c:v>5</c:v>
                </c:pt>
                <c:pt idx="10">
                  <c:v>3</c:v>
                </c:pt>
                <c:pt idx="11">
                  <c:v>5</c:v>
                </c:pt>
                <c:pt idx="12">
                  <c:v>4</c:v>
                </c:pt>
                <c:pt idx="13">
                  <c:v>5</c:v>
                </c:pt>
                <c:pt idx="14">
                  <c:v>3</c:v>
                </c:pt>
                <c:pt idx="15">
                  <c:v>2</c:v>
                </c:pt>
                <c:pt idx="16">
                  <c:v>7</c:v>
                </c:pt>
                <c:pt idx="17">
                  <c:v>5</c:v>
                </c:pt>
                <c:pt idx="18">
                  <c:v>8</c:v>
                </c:pt>
                <c:pt idx="19">
                  <c:v>18</c:v>
                </c:pt>
                <c:pt idx="20">
                  <c:v>8</c:v>
                </c:pt>
                <c:pt idx="21">
                  <c:v>1</c:v>
                </c:pt>
                <c:pt idx="22">
                  <c:v>1</c:v>
                </c:pt>
                <c:pt idx="23">
                  <c:v>3</c:v>
                </c:pt>
                <c:pt idx="24">
                  <c:v>3</c:v>
                </c:pt>
              </c:numCache>
            </c:numRef>
          </c:val>
          <c:smooth val="1"/>
          <c:extLst>
            <c:ext xmlns:c16="http://schemas.microsoft.com/office/drawing/2014/chart" uri="{C3380CC4-5D6E-409C-BE32-E72D297353CC}">
              <c16:uniqueId val="{00000000-4543-44E2-B6E8-FDE3881661E2}"/>
            </c:ext>
          </c:extLst>
        </c:ser>
        <c:dLbls>
          <c:dLblPos val="ctr"/>
          <c:showLegendKey val="0"/>
          <c:showVal val="1"/>
          <c:showCatName val="0"/>
          <c:showSerName val="0"/>
          <c:showPercent val="0"/>
          <c:showBubbleSize val="0"/>
        </c:dLbls>
        <c:dropLines>
          <c:spPr>
            <a:ln w="9525" cap="flat" cmpd="sng" algn="ctr">
              <a:solidFill>
                <a:srgbClr val="92D050"/>
              </a:solidFill>
              <a:round/>
            </a:ln>
            <a:effectLst/>
          </c:spPr>
        </c:dropLines>
        <c:marker val="1"/>
        <c:smooth val="0"/>
        <c:axId val="1487877279"/>
        <c:axId val="1487882271"/>
      </c:lineChart>
      <c:catAx>
        <c:axId val="1487877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1050">
                    <a:solidFill>
                      <a:sysClr val="windowText" lastClr="000000"/>
                    </a:solidFill>
                  </a:rPr>
                  <a:t>Years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ysClr val="windowText" lastClr="000000"/>
                </a:solidFill>
                <a:latin typeface="+mn-lt"/>
                <a:ea typeface="+mn-ea"/>
                <a:cs typeface="+mn-cs"/>
              </a:defRPr>
            </a:pPr>
            <a:endParaRPr lang="en-US"/>
          </a:p>
        </c:txPr>
        <c:crossAx val="1487882271"/>
        <c:crosses val="autoZero"/>
        <c:auto val="1"/>
        <c:lblAlgn val="ctr"/>
        <c:lblOffset val="100"/>
        <c:noMultiLvlLbl val="0"/>
      </c:catAx>
      <c:valAx>
        <c:axId val="1487882271"/>
        <c:scaling>
          <c:orientation val="minMax"/>
        </c:scaling>
        <c:delete val="1"/>
        <c:axPos val="l"/>
        <c:numFmt formatCode="General" sourceLinked="1"/>
        <c:majorTickMark val="none"/>
        <c:minorTickMark val="none"/>
        <c:tickLblPos val="nextTo"/>
        <c:crossAx val="14878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120 best-selling mobile phones.xlsx]Insight!model</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t>Top 5 model by Unit sold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Insight!$C$22:$C$23</c:f>
              <c:strCache>
                <c:ptCount val="1"/>
                <c:pt idx="0">
                  <c:v>Apple</c:v>
                </c:pt>
              </c:strCache>
            </c:strRef>
          </c:tx>
          <c:spPr>
            <a:solidFill>
              <a:schemeClr val="bg2">
                <a:lumMod val="50000"/>
              </a:schemeClr>
            </a:solidFill>
            <a:ln>
              <a:noFill/>
            </a:ln>
            <a:effectLst/>
          </c:spPr>
          <c:invertIfNegative val="0"/>
          <c:cat>
            <c:strRef>
              <c:f>Insight!$B$24:$B$28</c:f>
              <c:strCache>
                <c:ptCount val="5"/>
                <c:pt idx="0">
                  <c:v>1100</c:v>
                </c:pt>
                <c:pt idx="1">
                  <c:v>1110</c:v>
                </c:pt>
                <c:pt idx="2">
                  <c:v>iPhone 6 &amp; 6 Plus</c:v>
                </c:pt>
                <c:pt idx="3">
                  <c:v>105 Series</c:v>
                </c:pt>
                <c:pt idx="4">
                  <c:v>iPhone 6S &amp; 6S Plus</c:v>
                </c:pt>
              </c:strCache>
            </c:strRef>
          </c:cat>
          <c:val>
            <c:numRef>
              <c:f>Insight!$C$24:$C$28</c:f>
              <c:numCache>
                <c:formatCode>#,##0</c:formatCode>
                <c:ptCount val="5"/>
                <c:pt idx="2">
                  <c:v>222400000</c:v>
                </c:pt>
                <c:pt idx="4">
                  <c:v>174100000</c:v>
                </c:pt>
              </c:numCache>
            </c:numRef>
          </c:val>
          <c:extLst>
            <c:ext xmlns:c16="http://schemas.microsoft.com/office/drawing/2014/chart" uri="{C3380CC4-5D6E-409C-BE32-E72D297353CC}">
              <c16:uniqueId val="{00000000-94E4-4244-9D98-5AE2EC4650B9}"/>
            </c:ext>
          </c:extLst>
        </c:ser>
        <c:ser>
          <c:idx val="1"/>
          <c:order val="1"/>
          <c:tx>
            <c:strRef>
              <c:f>Insight!$D$22:$D$23</c:f>
              <c:strCache>
                <c:ptCount val="1"/>
                <c:pt idx="0">
                  <c:v>Nokia</c:v>
                </c:pt>
              </c:strCache>
            </c:strRef>
          </c:tx>
          <c:spPr>
            <a:solidFill>
              <a:srgbClr val="92D050"/>
            </a:solidFill>
            <a:ln>
              <a:noFill/>
            </a:ln>
            <a:effectLst/>
          </c:spPr>
          <c:invertIfNegative val="0"/>
          <c:cat>
            <c:strRef>
              <c:f>Insight!$B$24:$B$28</c:f>
              <c:strCache>
                <c:ptCount val="5"/>
                <c:pt idx="0">
                  <c:v>1100</c:v>
                </c:pt>
                <c:pt idx="1">
                  <c:v>1110</c:v>
                </c:pt>
                <c:pt idx="2">
                  <c:v>iPhone 6 &amp; 6 Plus</c:v>
                </c:pt>
                <c:pt idx="3">
                  <c:v>105 Series</c:v>
                </c:pt>
                <c:pt idx="4">
                  <c:v>iPhone 6S &amp; 6S Plus</c:v>
                </c:pt>
              </c:strCache>
            </c:strRef>
          </c:cat>
          <c:val>
            <c:numRef>
              <c:f>Insight!$D$24:$D$28</c:f>
              <c:numCache>
                <c:formatCode>#,##0</c:formatCode>
                <c:ptCount val="5"/>
                <c:pt idx="0">
                  <c:v>250000000</c:v>
                </c:pt>
                <c:pt idx="1">
                  <c:v>247500000</c:v>
                </c:pt>
                <c:pt idx="3">
                  <c:v>200000000</c:v>
                </c:pt>
              </c:numCache>
            </c:numRef>
          </c:val>
          <c:extLst>
            <c:ext xmlns:c16="http://schemas.microsoft.com/office/drawing/2014/chart" uri="{C3380CC4-5D6E-409C-BE32-E72D297353CC}">
              <c16:uniqueId val="{00000009-F509-4EA9-857C-1C252F12D467}"/>
            </c:ext>
          </c:extLst>
        </c:ser>
        <c:dLbls>
          <c:showLegendKey val="0"/>
          <c:showVal val="0"/>
          <c:showCatName val="0"/>
          <c:showSerName val="0"/>
          <c:showPercent val="0"/>
          <c:showBubbleSize val="0"/>
        </c:dLbls>
        <c:gapWidth val="47"/>
        <c:overlap val="73"/>
        <c:axId val="1476648927"/>
        <c:axId val="1476643935"/>
      </c:barChart>
      <c:catAx>
        <c:axId val="1476648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Model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dk1">
                    <a:lumMod val="65000"/>
                    <a:lumOff val="35000"/>
                  </a:schemeClr>
                </a:solidFill>
                <a:latin typeface="+mn-lt"/>
                <a:ea typeface="+mn-ea"/>
                <a:cs typeface="+mn-cs"/>
              </a:defRPr>
            </a:pPr>
            <a:endParaRPr lang="en-US"/>
          </a:p>
        </c:txPr>
        <c:crossAx val="1476643935"/>
        <c:crosses val="autoZero"/>
        <c:auto val="1"/>
        <c:lblAlgn val="ctr"/>
        <c:lblOffset val="100"/>
        <c:noMultiLvlLbl val="0"/>
      </c:catAx>
      <c:valAx>
        <c:axId val="1476643935"/>
        <c:scaling>
          <c:orientation val="minMax"/>
        </c:scaling>
        <c:delete val="1"/>
        <c:axPos val="l"/>
        <c:numFmt formatCode="#,##0" sourceLinked="1"/>
        <c:majorTickMark val="out"/>
        <c:minorTickMark val="none"/>
        <c:tickLblPos val="nextTo"/>
        <c:crossAx val="1476648927"/>
        <c:crosses val="autoZero"/>
        <c:crossBetween val="between"/>
      </c:valAx>
      <c:spPr>
        <a:noFill/>
        <a:ln w="25400">
          <a:noFill/>
        </a:ln>
        <a:effectLst/>
      </c:spPr>
    </c:plotArea>
    <c:legend>
      <c:legendPos val="t"/>
      <c:layout>
        <c:manualLayout>
          <c:xMode val="edge"/>
          <c:yMode val="edge"/>
          <c:x val="0.33786940977781676"/>
          <c:y val="0.16227596583453535"/>
          <c:w val="0.32704669576470075"/>
          <c:h val="9.81039662105005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 120 best-selling mobile phones.xlsx]Insight!year unit</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years with highest unit sold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Insight!$C$65</c:f>
              <c:strCache>
                <c:ptCount val="1"/>
                <c:pt idx="0">
                  <c:v>Total</c:v>
                </c:pt>
              </c:strCache>
            </c:strRef>
          </c:tx>
          <c:spPr>
            <a:solidFill>
              <a:srgbClr val="92D050"/>
            </a:solidFill>
            <a:ln>
              <a:noFill/>
            </a:ln>
            <a:effectLst/>
            <a:sp3d/>
          </c:spPr>
          <c:invertIfNegative val="0"/>
          <c:cat>
            <c:strRef>
              <c:f>Insight!$B$66:$B$70</c:f>
              <c:strCache>
                <c:ptCount val="5"/>
                <c:pt idx="0">
                  <c:v>2019</c:v>
                </c:pt>
                <c:pt idx="1">
                  <c:v>2013</c:v>
                </c:pt>
                <c:pt idx="2">
                  <c:v>2005</c:v>
                </c:pt>
                <c:pt idx="3">
                  <c:v>2004</c:v>
                </c:pt>
                <c:pt idx="4">
                  <c:v>2003</c:v>
                </c:pt>
              </c:strCache>
            </c:strRef>
          </c:cat>
          <c:val>
            <c:numRef>
              <c:f>Insight!$C$66:$C$70</c:f>
              <c:numCache>
                <c:formatCode>#,##0</c:formatCode>
                <c:ptCount val="5"/>
                <c:pt idx="0">
                  <c:v>446200000</c:v>
                </c:pt>
                <c:pt idx="1">
                  <c:v>447500000</c:v>
                </c:pt>
                <c:pt idx="2">
                  <c:v>497500000</c:v>
                </c:pt>
                <c:pt idx="3">
                  <c:v>440000000</c:v>
                </c:pt>
                <c:pt idx="4">
                  <c:v>543000000</c:v>
                </c:pt>
              </c:numCache>
            </c:numRef>
          </c:val>
          <c:shape val="cylinder"/>
          <c:extLst>
            <c:ext xmlns:c16="http://schemas.microsoft.com/office/drawing/2014/chart" uri="{C3380CC4-5D6E-409C-BE32-E72D297353CC}">
              <c16:uniqueId val="{00000000-FB81-40D6-9BD4-A422E59AC85D}"/>
            </c:ext>
          </c:extLst>
        </c:ser>
        <c:dLbls>
          <c:showLegendKey val="0"/>
          <c:showVal val="0"/>
          <c:showCatName val="0"/>
          <c:showSerName val="0"/>
          <c:showPercent val="0"/>
          <c:showBubbleSize val="0"/>
        </c:dLbls>
        <c:gapWidth val="129"/>
        <c:gapDepth val="0"/>
        <c:shape val="box"/>
        <c:axId val="1591245567"/>
        <c:axId val="1591246815"/>
        <c:axId val="0"/>
      </c:bar3DChart>
      <c:catAx>
        <c:axId val="159124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layout>
            <c:manualLayout>
              <c:xMode val="edge"/>
              <c:yMode val="edge"/>
              <c:x val="0.48471236297131842"/>
              <c:y val="0.893355077137588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246815"/>
        <c:crosses val="autoZero"/>
        <c:auto val="1"/>
        <c:lblAlgn val="ctr"/>
        <c:lblOffset val="100"/>
        <c:noMultiLvlLbl val="0"/>
      </c:catAx>
      <c:valAx>
        <c:axId val="1591246815"/>
        <c:scaling>
          <c:orientation val="minMax"/>
        </c:scaling>
        <c:delete val="1"/>
        <c:axPos val="l"/>
        <c:numFmt formatCode="#,##0" sourceLinked="1"/>
        <c:majorTickMark val="none"/>
        <c:minorTickMark val="none"/>
        <c:tickLblPos val="nextTo"/>
        <c:crossAx val="159124556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317500</xdr:colOff>
      <xdr:row>1</xdr:row>
      <xdr:rowOff>47625</xdr:rowOff>
    </xdr:from>
    <xdr:to>
      <xdr:col>26</xdr:col>
      <xdr:colOff>95250</xdr:colOff>
      <xdr:row>44</xdr:row>
      <xdr:rowOff>47626</xdr:rowOff>
    </xdr:to>
    <xdr:grpSp>
      <xdr:nvGrpSpPr>
        <xdr:cNvPr id="39" name="Group 38">
          <a:extLst>
            <a:ext uri="{FF2B5EF4-FFF2-40B4-BE49-F238E27FC236}">
              <a16:creationId xmlns:a16="http://schemas.microsoft.com/office/drawing/2014/main" id="{010C6A21-C7A4-4E33-AE5C-DF743ED21C7B}"/>
            </a:ext>
          </a:extLst>
        </xdr:cNvPr>
        <xdr:cNvGrpSpPr/>
      </xdr:nvGrpSpPr>
      <xdr:grpSpPr>
        <a:xfrm>
          <a:off x="317500" y="238125"/>
          <a:ext cx="15462250" cy="8191501"/>
          <a:chOff x="1936750" y="1031875"/>
          <a:chExt cx="15462250" cy="8191501"/>
        </a:xfrm>
      </xdr:grpSpPr>
      <xdr:sp macro="" textlink="">
        <xdr:nvSpPr>
          <xdr:cNvPr id="36" name="Rectangle 35">
            <a:extLst>
              <a:ext uri="{FF2B5EF4-FFF2-40B4-BE49-F238E27FC236}">
                <a16:creationId xmlns:a16="http://schemas.microsoft.com/office/drawing/2014/main" id="{2CB22CB6-0D19-4B83-8318-5687CDFD4D28}"/>
              </a:ext>
            </a:extLst>
          </xdr:cNvPr>
          <xdr:cNvSpPr/>
        </xdr:nvSpPr>
        <xdr:spPr>
          <a:xfrm>
            <a:off x="1936750" y="1031875"/>
            <a:ext cx="15462250" cy="8191501"/>
          </a:xfrm>
          <a:prstGeom prst="rect">
            <a:avLst/>
          </a:prstGeom>
          <a:solidFill>
            <a:schemeClr val="tx1">
              <a:lumMod val="65000"/>
              <a:lumOff val="35000"/>
              <a:alpha val="93000"/>
            </a:schemeClr>
          </a:solid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 name="Group 9">
            <a:extLst>
              <a:ext uri="{FF2B5EF4-FFF2-40B4-BE49-F238E27FC236}">
                <a16:creationId xmlns:a16="http://schemas.microsoft.com/office/drawing/2014/main" id="{C1EFF3D5-5536-4AF6-875D-CFC15A61C5CF}"/>
              </a:ext>
            </a:extLst>
          </xdr:cNvPr>
          <xdr:cNvGrpSpPr/>
        </xdr:nvGrpSpPr>
        <xdr:grpSpPr>
          <a:xfrm>
            <a:off x="6991350" y="2095500"/>
            <a:ext cx="5154930" cy="2933700"/>
            <a:chOff x="887186" y="5907314"/>
            <a:chExt cx="5195751" cy="2801257"/>
          </a:xfrm>
        </xdr:grpSpPr>
        <xdr:sp macro="" textlink="">
          <xdr:nvSpPr>
            <xdr:cNvPr id="6" name="Rectangle: Rounded Corners 5">
              <a:extLst>
                <a:ext uri="{FF2B5EF4-FFF2-40B4-BE49-F238E27FC236}">
                  <a16:creationId xmlns:a16="http://schemas.microsoft.com/office/drawing/2014/main" id="{608F07EB-362C-43E7-88B4-300604798265}"/>
                </a:ext>
              </a:extLst>
            </xdr:cNvPr>
            <xdr:cNvSpPr/>
          </xdr:nvSpPr>
          <xdr:spPr>
            <a:xfrm>
              <a:off x="887186" y="5907314"/>
              <a:ext cx="5195751" cy="2801257"/>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xdr:graphicFrame macro="">
          <xdr:nvGraphicFramePr>
            <xdr:cNvPr id="2" name="Chart 1">
              <a:extLst>
                <a:ext uri="{FF2B5EF4-FFF2-40B4-BE49-F238E27FC236}">
                  <a16:creationId xmlns:a16="http://schemas.microsoft.com/office/drawing/2014/main" id="{B69C9649-758A-4A24-BA82-4D81C81A4298}"/>
                </a:ext>
              </a:extLst>
            </xdr:cNvPr>
            <xdr:cNvGraphicFramePr>
              <a:graphicFrameLocks/>
            </xdr:cNvGraphicFramePr>
          </xdr:nvGraphicFramePr>
          <xdr:xfrm>
            <a:off x="976995" y="5965371"/>
            <a:ext cx="4944834" cy="2708728"/>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9" name="Group 18">
            <a:extLst>
              <a:ext uri="{FF2B5EF4-FFF2-40B4-BE49-F238E27FC236}">
                <a16:creationId xmlns:a16="http://schemas.microsoft.com/office/drawing/2014/main" id="{E30F3C12-9B77-4357-AA44-114EA8DC42C9}"/>
              </a:ext>
            </a:extLst>
          </xdr:cNvPr>
          <xdr:cNvGrpSpPr/>
        </xdr:nvGrpSpPr>
        <xdr:grpSpPr>
          <a:xfrm>
            <a:off x="2188935" y="5359400"/>
            <a:ext cx="9939565" cy="3810000"/>
            <a:chOff x="16156214" y="2122714"/>
            <a:chExt cx="8465458" cy="3628572"/>
          </a:xfrm>
        </xdr:grpSpPr>
        <xdr:sp macro="" textlink="">
          <xdr:nvSpPr>
            <xdr:cNvPr id="9" name="Rectangle: Rounded Corners 8">
              <a:extLst>
                <a:ext uri="{FF2B5EF4-FFF2-40B4-BE49-F238E27FC236}">
                  <a16:creationId xmlns:a16="http://schemas.microsoft.com/office/drawing/2014/main" id="{EECB0F09-B7F8-414E-9B89-F663014B27E0}"/>
                </a:ext>
              </a:extLst>
            </xdr:cNvPr>
            <xdr:cNvSpPr/>
          </xdr:nvSpPr>
          <xdr:spPr>
            <a:xfrm>
              <a:off x="16156214" y="2122714"/>
              <a:ext cx="8465458" cy="3628572"/>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xdr:graphicFrame macro="">
          <xdr:nvGraphicFramePr>
            <xdr:cNvPr id="4" name="Chart 3">
              <a:extLst>
                <a:ext uri="{FF2B5EF4-FFF2-40B4-BE49-F238E27FC236}">
                  <a16:creationId xmlns:a16="http://schemas.microsoft.com/office/drawing/2014/main" id="{A676E834-0F7A-4622-8079-294646F797D6}"/>
                </a:ext>
              </a:extLst>
            </xdr:cNvPr>
            <xdr:cNvGraphicFramePr>
              <a:graphicFrameLocks/>
            </xdr:cNvGraphicFramePr>
          </xdr:nvGraphicFramePr>
          <xdr:xfrm>
            <a:off x="16228787" y="2186214"/>
            <a:ext cx="8282213" cy="3438072"/>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17" name="Group 16">
            <a:extLst>
              <a:ext uri="{FF2B5EF4-FFF2-40B4-BE49-F238E27FC236}">
                <a16:creationId xmlns:a16="http://schemas.microsoft.com/office/drawing/2014/main" id="{A772C7D8-8DEE-4D03-9E0E-47D99F866CF7}"/>
              </a:ext>
            </a:extLst>
          </xdr:cNvPr>
          <xdr:cNvGrpSpPr/>
        </xdr:nvGrpSpPr>
        <xdr:grpSpPr>
          <a:xfrm>
            <a:off x="2188935" y="2095500"/>
            <a:ext cx="4578350" cy="2933700"/>
            <a:chOff x="1802946" y="591911"/>
            <a:chExt cx="4614636" cy="2810328"/>
          </a:xfrm>
        </xdr:grpSpPr>
        <xdr:sp macro="" textlink="">
          <xdr:nvSpPr>
            <xdr:cNvPr id="8" name="Rectangle: Rounded Corners 7">
              <a:extLst>
                <a:ext uri="{FF2B5EF4-FFF2-40B4-BE49-F238E27FC236}">
                  <a16:creationId xmlns:a16="http://schemas.microsoft.com/office/drawing/2014/main" id="{CED9AC56-9159-4AED-87E7-C1D669E201A8}"/>
                </a:ext>
              </a:extLst>
            </xdr:cNvPr>
            <xdr:cNvSpPr/>
          </xdr:nvSpPr>
          <xdr:spPr>
            <a:xfrm>
              <a:off x="1802946" y="591911"/>
              <a:ext cx="4608286" cy="2810328"/>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xdr:graphicFrame macro="">
          <xdr:nvGraphicFramePr>
            <xdr:cNvPr id="3" name="Chart 2">
              <a:extLst>
                <a:ext uri="{FF2B5EF4-FFF2-40B4-BE49-F238E27FC236}">
                  <a16:creationId xmlns:a16="http://schemas.microsoft.com/office/drawing/2014/main" id="{9E7A4B8B-C2CB-42CD-8578-A0A6E9F1F014}"/>
                </a:ext>
              </a:extLst>
            </xdr:cNvPr>
            <xdr:cNvGraphicFramePr>
              <a:graphicFrameLocks/>
            </xdr:cNvGraphicFramePr>
          </xdr:nvGraphicFramePr>
          <xdr:xfrm>
            <a:off x="1858282" y="661761"/>
            <a:ext cx="4559300" cy="270237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2" name="TextBox 11">
              <a:extLst>
                <a:ext uri="{FF2B5EF4-FFF2-40B4-BE49-F238E27FC236}">
                  <a16:creationId xmlns:a16="http://schemas.microsoft.com/office/drawing/2014/main" id="{07E20AB8-7729-4F73-9A5E-D65E2506BDDD}"/>
                </a:ext>
              </a:extLst>
            </xdr:cNvPr>
            <xdr:cNvSpPr txBox="1"/>
          </xdr:nvSpPr>
          <xdr:spPr>
            <a:xfrm>
              <a:off x="2195286" y="1052286"/>
              <a:ext cx="1233715"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Manufacturer:</a:t>
              </a:r>
            </a:p>
          </xdr:txBody>
        </xdr:sp>
      </xdr:grpSp>
      <xdr:sp macro="" textlink="">
        <xdr:nvSpPr>
          <xdr:cNvPr id="7" name="Rectangle: Rounded Corners 6">
            <a:extLst>
              <a:ext uri="{FF2B5EF4-FFF2-40B4-BE49-F238E27FC236}">
                <a16:creationId xmlns:a16="http://schemas.microsoft.com/office/drawing/2014/main" id="{AD31366C-875D-4C6B-8CB3-2076530D31F5}"/>
              </a:ext>
            </a:extLst>
          </xdr:cNvPr>
          <xdr:cNvSpPr/>
        </xdr:nvSpPr>
        <xdr:spPr>
          <a:xfrm>
            <a:off x="12286341" y="5359399"/>
            <a:ext cx="4795159" cy="3811016"/>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xdr:graphicFrame macro="">
        <xdr:nvGraphicFramePr>
          <xdr:cNvPr id="5" name="Chart 4">
            <a:extLst>
              <a:ext uri="{FF2B5EF4-FFF2-40B4-BE49-F238E27FC236}">
                <a16:creationId xmlns:a16="http://schemas.microsoft.com/office/drawing/2014/main" id="{FA81D4AC-7C18-4CA6-9A25-1828A80885F1}"/>
              </a:ext>
            </a:extLst>
          </xdr:cNvPr>
          <xdr:cNvGraphicFramePr>
            <a:graphicFrameLocks/>
          </xdr:cNvGraphicFramePr>
        </xdr:nvGraphicFramePr>
        <xdr:xfrm>
          <a:off x="12457854" y="5486469"/>
          <a:ext cx="4531361" cy="358818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37" name="Rectangle: Rounded Corners 36">
            <a:extLst>
              <a:ext uri="{FF2B5EF4-FFF2-40B4-BE49-F238E27FC236}">
                <a16:creationId xmlns:a16="http://schemas.microsoft.com/office/drawing/2014/main" id="{D399DFDD-7B61-4921-8A78-3CB43A90A437}"/>
              </a:ext>
            </a:extLst>
          </xdr:cNvPr>
          <xdr:cNvSpPr/>
        </xdr:nvSpPr>
        <xdr:spPr>
          <a:xfrm>
            <a:off x="5507716" y="1111250"/>
            <a:ext cx="7906659" cy="857250"/>
          </a:xfrm>
          <a:prstGeom prst="roundRect">
            <a:avLst/>
          </a:prstGeom>
          <a:blipFill>
            <a:blip xmlns:r="http://schemas.openxmlformats.org/officeDocument/2006/relationships" r:embed="rId1"/>
            <a:tile tx="0" ty="0" sx="100000" sy="100000" flip="none" algn="tl"/>
          </a:blip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rgbClr val="92D050"/>
                </a:solidFill>
                <a:latin typeface="Arial Black" panose="020B0A04020102020204" pitchFamily="34" charset="0"/>
              </a:rPr>
              <a:t>MOBILE PHONE DASHBOARD 2024</a:t>
            </a:r>
          </a:p>
        </xdr:txBody>
      </xdr:sp>
      <xdr:grpSp>
        <xdr:nvGrpSpPr>
          <xdr:cNvPr id="34" name="Group 33">
            <a:extLst>
              <a:ext uri="{FF2B5EF4-FFF2-40B4-BE49-F238E27FC236}">
                <a16:creationId xmlns:a16="http://schemas.microsoft.com/office/drawing/2014/main" id="{58423F28-22EB-4295-9C80-C3620F0FA7C2}"/>
              </a:ext>
            </a:extLst>
          </xdr:cNvPr>
          <xdr:cNvGrpSpPr/>
        </xdr:nvGrpSpPr>
        <xdr:grpSpPr>
          <a:xfrm>
            <a:off x="12325350" y="2301875"/>
            <a:ext cx="4756150" cy="2661919"/>
            <a:chOff x="12912725" y="460376"/>
            <a:chExt cx="4756150" cy="2661919"/>
          </a:xfrm>
        </xdr:grpSpPr>
        <xdr:grpSp>
          <xdr:nvGrpSpPr>
            <xdr:cNvPr id="30" name="Group 29">
              <a:extLst>
                <a:ext uri="{FF2B5EF4-FFF2-40B4-BE49-F238E27FC236}">
                  <a16:creationId xmlns:a16="http://schemas.microsoft.com/office/drawing/2014/main" id="{E5CF0511-1BB3-40C5-B7BE-0BB70E35EBDD}"/>
                </a:ext>
              </a:extLst>
            </xdr:cNvPr>
            <xdr:cNvGrpSpPr/>
          </xdr:nvGrpSpPr>
          <xdr:grpSpPr>
            <a:xfrm>
              <a:off x="12912725" y="1933575"/>
              <a:ext cx="2377440" cy="1188720"/>
              <a:chOff x="12230100" y="2235200"/>
              <a:chExt cx="2597150" cy="1079500"/>
            </a:xfrm>
          </xdr:grpSpPr>
          <xdr:sp macro="" textlink="">
            <xdr:nvSpPr>
              <xdr:cNvPr id="27" name="Rectangle: Rounded Corners 26">
                <a:extLst>
                  <a:ext uri="{FF2B5EF4-FFF2-40B4-BE49-F238E27FC236}">
                    <a16:creationId xmlns:a16="http://schemas.microsoft.com/office/drawing/2014/main" id="{15EDEA67-131F-4E3D-B503-ACAB0A425071}"/>
                  </a:ext>
                </a:extLst>
              </xdr:cNvPr>
              <xdr:cNvSpPr/>
            </xdr:nvSpPr>
            <xdr:spPr>
              <a:xfrm>
                <a:off x="12230100" y="2235200"/>
                <a:ext cx="2597150" cy="1079500"/>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ysClr val="windowText" lastClr="000000"/>
                    </a:solidFill>
                    <a:latin typeface="Arial Black" panose="020B0A04020102020204" pitchFamily="34" charset="0"/>
                  </a:rPr>
                  <a:t>TOTAL</a:t>
                </a:r>
                <a:r>
                  <a:rPr lang="en-US" sz="1600" b="1" baseline="0">
                    <a:solidFill>
                      <a:sysClr val="windowText" lastClr="000000"/>
                    </a:solidFill>
                    <a:latin typeface="Arial Black" panose="020B0A04020102020204" pitchFamily="34" charset="0"/>
                  </a:rPr>
                  <a:t> UNIT SOLD</a:t>
                </a:r>
                <a:endParaRPr lang="en-US" sz="1600" b="1">
                  <a:solidFill>
                    <a:sysClr val="windowText" lastClr="000000"/>
                  </a:solidFill>
                  <a:latin typeface="Arial Black" panose="020B0A04020102020204" pitchFamily="34" charset="0"/>
                </a:endParaRPr>
              </a:p>
            </xdr:txBody>
          </xdr:sp>
          <xdr:sp macro="" textlink="Insight!B4">
            <xdr:nvSpPr>
              <xdr:cNvPr id="29" name="TextBox 28">
                <a:extLst>
                  <a:ext uri="{FF2B5EF4-FFF2-40B4-BE49-F238E27FC236}">
                    <a16:creationId xmlns:a16="http://schemas.microsoft.com/office/drawing/2014/main" id="{DFCBFDBA-225E-4631-8D72-F8FB669C6145}"/>
                  </a:ext>
                </a:extLst>
              </xdr:cNvPr>
              <xdr:cNvSpPr txBox="1"/>
            </xdr:nvSpPr>
            <xdr:spPr>
              <a:xfrm>
                <a:off x="12509500" y="2714625"/>
                <a:ext cx="207962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AAA0D-8439-4EAA-A848-9D8FF367D104}" type="TxLink">
                  <a:rPr lang="en-US" sz="1800" b="0" i="0" u="none" strike="noStrike">
                    <a:solidFill>
                      <a:srgbClr val="000000"/>
                    </a:solidFill>
                    <a:latin typeface="Arial Black" panose="020B0A04020102020204" pitchFamily="34" charset="0"/>
                    <a:cs typeface="Calibri"/>
                  </a:rPr>
                  <a:pPr algn="ctr"/>
                  <a:t>5,766,000,000</a:t>
                </a:fld>
                <a:endParaRPr lang="en-US" sz="1800">
                  <a:latin typeface="Arial Black" panose="020B0A04020102020204" pitchFamily="34" charset="0"/>
                </a:endParaRPr>
              </a:p>
            </xdr:txBody>
          </xdr:sp>
        </xdr:grpSp>
        <xdr:grpSp>
          <xdr:nvGrpSpPr>
            <xdr:cNvPr id="32" name="Group 31">
              <a:extLst>
                <a:ext uri="{FF2B5EF4-FFF2-40B4-BE49-F238E27FC236}">
                  <a16:creationId xmlns:a16="http://schemas.microsoft.com/office/drawing/2014/main" id="{2407A632-93C7-432B-A266-857595C98179}"/>
                </a:ext>
              </a:extLst>
            </xdr:cNvPr>
            <xdr:cNvGrpSpPr/>
          </xdr:nvGrpSpPr>
          <xdr:grpSpPr>
            <a:xfrm>
              <a:off x="12912725" y="460376"/>
              <a:ext cx="2380795" cy="1190624"/>
              <a:chOff x="17976850" y="6175376"/>
              <a:chExt cx="2089150" cy="1127124"/>
            </a:xfrm>
          </xdr:grpSpPr>
          <xdr:sp macro="" textlink="">
            <xdr:nvSpPr>
              <xdr:cNvPr id="28" name="Rectangle: Rounded Corners 27">
                <a:extLst>
                  <a:ext uri="{FF2B5EF4-FFF2-40B4-BE49-F238E27FC236}">
                    <a16:creationId xmlns:a16="http://schemas.microsoft.com/office/drawing/2014/main" id="{2757EBEE-70BC-42FE-B304-E71AF8C9E9CE}"/>
                  </a:ext>
                </a:extLst>
              </xdr:cNvPr>
              <xdr:cNvSpPr/>
            </xdr:nvSpPr>
            <xdr:spPr>
              <a:xfrm>
                <a:off x="17976850" y="6175376"/>
                <a:ext cx="2089150" cy="1127124"/>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mc:AlternateContent xmlns:mc="http://schemas.openxmlformats.org/markup-compatibility/2006">
            <mc:Choice xmlns:a14="http://schemas.microsoft.com/office/drawing/2010/main" Requires="a14">
              <xdr:graphicFrame macro="">
                <xdr:nvGraphicFramePr>
                  <xdr:cNvPr id="21" name="SMARTPHONE">
                    <a:extLst>
                      <a:ext uri="{FF2B5EF4-FFF2-40B4-BE49-F238E27FC236}">
                        <a16:creationId xmlns:a16="http://schemas.microsoft.com/office/drawing/2014/main" id="{F9C69A0C-7B18-44BF-9521-564A60B9E7AE}"/>
                      </a:ext>
                    </a:extLst>
                  </xdr:cNvPr>
                  <xdr:cNvGraphicFramePr/>
                </xdr:nvGraphicFramePr>
                <xdr:xfrm>
                  <a:off x="18059400" y="6254750"/>
                  <a:ext cx="1895476" cy="968375"/>
                </xdr:xfrm>
                <a:graphic>
                  <a:graphicData uri="http://schemas.microsoft.com/office/drawing/2010/slicer">
                    <sle:slicer xmlns:sle="http://schemas.microsoft.com/office/drawing/2010/slicer" name="SMARTPHONE"/>
                  </a:graphicData>
                </a:graphic>
              </xdr:graphicFrame>
            </mc:Choice>
            <mc:Fallback>
              <xdr:sp macro="" textlink="">
                <xdr:nvSpPr>
                  <xdr:cNvPr id="0" name=""/>
                  <xdr:cNvSpPr>
                    <a:spLocks noTextEdit="1"/>
                  </xdr:cNvSpPr>
                </xdr:nvSpPr>
                <xdr:spPr>
                  <a:xfrm>
                    <a:off x="10800174" y="1591971"/>
                    <a:ext cx="2160084" cy="1022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3" name="Group 32">
              <a:extLst>
                <a:ext uri="{FF2B5EF4-FFF2-40B4-BE49-F238E27FC236}">
                  <a16:creationId xmlns:a16="http://schemas.microsoft.com/office/drawing/2014/main" id="{12F92EB3-87E8-4981-9B13-12ACD92584CB}"/>
                </a:ext>
              </a:extLst>
            </xdr:cNvPr>
            <xdr:cNvGrpSpPr/>
          </xdr:nvGrpSpPr>
          <xdr:grpSpPr>
            <a:xfrm>
              <a:off x="15436850" y="650875"/>
              <a:ext cx="2232025" cy="2324100"/>
              <a:chOff x="18230850" y="1857375"/>
              <a:chExt cx="2232025" cy="2324100"/>
            </a:xfrm>
          </xdr:grpSpPr>
          <xdr:sp macro="" textlink="">
            <xdr:nvSpPr>
              <xdr:cNvPr id="23" name="Rectangle: Rounded Corners 22">
                <a:extLst>
                  <a:ext uri="{FF2B5EF4-FFF2-40B4-BE49-F238E27FC236}">
                    <a16:creationId xmlns:a16="http://schemas.microsoft.com/office/drawing/2014/main" id="{0969628F-EB0A-4427-AA44-3835D6E2F2F7}"/>
                  </a:ext>
                </a:extLst>
              </xdr:cNvPr>
              <xdr:cNvSpPr/>
            </xdr:nvSpPr>
            <xdr:spPr>
              <a:xfrm>
                <a:off x="18230850" y="1857375"/>
                <a:ext cx="2232025" cy="2324100"/>
              </a:xfrm>
              <a:prstGeom prst="roundRect">
                <a:avLst/>
              </a:prstGeom>
              <a:blipFill>
                <a:blip xmlns:r="http://schemas.openxmlformats.org/officeDocument/2006/relationships" r:embed="rId1"/>
                <a:tile tx="0" ty="0" sx="100000" sy="100000" flip="none" algn="tl"/>
              </a:blip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blipFill>
                    <a:blip xmlns:r="http://schemas.openxmlformats.org/officeDocument/2006/relationships" r:embed="rId1"/>
                    <a:tile tx="0" ty="0" sx="100000" sy="100000" flip="none" algn="tl"/>
                  </a:blipFill>
                </a:endParaRPr>
              </a:p>
            </xdr:txBody>
          </xdr:sp>
          <mc:AlternateContent xmlns:mc="http://schemas.openxmlformats.org/markup-compatibility/2006">
            <mc:Choice xmlns:a14="http://schemas.microsoft.com/office/drawing/2010/main" Requires="a14">
              <xdr:graphicFrame macro="">
                <xdr:nvGraphicFramePr>
                  <xdr:cNvPr id="20" name="FORM FACTOR">
                    <a:extLst>
                      <a:ext uri="{FF2B5EF4-FFF2-40B4-BE49-F238E27FC236}">
                        <a16:creationId xmlns:a16="http://schemas.microsoft.com/office/drawing/2014/main" id="{5A632342-A5C2-4C29-B868-126863A7771F}"/>
                      </a:ext>
                    </a:extLst>
                  </xdr:cNvPr>
                  <xdr:cNvGraphicFramePr/>
                </xdr:nvGraphicFramePr>
                <xdr:xfrm>
                  <a:off x="18303875" y="2000250"/>
                  <a:ext cx="2032000" cy="2016125"/>
                </xdr:xfrm>
                <a:graphic>
                  <a:graphicData uri="http://schemas.microsoft.com/office/drawing/2010/slicer">
                    <sle:slicer xmlns:sle="http://schemas.microsoft.com/office/drawing/2010/slicer" name="FORM FACTOR"/>
                  </a:graphicData>
                </a:graphic>
              </xdr:graphicFrame>
            </mc:Choice>
            <mc:Fallback>
              <xdr:sp macro="" textlink="">
                <xdr:nvSpPr>
                  <xdr:cNvPr id="0" name=""/>
                  <xdr:cNvSpPr>
                    <a:spLocks noTextEdit="1"/>
                  </xdr:cNvSpPr>
                </xdr:nvSpPr>
                <xdr:spPr>
                  <a:xfrm>
                    <a:off x="13303250" y="1841499"/>
                    <a:ext cx="2032000" cy="2016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526.333608680558" createdVersion="7" refreshedVersion="7" minRefreshableVersion="3" recordCount="120" xr:uid="{1FFA2D0F-D8DB-4406-A50C-EFD77C2B855F}">
  <cacheSource type="worksheet">
    <worksheetSource name="phones"/>
  </cacheSource>
  <cacheFields count="7">
    <cacheField name="RANK" numFmtId="0">
      <sharedItems containsSemiMixedTypes="0" containsString="0" containsNumber="1" containsInteger="1" minValue="1" maxValue="120"/>
    </cacheField>
    <cacheField name="MANUFACTURER" numFmtId="0">
      <sharedItems count="14">
        <s v="Nokia"/>
        <s v="Apple"/>
        <s v="Samsung"/>
        <s v="Motorola"/>
        <s v="Huawei"/>
        <s v="LG"/>
        <s v="Xiaomi"/>
        <s v="HTC"/>
        <s v="Sony Ericsson"/>
        <s v="Research in Motion (RIM)"/>
        <s v="Oppo"/>
        <s v="LeTV"/>
        <s v="Google"/>
        <s v="Palm"/>
      </sharedItems>
    </cacheField>
    <cacheField name="MODEL" numFmtId="0">
      <sharedItems count="120">
        <s v="1100"/>
        <s v="1110"/>
        <s v="iPhone 6 &amp; 6 Plus"/>
        <s v="105 Series"/>
        <s v="iPhone 6S &amp; 6S Plus"/>
        <s v="iPhone 5S"/>
        <s v="3210"/>
        <s v="iPhone 7 &amp; 7 Plus"/>
        <s v="iPhone11, 11Pro &amp; 11Pro Max"/>
        <s v="iPhone XR, iPhone XS &amp; iPhone XS Max"/>
        <s v="6600"/>
        <s v="1200"/>
        <s v="5230"/>
        <s v="E1100"/>
        <s v="iPhone5"/>
        <s v="2600(2610/2626/2630)"/>
        <s v="RAZRV3"/>
        <s v="1600(1650/1661)"/>
        <s v="3310(3330)"/>
        <s v="iPhone 8 &amp; 8 Plus"/>
        <s v="iPhone 12, 12 mini ,12 Pro &amp; 12 Pro Max"/>
        <s v="1208(1209)"/>
        <s v="1280"/>
        <s v="6010(6020/6030)"/>
        <s v="Galaxy S III &amp; Galaxy S III Mini"/>
        <s v="Galaxy S4"/>
        <s v="5130(5220/5310)"/>
        <s v="iPhone X"/>
        <s v="iPhone 4S"/>
        <s v="StarTAC"/>
        <s v="C200"/>
        <s v="C139"/>
        <s v="Galaxy S7 &amp; Galaxy S7 edge"/>
        <s v="3100(3120)"/>
        <s v="6230(6233)"/>
        <s v="iPhone 4"/>
        <s v="6300"/>
        <s v="Galaxy S6 &amp; Galaxy S6 edge"/>
        <s v="N70(N72/N73)"/>
        <s v="Galaxy S8 &amp; Galaxy S8+"/>
        <s v="Galaxy S II"/>
        <s v="Galaxy S10, Galaxy S10+ &amp; Galaxy S10e"/>
        <s v="Galaxy S9 &amp; Galaxy S9+"/>
        <s v="2650"/>
        <s v="iPhone 3GS"/>
        <s v="P20, P20 Pro &amp; P20 Lite"/>
        <s v="Galaxy A10"/>
        <s v="E250"/>
        <s v="KP100"/>
        <s v="Galaxy Note II"/>
        <s v="5200(5300)"/>
        <s v="Redmi Note 8 &amp; Redmi Note 8 Pro"/>
        <s v="iPhone 12 Pro Max"/>
        <s v="Galaxy S20, Galaxy S20+ &amp; Galaxy S20 Ultra"/>
        <s v="Galaxy S"/>
        <s v="Galaxy Grand Prime Plus"/>
        <s v="Galaxy A50"/>
        <s v="iPhone SE (2nd generation)"/>
        <s v="Galaxy A51"/>
        <s v="Galaxy A20"/>
        <s v="Chocolate VX8500"/>
        <s v="2100"/>
        <s v="Redmi Note 7 &amp; Redmi Note 7 Pro"/>
        <s v="P30 &amp; P30 Pro"/>
        <s v="Galaxy A21s"/>
        <s v="Mate 10 &amp; Mate 10 Pro"/>
        <s v="Mate 20 &amp; Mate 20 Pro"/>
        <s v="Galaxy A01"/>
        <s v="ThunderBolt"/>
        <s v="Mate 9"/>
        <s v="Galaxy A11"/>
        <s v="Galaxy J2 Core"/>
        <s v="5610 XpressMusic"/>
        <s v="5800 XpressMusic"/>
        <s v="E71"/>
        <s v="K300(K310)"/>
        <s v="K750"/>
        <s v="W800(W810)"/>
        <s v="BlackBerry Pearl"/>
        <s v="Redmi Note9 Pro"/>
        <s v="Galaxy S21, Galaxy S21+ &amp; Galaxy S21 Ultra"/>
        <s v="Droid Bionic"/>
        <s v="Cookie(KP500)"/>
        <s v="Mate 30 &amp; Mate 30 Pro"/>
        <s v="Galaxy S22 Ultra"/>
        <s v="SGH-E700"/>
        <s v="N95"/>
        <s v="Shine"/>
        <s v="Star/Tocco Lite (S5230)"/>
        <s v="Galaxy Note"/>
        <s v="Mi 2"/>
        <s v="Galaxy Note 3"/>
        <s v="G3"/>
        <s v="Galaxy Note 8"/>
        <s v="Redmi 6A"/>
        <s v="Galaxy S20 FE"/>
        <s v="A5"/>
        <s v="Galaxy Note 9"/>
        <s v="Galaxy A30"/>
        <s v="Redmi 8A"/>
        <s v="F1 Plus"/>
        <s v="Redmi 8"/>
        <s v="Galaxy J4+"/>
        <s v="iPhone"/>
        <s v="Viewty(KU990)"/>
        <s v="Galaxy J6+"/>
        <s v="Samsung Galaxy S24 Ultra"/>
        <s v="Samsung Galaxy J9+"/>
        <s v="Samsung Galaxy 414 4G"/>
        <s v="Galaxy A10s"/>
        <s v="Samsung Galaxy S23 FE"/>
        <s v="Galaxy A30s"/>
        <s v="N-Gage"/>
        <s v="G2"/>
        <s v="LeEco Le 1s"/>
        <s v="Samsung Galaxy A55"/>
        <s v="Samsung Galaxy S24"/>
        <s v="Samsung Galaxy A15 4G"/>
        <s v="Pixel &amp; Pixel XL"/>
        <s v="Centro"/>
      </sharedItems>
    </cacheField>
    <cacheField name="FORM FACTOR" numFmtId="0">
      <sharedItems count="6">
        <s v="Bar"/>
        <s v="Touchscreen"/>
        <s v="Flip phone"/>
        <s v="Slider"/>
        <s v="Keyboard bar"/>
        <s v="Taco"/>
      </sharedItems>
    </cacheField>
    <cacheField name="SMARTPHONE" numFmtId="0">
      <sharedItems count="2">
        <s v="False"/>
        <s v="True"/>
      </sharedItems>
    </cacheField>
    <cacheField name="YEAR" numFmtId="0">
      <sharedItems containsSemiMixedTypes="0" containsString="0" containsNumber="1" containsInteger="1" minValue="1996" maxValue="2024" count="25">
        <n v="2003"/>
        <n v="2005"/>
        <n v="2014"/>
        <n v="2013"/>
        <n v="2015"/>
        <n v="1999"/>
        <n v="2016"/>
        <n v="2019"/>
        <n v="2018"/>
        <n v="2007"/>
        <n v="2009"/>
        <n v="2012"/>
        <n v="2004"/>
        <n v="2000"/>
        <n v="2017"/>
        <n v="2020"/>
        <n v="2010"/>
        <n v="2011"/>
        <n v="1996"/>
        <n v="2006"/>
        <n v="2008"/>
        <n v="2021"/>
        <n v="2022"/>
        <n v="2024"/>
        <n v="2023"/>
      </sharedItems>
    </cacheField>
    <cacheField name="UNITS SOLD" numFmtId="164">
      <sharedItems containsSemiMixedTypes="0" containsString="0" containsNumber="1" containsInteger="1" minValue="2000000" maxValue="250000000"/>
    </cacheField>
  </cacheFields>
  <extLst>
    <ext xmlns:x14="http://schemas.microsoft.com/office/spreadsheetml/2009/9/main" uri="{725AE2AE-9491-48be-B2B4-4EB974FC3084}">
      <x14:pivotCacheDefinition pivotCacheId="785745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x v="0"/>
    <n v="250000000"/>
  </r>
  <r>
    <n v="2"/>
    <x v="0"/>
    <x v="1"/>
    <x v="0"/>
    <x v="0"/>
    <x v="1"/>
    <n v="247500000"/>
  </r>
  <r>
    <n v="3"/>
    <x v="1"/>
    <x v="2"/>
    <x v="1"/>
    <x v="1"/>
    <x v="2"/>
    <n v="222400000"/>
  </r>
  <r>
    <n v="4"/>
    <x v="0"/>
    <x v="3"/>
    <x v="0"/>
    <x v="0"/>
    <x v="3"/>
    <n v="200000000"/>
  </r>
  <r>
    <n v="5"/>
    <x v="1"/>
    <x v="4"/>
    <x v="1"/>
    <x v="1"/>
    <x v="4"/>
    <n v="174100000"/>
  </r>
  <r>
    <n v="6"/>
    <x v="1"/>
    <x v="5"/>
    <x v="1"/>
    <x v="1"/>
    <x v="3"/>
    <n v="164500000"/>
  </r>
  <r>
    <n v="7"/>
    <x v="0"/>
    <x v="6"/>
    <x v="0"/>
    <x v="0"/>
    <x v="5"/>
    <n v="161000000"/>
  </r>
  <r>
    <n v="8"/>
    <x v="1"/>
    <x v="7"/>
    <x v="1"/>
    <x v="1"/>
    <x v="6"/>
    <n v="159900000"/>
  </r>
  <r>
    <n v="9"/>
    <x v="1"/>
    <x v="8"/>
    <x v="1"/>
    <x v="1"/>
    <x v="7"/>
    <n v="159200000"/>
  </r>
  <r>
    <n v="10"/>
    <x v="1"/>
    <x v="9"/>
    <x v="1"/>
    <x v="1"/>
    <x v="8"/>
    <n v="151100000"/>
  </r>
  <r>
    <n v="11"/>
    <x v="0"/>
    <x v="10"/>
    <x v="0"/>
    <x v="1"/>
    <x v="0"/>
    <n v="150000000"/>
  </r>
  <r>
    <n v="11"/>
    <x v="0"/>
    <x v="11"/>
    <x v="0"/>
    <x v="0"/>
    <x v="9"/>
    <n v="150000000"/>
  </r>
  <r>
    <n v="11"/>
    <x v="0"/>
    <x v="12"/>
    <x v="1"/>
    <x v="1"/>
    <x v="10"/>
    <n v="150000000"/>
  </r>
  <r>
    <n v="11"/>
    <x v="2"/>
    <x v="13"/>
    <x v="0"/>
    <x v="0"/>
    <x v="10"/>
    <n v="150000000"/>
  </r>
  <r>
    <n v="15"/>
    <x v="1"/>
    <x v="14"/>
    <x v="1"/>
    <x v="1"/>
    <x v="11"/>
    <n v="146200000"/>
  </r>
  <r>
    <n v="16"/>
    <x v="0"/>
    <x v="15"/>
    <x v="0"/>
    <x v="0"/>
    <x v="12"/>
    <n v="135000000"/>
  </r>
  <r>
    <n v="17"/>
    <x v="3"/>
    <x v="16"/>
    <x v="2"/>
    <x v="0"/>
    <x v="12"/>
    <n v="130000000"/>
  </r>
  <r>
    <n v="17"/>
    <x v="0"/>
    <x v="17"/>
    <x v="0"/>
    <x v="0"/>
    <x v="1"/>
    <n v="130000000"/>
  </r>
  <r>
    <n v="19"/>
    <x v="0"/>
    <x v="18"/>
    <x v="0"/>
    <x v="0"/>
    <x v="13"/>
    <n v="126000000"/>
  </r>
  <r>
    <n v="20"/>
    <x v="1"/>
    <x v="19"/>
    <x v="1"/>
    <x v="1"/>
    <x v="14"/>
    <n v="124700000"/>
  </r>
  <r>
    <n v="21"/>
    <x v="1"/>
    <x v="20"/>
    <x v="1"/>
    <x v="1"/>
    <x v="15"/>
    <n v="100000000"/>
  </r>
  <r>
    <n v="21"/>
    <x v="0"/>
    <x v="21"/>
    <x v="0"/>
    <x v="0"/>
    <x v="9"/>
    <n v="100000000"/>
  </r>
  <r>
    <n v="21"/>
    <x v="0"/>
    <x v="22"/>
    <x v="0"/>
    <x v="0"/>
    <x v="16"/>
    <n v="100000000"/>
  </r>
  <r>
    <n v="24"/>
    <x v="0"/>
    <x v="23"/>
    <x v="0"/>
    <x v="0"/>
    <x v="12"/>
    <n v="75000000"/>
  </r>
  <r>
    <n v="25"/>
    <x v="2"/>
    <x v="24"/>
    <x v="1"/>
    <x v="1"/>
    <x v="11"/>
    <n v="70000000"/>
  </r>
  <r>
    <n v="25"/>
    <x v="2"/>
    <x v="25"/>
    <x v="1"/>
    <x v="1"/>
    <x v="3"/>
    <n v="70000000"/>
  </r>
  <r>
    <n v="27"/>
    <x v="0"/>
    <x v="26"/>
    <x v="0"/>
    <x v="0"/>
    <x v="9"/>
    <n v="65000000"/>
  </r>
  <r>
    <n v="28"/>
    <x v="1"/>
    <x v="27"/>
    <x v="1"/>
    <x v="1"/>
    <x v="14"/>
    <n v="63000000"/>
  </r>
  <r>
    <n v="29"/>
    <x v="1"/>
    <x v="28"/>
    <x v="1"/>
    <x v="1"/>
    <x v="17"/>
    <n v="60000000"/>
  </r>
  <r>
    <n v="29"/>
    <x v="3"/>
    <x v="29"/>
    <x v="2"/>
    <x v="0"/>
    <x v="18"/>
    <n v="60000000"/>
  </r>
  <r>
    <n v="29"/>
    <x v="3"/>
    <x v="30"/>
    <x v="0"/>
    <x v="0"/>
    <x v="0"/>
    <n v="60000000"/>
  </r>
  <r>
    <n v="29"/>
    <x v="3"/>
    <x v="31"/>
    <x v="0"/>
    <x v="0"/>
    <x v="1"/>
    <n v="60000000"/>
  </r>
  <r>
    <n v="33"/>
    <x v="2"/>
    <x v="32"/>
    <x v="1"/>
    <x v="1"/>
    <x v="6"/>
    <n v="55000000"/>
  </r>
  <r>
    <n v="34"/>
    <x v="0"/>
    <x v="33"/>
    <x v="0"/>
    <x v="0"/>
    <x v="0"/>
    <n v="50000000"/>
  </r>
  <r>
    <n v="34"/>
    <x v="0"/>
    <x v="34"/>
    <x v="0"/>
    <x v="0"/>
    <x v="12"/>
    <n v="50000000"/>
  </r>
  <r>
    <n v="34"/>
    <x v="1"/>
    <x v="35"/>
    <x v="1"/>
    <x v="1"/>
    <x v="16"/>
    <n v="50000000"/>
  </r>
  <r>
    <n v="37"/>
    <x v="0"/>
    <x v="36"/>
    <x v="0"/>
    <x v="0"/>
    <x v="19"/>
    <n v="47000000"/>
  </r>
  <r>
    <n v="38"/>
    <x v="2"/>
    <x v="37"/>
    <x v="1"/>
    <x v="1"/>
    <x v="4"/>
    <n v="45000000"/>
  </r>
  <r>
    <n v="38"/>
    <x v="0"/>
    <x v="38"/>
    <x v="0"/>
    <x v="1"/>
    <x v="1"/>
    <n v="45000000"/>
  </r>
  <r>
    <n v="40"/>
    <x v="2"/>
    <x v="39"/>
    <x v="1"/>
    <x v="1"/>
    <x v="14"/>
    <n v="41000000"/>
  </r>
  <r>
    <n v="41"/>
    <x v="2"/>
    <x v="40"/>
    <x v="1"/>
    <x v="1"/>
    <x v="17"/>
    <n v="40000000"/>
  </r>
  <r>
    <n v="42"/>
    <x v="2"/>
    <x v="41"/>
    <x v="1"/>
    <x v="1"/>
    <x v="7"/>
    <n v="37000000"/>
  </r>
  <r>
    <n v="43"/>
    <x v="2"/>
    <x v="42"/>
    <x v="1"/>
    <x v="1"/>
    <x v="8"/>
    <n v="35400000"/>
  </r>
  <r>
    <n v="44"/>
    <x v="0"/>
    <x v="43"/>
    <x v="2"/>
    <x v="0"/>
    <x v="12"/>
    <n v="35000000"/>
  </r>
  <r>
    <n v="44"/>
    <x v="1"/>
    <x v="44"/>
    <x v="1"/>
    <x v="1"/>
    <x v="10"/>
    <n v="35000000"/>
  </r>
  <r>
    <n v="46"/>
    <x v="4"/>
    <x v="45"/>
    <x v="1"/>
    <x v="1"/>
    <x v="8"/>
    <n v="32000000"/>
  </r>
  <r>
    <n v="47"/>
    <x v="2"/>
    <x v="46"/>
    <x v="1"/>
    <x v="1"/>
    <x v="7"/>
    <n v="30300000"/>
  </r>
  <r>
    <n v="48"/>
    <x v="2"/>
    <x v="47"/>
    <x v="3"/>
    <x v="0"/>
    <x v="19"/>
    <n v="30000000"/>
  </r>
  <r>
    <n v="48"/>
    <x v="5"/>
    <x v="48"/>
    <x v="0"/>
    <x v="0"/>
    <x v="20"/>
    <n v="30000000"/>
  </r>
  <r>
    <n v="48"/>
    <x v="2"/>
    <x v="49"/>
    <x v="1"/>
    <x v="1"/>
    <x v="11"/>
    <n v="30000000"/>
  </r>
  <r>
    <n v="48"/>
    <x v="0"/>
    <x v="50"/>
    <x v="3"/>
    <x v="0"/>
    <x v="19"/>
    <n v="30000000"/>
  </r>
  <r>
    <n v="48"/>
    <x v="6"/>
    <x v="51"/>
    <x v="1"/>
    <x v="1"/>
    <x v="7"/>
    <n v="30000000"/>
  </r>
  <r>
    <n v="53"/>
    <x v="1"/>
    <x v="52"/>
    <x v="1"/>
    <x v="1"/>
    <x v="15"/>
    <n v="29000000"/>
  </r>
  <r>
    <n v="54"/>
    <x v="2"/>
    <x v="53"/>
    <x v="1"/>
    <x v="1"/>
    <x v="15"/>
    <n v="28000000"/>
  </r>
  <r>
    <n v="55"/>
    <x v="2"/>
    <x v="54"/>
    <x v="1"/>
    <x v="1"/>
    <x v="16"/>
    <n v="25000000"/>
  </r>
  <r>
    <n v="56"/>
    <x v="2"/>
    <x v="55"/>
    <x v="1"/>
    <x v="1"/>
    <x v="6"/>
    <n v="24200000"/>
  </r>
  <r>
    <n v="56"/>
    <x v="2"/>
    <x v="56"/>
    <x v="1"/>
    <x v="1"/>
    <x v="7"/>
    <n v="24200000"/>
  </r>
  <r>
    <n v="56"/>
    <x v="1"/>
    <x v="57"/>
    <x v="1"/>
    <x v="1"/>
    <x v="15"/>
    <n v="24200000"/>
  </r>
  <r>
    <n v="59"/>
    <x v="2"/>
    <x v="58"/>
    <x v="1"/>
    <x v="1"/>
    <x v="7"/>
    <n v="23200000"/>
  </r>
  <r>
    <n v="60"/>
    <x v="2"/>
    <x v="59"/>
    <x v="1"/>
    <x v="1"/>
    <x v="7"/>
    <n v="23100000"/>
  </r>
  <r>
    <n v="61"/>
    <x v="5"/>
    <x v="60"/>
    <x v="3"/>
    <x v="0"/>
    <x v="19"/>
    <n v="21000000"/>
  </r>
  <r>
    <n v="62"/>
    <x v="0"/>
    <x v="61"/>
    <x v="0"/>
    <x v="0"/>
    <x v="0"/>
    <n v="20000000"/>
  </r>
  <r>
    <n v="62"/>
    <x v="6"/>
    <x v="62"/>
    <x v="1"/>
    <x v="1"/>
    <x v="7"/>
    <n v="20000000"/>
  </r>
  <r>
    <n v="62"/>
    <x v="4"/>
    <x v="63"/>
    <x v="1"/>
    <x v="1"/>
    <x v="7"/>
    <n v="20000000"/>
  </r>
  <r>
    <n v="65"/>
    <x v="2"/>
    <x v="64"/>
    <x v="1"/>
    <x v="1"/>
    <x v="15"/>
    <n v="19400000"/>
  </r>
  <r>
    <n v="66"/>
    <x v="4"/>
    <x v="65"/>
    <x v="1"/>
    <x v="1"/>
    <x v="14"/>
    <n v="17000000"/>
  </r>
  <r>
    <n v="66"/>
    <x v="4"/>
    <x v="66"/>
    <x v="1"/>
    <x v="1"/>
    <x v="8"/>
    <n v="17000000"/>
  </r>
  <r>
    <n v="68"/>
    <x v="2"/>
    <x v="67"/>
    <x v="1"/>
    <x v="1"/>
    <x v="7"/>
    <n v="16900000"/>
  </r>
  <r>
    <n v="69"/>
    <x v="7"/>
    <x v="68"/>
    <x v="1"/>
    <x v="1"/>
    <x v="17"/>
    <n v="16000000"/>
  </r>
  <r>
    <n v="70"/>
    <x v="4"/>
    <x v="69"/>
    <x v="1"/>
    <x v="1"/>
    <x v="6"/>
    <n v="15800000"/>
  </r>
  <r>
    <n v="71"/>
    <x v="2"/>
    <x v="70"/>
    <x v="1"/>
    <x v="1"/>
    <x v="15"/>
    <n v="15300000"/>
  </r>
  <r>
    <n v="72"/>
    <x v="2"/>
    <x v="71"/>
    <x v="1"/>
    <x v="1"/>
    <x v="8"/>
    <n v="15200000"/>
  </r>
  <r>
    <n v="73"/>
    <x v="0"/>
    <x v="72"/>
    <x v="3"/>
    <x v="0"/>
    <x v="9"/>
    <n v="15000000"/>
  </r>
  <r>
    <n v="73"/>
    <x v="0"/>
    <x v="73"/>
    <x v="1"/>
    <x v="1"/>
    <x v="20"/>
    <n v="15000000"/>
  </r>
  <r>
    <n v="73"/>
    <x v="0"/>
    <x v="74"/>
    <x v="4"/>
    <x v="1"/>
    <x v="20"/>
    <n v="15000000"/>
  </r>
  <r>
    <n v="73"/>
    <x v="8"/>
    <x v="75"/>
    <x v="0"/>
    <x v="0"/>
    <x v="12"/>
    <n v="15000000"/>
  </r>
  <r>
    <n v="73"/>
    <x v="8"/>
    <x v="76"/>
    <x v="0"/>
    <x v="0"/>
    <x v="1"/>
    <n v="15000000"/>
  </r>
  <r>
    <n v="73"/>
    <x v="8"/>
    <x v="77"/>
    <x v="0"/>
    <x v="0"/>
    <x v="19"/>
    <n v="15000000"/>
  </r>
  <r>
    <n v="73"/>
    <x v="9"/>
    <x v="78"/>
    <x v="0"/>
    <x v="1"/>
    <x v="19"/>
    <n v="15000000"/>
  </r>
  <r>
    <n v="73"/>
    <x v="6"/>
    <x v="79"/>
    <x v="1"/>
    <x v="1"/>
    <x v="15"/>
    <n v="15000000"/>
  </r>
  <r>
    <n v="81"/>
    <x v="2"/>
    <x v="80"/>
    <x v="1"/>
    <x v="1"/>
    <x v="21"/>
    <n v="13500000"/>
  </r>
  <r>
    <n v="82"/>
    <x v="3"/>
    <x v="81"/>
    <x v="1"/>
    <x v="1"/>
    <x v="17"/>
    <n v="13000000"/>
  </r>
  <r>
    <n v="82"/>
    <x v="5"/>
    <x v="82"/>
    <x v="1"/>
    <x v="0"/>
    <x v="10"/>
    <n v="13000000"/>
  </r>
  <r>
    <n v="84"/>
    <x v="4"/>
    <x v="83"/>
    <x v="1"/>
    <x v="1"/>
    <x v="7"/>
    <n v="12000000"/>
  </r>
  <r>
    <n v="85"/>
    <x v="2"/>
    <x v="84"/>
    <x v="1"/>
    <x v="1"/>
    <x v="22"/>
    <n v="10900000"/>
  </r>
  <r>
    <n v="86"/>
    <x v="2"/>
    <x v="85"/>
    <x v="2"/>
    <x v="0"/>
    <x v="0"/>
    <n v="10000000"/>
  </r>
  <r>
    <n v="86"/>
    <x v="0"/>
    <x v="86"/>
    <x v="3"/>
    <x v="1"/>
    <x v="9"/>
    <n v="10000000"/>
  </r>
  <r>
    <n v="86"/>
    <x v="5"/>
    <x v="87"/>
    <x v="3"/>
    <x v="0"/>
    <x v="20"/>
    <n v="10000000"/>
  </r>
  <r>
    <n v="86"/>
    <x v="2"/>
    <x v="88"/>
    <x v="1"/>
    <x v="0"/>
    <x v="10"/>
    <n v="10000000"/>
  </r>
  <r>
    <n v="86"/>
    <x v="2"/>
    <x v="89"/>
    <x v="1"/>
    <x v="1"/>
    <x v="17"/>
    <n v="10000000"/>
  </r>
  <r>
    <n v="86"/>
    <x v="6"/>
    <x v="90"/>
    <x v="1"/>
    <x v="1"/>
    <x v="11"/>
    <n v="10000000"/>
  </r>
  <r>
    <n v="86"/>
    <x v="2"/>
    <x v="91"/>
    <x v="1"/>
    <x v="1"/>
    <x v="3"/>
    <n v="10000000"/>
  </r>
  <r>
    <n v="86"/>
    <x v="5"/>
    <x v="92"/>
    <x v="1"/>
    <x v="1"/>
    <x v="2"/>
    <n v="10000000"/>
  </r>
  <r>
    <n v="86"/>
    <x v="2"/>
    <x v="93"/>
    <x v="1"/>
    <x v="1"/>
    <x v="14"/>
    <n v="10000000"/>
  </r>
  <r>
    <n v="86"/>
    <x v="6"/>
    <x v="94"/>
    <x v="1"/>
    <x v="1"/>
    <x v="7"/>
    <n v="10000000"/>
  </r>
  <r>
    <n v="86"/>
    <x v="2"/>
    <x v="95"/>
    <x v="1"/>
    <x v="1"/>
    <x v="15"/>
    <n v="10000000"/>
  </r>
  <r>
    <n v="97"/>
    <x v="10"/>
    <x v="96"/>
    <x v="1"/>
    <x v="1"/>
    <x v="7"/>
    <n v="9700000"/>
  </r>
  <r>
    <n v="98"/>
    <x v="2"/>
    <x v="97"/>
    <x v="1"/>
    <x v="1"/>
    <x v="8"/>
    <n v="9600000"/>
  </r>
  <r>
    <n v="99"/>
    <x v="2"/>
    <x v="98"/>
    <x v="1"/>
    <x v="1"/>
    <x v="7"/>
    <n v="9200000"/>
  </r>
  <r>
    <n v="100"/>
    <x v="6"/>
    <x v="99"/>
    <x v="1"/>
    <x v="1"/>
    <x v="7"/>
    <n v="7300000"/>
  </r>
  <r>
    <n v="101"/>
    <x v="10"/>
    <x v="100"/>
    <x v="1"/>
    <x v="1"/>
    <x v="6"/>
    <n v="7000000"/>
  </r>
  <r>
    <n v="102"/>
    <x v="6"/>
    <x v="101"/>
    <x v="1"/>
    <x v="1"/>
    <x v="7"/>
    <n v="6800000"/>
  </r>
  <r>
    <n v="103"/>
    <x v="2"/>
    <x v="102"/>
    <x v="1"/>
    <x v="1"/>
    <x v="8"/>
    <n v="6400000"/>
  </r>
  <r>
    <n v="104"/>
    <x v="1"/>
    <x v="103"/>
    <x v="1"/>
    <x v="1"/>
    <x v="9"/>
    <n v="6000000"/>
  </r>
  <r>
    <n v="105"/>
    <x v="5"/>
    <x v="104"/>
    <x v="0"/>
    <x v="0"/>
    <x v="9"/>
    <n v="5000000"/>
  </r>
  <r>
    <n v="106"/>
    <x v="2"/>
    <x v="105"/>
    <x v="1"/>
    <x v="1"/>
    <x v="8"/>
    <n v="4900000"/>
  </r>
  <r>
    <n v="106"/>
    <x v="2"/>
    <x v="106"/>
    <x v="1"/>
    <x v="1"/>
    <x v="23"/>
    <n v="4900000"/>
  </r>
  <r>
    <n v="108"/>
    <x v="2"/>
    <x v="107"/>
    <x v="1"/>
    <x v="1"/>
    <x v="2"/>
    <n v="4500000"/>
  </r>
  <r>
    <n v="109"/>
    <x v="2"/>
    <x v="108"/>
    <x v="1"/>
    <x v="1"/>
    <x v="24"/>
    <n v="4000000"/>
  </r>
  <r>
    <n v="110"/>
    <x v="2"/>
    <x v="109"/>
    <x v="1"/>
    <x v="1"/>
    <x v="7"/>
    <n v="3900000"/>
  </r>
  <r>
    <n v="111"/>
    <x v="2"/>
    <x v="110"/>
    <x v="1"/>
    <x v="1"/>
    <x v="24"/>
    <n v="3800000"/>
  </r>
  <r>
    <n v="112"/>
    <x v="2"/>
    <x v="111"/>
    <x v="1"/>
    <x v="1"/>
    <x v="7"/>
    <n v="3400000"/>
  </r>
  <r>
    <n v="113"/>
    <x v="0"/>
    <x v="112"/>
    <x v="5"/>
    <x v="1"/>
    <x v="0"/>
    <n v="3000000"/>
  </r>
  <r>
    <n v="113"/>
    <x v="5"/>
    <x v="113"/>
    <x v="1"/>
    <x v="1"/>
    <x v="3"/>
    <n v="3000000"/>
  </r>
  <r>
    <n v="113"/>
    <x v="11"/>
    <x v="114"/>
    <x v="1"/>
    <x v="1"/>
    <x v="6"/>
    <n v="3000000"/>
  </r>
  <r>
    <n v="116"/>
    <x v="2"/>
    <x v="115"/>
    <x v="1"/>
    <x v="1"/>
    <x v="23"/>
    <n v="2700000"/>
  </r>
  <r>
    <n v="117"/>
    <x v="2"/>
    <x v="116"/>
    <x v="1"/>
    <x v="1"/>
    <x v="23"/>
    <n v="2400000"/>
  </r>
  <r>
    <n v="118"/>
    <x v="2"/>
    <x v="117"/>
    <x v="1"/>
    <x v="1"/>
    <x v="24"/>
    <n v="2200000"/>
  </r>
  <r>
    <n v="119"/>
    <x v="12"/>
    <x v="118"/>
    <x v="1"/>
    <x v="1"/>
    <x v="6"/>
    <n v="2100000"/>
  </r>
  <r>
    <n v="120"/>
    <x v="13"/>
    <x v="119"/>
    <x v="4"/>
    <x v="1"/>
    <x v="9"/>
    <n v="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F8719-6E3A-4539-B003-9C62D9C4985D}" name="model"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B22:D28" firstHeaderRow="1" firstDataRow="2" firstDataCol="1"/>
  <pivotFields count="7">
    <pivotField compact="0" outline="0" showAll="0"/>
    <pivotField axis="axisCol" compact="0" outline="0" measureFilter="1">
      <items count="15">
        <item x="1"/>
        <item x="12"/>
        <item x="7"/>
        <item x="4"/>
        <item x="11"/>
        <item x="5"/>
        <item x="3"/>
        <item x="0"/>
        <item x="10"/>
        <item x="13"/>
        <item x="9"/>
        <item x="2"/>
        <item x="8"/>
        <item x="6"/>
        <item t="default"/>
      </items>
    </pivotField>
    <pivotField axis="axisRow" compact="0" outline="0" showAll="0" measureFilter="1" sortType="descending">
      <items count="121">
        <item sd="0" x="3"/>
        <item x="0"/>
        <item sd="0" x="1"/>
        <item sd="0" x="11"/>
        <item sd="0" x="21"/>
        <item sd="0" x="22"/>
        <item sd="0" x="17"/>
        <item sd="0" x="61"/>
        <item sd="0" x="15"/>
        <item sd="0" x="43"/>
        <item sd="0" x="33"/>
        <item sd="0" x="6"/>
        <item sd="0" x="18"/>
        <item sd="0" x="26"/>
        <item sd="0" x="50"/>
        <item sd="0" x="12"/>
        <item sd="0" x="72"/>
        <item sd="0" x="73"/>
        <item sd="0" x="23"/>
        <item sd="0" x="34"/>
        <item sd="0" x="36"/>
        <item sd="0" x="10"/>
        <item sd="0" x="96"/>
        <item sd="0" x="78"/>
        <item sd="0" x="31"/>
        <item sd="0" x="30"/>
        <item sd="0" x="119"/>
        <item sd="0" x="60"/>
        <item sd="0" x="82"/>
        <item sd="0" x="81"/>
        <item sd="0" x="13"/>
        <item sd="0" x="47"/>
        <item sd="0" x="74"/>
        <item sd="0" x="100"/>
        <item sd="0" x="113"/>
        <item sd="0" x="92"/>
        <item sd="0" x="67"/>
        <item sd="0" x="46"/>
        <item sd="0" x="109"/>
        <item sd="0" x="70"/>
        <item sd="0" x="59"/>
        <item sd="0" x="64"/>
        <item sd="0" x="98"/>
        <item sd="0" x="111"/>
        <item sd="0" x="56"/>
        <item sd="0" x="58"/>
        <item sd="0" x="55"/>
        <item sd="0" x="71"/>
        <item sd="0" x="102"/>
        <item sd="0" x="105"/>
        <item sd="0" x="89"/>
        <item sd="0" x="91"/>
        <item sd="0" x="93"/>
        <item sd="0" x="97"/>
        <item sd="0" x="49"/>
        <item sd="0" x="54"/>
        <item sd="0" x="40"/>
        <item sd="0" x="24"/>
        <item sd="0" x="41"/>
        <item sd="0" x="95"/>
        <item sd="0" x="53"/>
        <item sd="0" x="80"/>
        <item sd="0" x="84"/>
        <item sd="0" x="25"/>
        <item sd="0" x="37"/>
        <item sd="0" x="32"/>
        <item sd="0" x="39"/>
        <item sd="0" x="42"/>
        <item sd="0" x="103"/>
        <item sd="0" x="52"/>
        <item sd="0" x="20"/>
        <item sd="0" x="44"/>
        <item sd="0" x="35"/>
        <item sd="0" x="28"/>
        <item sd="0" x="5"/>
        <item sd="0" x="2"/>
        <item sd="0" x="4"/>
        <item sd="0" x="7"/>
        <item sd="0" x="19"/>
        <item sd="0" x="57"/>
        <item sd="0" x="27"/>
        <item sd="0" x="9"/>
        <item sd="0" x="8"/>
        <item sd="0" x="14"/>
        <item sd="0" x="75"/>
        <item sd="0" x="76"/>
        <item sd="0" x="48"/>
        <item sd="0" x="114"/>
        <item sd="0" x="65"/>
        <item sd="0" x="66"/>
        <item sd="0" x="83"/>
        <item sd="0" x="69"/>
        <item sd="0" x="90"/>
        <item sd="0" x="38"/>
        <item sd="0" x="86"/>
        <item sd="0" x="112"/>
        <item sd="0" x="45"/>
        <item sd="0" x="63"/>
        <item sd="0" x="118"/>
        <item sd="0" x="16"/>
        <item sd="0" x="94"/>
        <item sd="0" x="101"/>
        <item sd="0" x="99"/>
        <item sd="0" x="62"/>
        <item sd="0" x="51"/>
        <item sd="0" x="79"/>
        <item sd="0" x="108"/>
        <item sd="0" x="117"/>
        <item sd="0" x="115"/>
        <item sd="0" x="107"/>
        <item sd="0" x="110"/>
        <item sd="0" x="116"/>
        <item sd="0" x="106"/>
        <item sd="0" x="85"/>
        <item sd="0" x="87"/>
        <item sd="0" x="88"/>
        <item sd="0" x="29"/>
        <item sd="0" x="68"/>
        <item sd="0" x="104"/>
        <item sd="0" x="77"/>
        <item t="default" sd="0"/>
      </items>
      <autoSortScope>
        <pivotArea dataOnly="0" outline="0" fieldPosition="0">
          <references count="1">
            <reference field="4294967294" count="1" selected="0">
              <x v="0"/>
            </reference>
          </references>
        </pivotArea>
      </autoSortScope>
    </pivotField>
    <pivotField compact="0" outline="0" showAll="0">
      <items count="7">
        <item x="0"/>
        <item x="2"/>
        <item x="4"/>
        <item x="3"/>
        <item x="5"/>
        <item x="1"/>
        <item t="default"/>
      </items>
    </pivotField>
    <pivotField compact="0" outline="0" showAll="0">
      <items count="3">
        <item x="0"/>
        <item x="1"/>
        <item t="default"/>
      </items>
    </pivotField>
    <pivotField compact="0" outline="0" showAll="0"/>
    <pivotField dataField="1" compact="0" numFmtId="164" outline="0" showAll="0"/>
  </pivotFields>
  <rowFields count="1">
    <field x="2"/>
  </rowFields>
  <rowItems count="5">
    <i>
      <x v="1"/>
    </i>
    <i>
      <x v="2"/>
    </i>
    <i>
      <x v="75"/>
    </i>
    <i>
      <x/>
    </i>
    <i>
      <x v="76"/>
    </i>
  </rowItems>
  <colFields count="1">
    <field x="1"/>
  </colFields>
  <colItems count="2">
    <i>
      <x/>
    </i>
    <i>
      <x v="7"/>
    </i>
  </colItems>
  <dataFields count="1">
    <dataField name="Sum of UNITS SOLD" fld="6" baseField="2" baseItem="76" numFmtId="3"/>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7"/>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7"/>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7"/>
          </reference>
        </references>
      </pivotArea>
    </chartFormat>
    <chartFormat chart="3" format="6" series="1">
      <pivotArea type="data" outline="0" fieldPosition="0">
        <references count="2">
          <reference field="4294967294" count="1" selected="0">
            <x v="0"/>
          </reference>
          <reference field="1" count="1" selected="0">
            <x v="11"/>
          </reference>
        </references>
      </pivotArea>
    </chartFormat>
    <chartFormat chart="3" format="7" series="1">
      <pivotArea type="data" outline="0" fieldPosition="0">
        <references count="2">
          <reference field="4294967294" count="1" selected="0">
            <x v="0"/>
          </reference>
          <reference field="1" count="1" selected="0">
            <x v="6"/>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5" filterVal="5"/>
        </filterColumn>
      </autoFilter>
    </filter>
    <filter fld="1" type="valueNotEqual" evalOrder="-1" id="2" iMeasureFld="0">
      <autoFilter ref="A1">
        <filterColumn colId="0">
          <customFilters>
            <customFilter operator="notEqual" val="0"/>
          </customFilters>
        </filterColumn>
      </autoFilter>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D027C-779C-4CA1-9EB4-D6069F5A3988}" name="manufacture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rowHeaderCaption="Manufacturer">
  <location ref="B10:C15" firstHeaderRow="1" firstDataRow="1" firstDataCol="1"/>
  <pivotFields count="7">
    <pivotField compact="0" outline="0" showAll="0"/>
    <pivotField axis="axisRow" compact="0" outline="0" showAll="0" measureFilter="1" sortType="descending">
      <items count="15">
        <item x="1"/>
        <item x="12"/>
        <item x="7"/>
        <item x="4"/>
        <item x="11"/>
        <item x="5"/>
        <item x="3"/>
        <item x="0"/>
        <item x="10"/>
        <item x="13"/>
        <item x="9"/>
        <item x="2"/>
        <item x="8"/>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2"/>
        <item x="4"/>
        <item x="3"/>
        <item x="5"/>
        <item x="1"/>
        <item t="default"/>
      </items>
    </pivotField>
    <pivotField compact="0" outline="0" showAll="0">
      <items count="3">
        <item x="0"/>
        <item x="1"/>
        <item t="default"/>
      </items>
    </pivotField>
    <pivotField compact="0" outline="0" showAll="0"/>
    <pivotField dataField="1" compact="0" numFmtId="164" outline="0" showAll="0"/>
  </pivotFields>
  <rowFields count="1">
    <field x="1"/>
  </rowFields>
  <rowItems count="5">
    <i>
      <x v="7"/>
    </i>
    <i>
      <x/>
    </i>
    <i>
      <x v="11"/>
    </i>
    <i>
      <x v="6"/>
    </i>
    <i>
      <x v="3"/>
    </i>
  </rowItems>
  <colItems count="1">
    <i/>
  </colItems>
  <dataFields count="1">
    <dataField name="Sum of UNITS SOLD" fld="6" baseField="1"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2A31E-1053-44B4-BACC-A651BFA781A3}" name="total"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7">
    <pivotField showAll="0"/>
    <pivotField showAll="0"/>
    <pivotField showAll="0"/>
    <pivotField showAll="0">
      <items count="7">
        <item x="0"/>
        <item x="2"/>
        <item x="4"/>
        <item x="3"/>
        <item x="5"/>
        <item x="1"/>
        <item t="default"/>
      </items>
    </pivotField>
    <pivotField showAll="0">
      <items count="3">
        <item x="0"/>
        <item x="1"/>
        <item t="default"/>
      </items>
    </pivotField>
    <pivotField showAll="0"/>
    <pivotField dataField="1" numFmtId="164" showAll="0"/>
  </pivotFields>
  <rowItems count="1">
    <i/>
  </rowItems>
  <colItems count="1">
    <i/>
  </colItems>
  <dataFields count="1">
    <dataField name="Sum of UNITS SOLD" fld="6" baseField="0" baseItem="9"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495EAC-AC06-4B4B-84DA-FD6837BA89C6}" name="year uni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B65:C70" firstHeaderRow="1" firstDataRow="1" firstDataCol="1"/>
  <pivotFields count="7">
    <pivotField compact="0" outline="0" showAll="0"/>
    <pivotField compact="0" outline="0" showAll="0"/>
    <pivotField compact="0" outline="0" showAll="0"/>
    <pivotField compact="0" outline="0" showAll="0">
      <items count="7">
        <item x="0"/>
        <item x="2"/>
        <item x="4"/>
        <item x="3"/>
        <item x="5"/>
        <item x="1"/>
        <item t="default"/>
      </items>
    </pivotField>
    <pivotField compact="0" outline="0" showAll="0">
      <items count="3">
        <item x="0"/>
        <item x="1"/>
        <item t="default"/>
      </items>
    </pivotField>
    <pivotField axis="axisRow" compact="0" outline="0" showAll="0" measureFilter="1">
      <items count="26">
        <item x="23"/>
        <item x="24"/>
        <item x="22"/>
        <item x="21"/>
        <item x="15"/>
        <item x="7"/>
        <item x="8"/>
        <item x="14"/>
        <item x="6"/>
        <item x="4"/>
        <item x="2"/>
        <item x="3"/>
        <item x="11"/>
        <item x="17"/>
        <item x="16"/>
        <item x="10"/>
        <item x="20"/>
        <item x="9"/>
        <item x="19"/>
        <item x="1"/>
        <item x="12"/>
        <item x="0"/>
        <item x="13"/>
        <item x="5"/>
        <item x="18"/>
        <item t="default"/>
      </items>
    </pivotField>
    <pivotField dataField="1" compact="0" numFmtId="164" outline="0" showAll="0"/>
  </pivotFields>
  <rowFields count="1">
    <field x="5"/>
  </rowFields>
  <rowItems count="5">
    <i>
      <x v="5"/>
    </i>
    <i>
      <x v="11"/>
    </i>
    <i>
      <x v="19"/>
    </i>
    <i>
      <x v="20"/>
    </i>
    <i>
      <x v="21"/>
    </i>
  </rowItems>
  <colItems count="1">
    <i/>
  </colItems>
  <dataFields count="1">
    <dataField name="Sum of UNITS SOLD" fld="6" baseField="5" baseItem="0" numFmtId="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DCD0AA-3764-4689-A114-5116EE5CD304}" name="yea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B34:C59" firstHeaderRow="1" firstDataRow="1" firstDataCol="1"/>
  <pivotFields count="7">
    <pivotField compact="0" outline="0" showAll="0"/>
    <pivotField compact="0" outline="0" showAll="0"/>
    <pivotField compact="0" outline="0" showAll="0"/>
    <pivotField compact="0" outline="0" showAll="0">
      <items count="7">
        <item x="0"/>
        <item x="2"/>
        <item x="4"/>
        <item x="3"/>
        <item x="5"/>
        <item x="1"/>
        <item t="default"/>
      </items>
    </pivotField>
    <pivotField dataField="1" compact="0" outline="0" showAll="0">
      <items count="3">
        <item x="0"/>
        <item x="1"/>
        <item t="default"/>
      </items>
    </pivotField>
    <pivotField axis="axisRow" compact="0" outline="0" showAll="0">
      <items count="26">
        <item x="18"/>
        <item x="5"/>
        <item x="13"/>
        <item x="0"/>
        <item x="12"/>
        <item x="1"/>
        <item x="19"/>
        <item x="9"/>
        <item x="20"/>
        <item x="10"/>
        <item x="16"/>
        <item x="17"/>
        <item x="11"/>
        <item x="3"/>
        <item x="2"/>
        <item x="4"/>
        <item x="6"/>
        <item x="14"/>
        <item x="8"/>
        <item x="7"/>
        <item x="15"/>
        <item x="21"/>
        <item x="22"/>
        <item x="24"/>
        <item x="23"/>
        <item t="default"/>
      </items>
    </pivotField>
    <pivotField compact="0" numFmtId="164" outline="0"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Count of SMARTPHONE" fld="4" subtotal="count"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M_FACTOR" xr10:uid="{F6DDB0EF-41BC-47C3-A1EB-C5235310A980}" sourceName="FORM FACTOR">
  <pivotTables>
    <pivotTable tabId="3" name="total"/>
    <pivotTable tabId="3" name="manufacturer"/>
    <pivotTable tabId="3" name="model"/>
    <pivotTable tabId="3" name="year"/>
    <pivotTable tabId="3" name="year unit"/>
  </pivotTables>
  <data>
    <tabular pivotCacheId="785745319">
      <items count="6">
        <i x="0" s="1"/>
        <i x="2" s="1"/>
        <i x="4" s="1"/>
        <i x="3"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ARTPHONE" xr10:uid="{CE1E56F5-1D8D-40A1-9571-DA5E1C13BE3D}" sourceName="SMARTPHONE">
  <pivotTables>
    <pivotTable tabId="3" name="total"/>
    <pivotTable tabId="3" name="manufacturer"/>
    <pivotTable tabId="3" name="model"/>
    <pivotTable tabId="3" name="year"/>
    <pivotTable tabId="3" name="year unit"/>
  </pivotTables>
  <data>
    <tabular pivotCacheId="78574531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M FACTOR" xr10:uid="{A9FE90AF-4CB6-412F-87E4-04BEB95C6F7C}" cache="Slicer_FORM_FACTOR" caption="FORM FACTOR" style="SlicerStyleLight4" rowHeight="241300"/>
  <slicer name="SMARTPHONE" xr10:uid="{9E9C5951-C5A8-4784-B2C9-95241E8A884C}" cache="Slicer_SMARTPHONE" caption="SMARTPHONE"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074BF9-4CA3-4EC1-91F6-159CDE418A1F}" name="phones" displayName="phones" ref="A1:G121" totalsRowShown="0">
  <autoFilter ref="A1:G121" xr:uid="{00000000-0001-0000-0000-000000000000}"/>
  <tableColumns count="7">
    <tableColumn id="1" xr3:uid="{462FEAF5-E871-40E4-9ACE-0F15B08860A3}" name="RANK">
      <calculatedColumnFormula>RANK(G2,$G$2:$G$121)</calculatedColumnFormula>
    </tableColumn>
    <tableColumn id="2" xr3:uid="{B46907CA-D087-4002-9125-FFD11C23120D}" name="MANUFACTURER"/>
    <tableColumn id="3" xr3:uid="{FAA731EC-B462-49AE-9C0D-7EFB519F590C}" name="MODEL"/>
    <tableColumn id="4" xr3:uid="{C2A02327-C4EA-4A3D-810E-CD5C8FA061C3}" name="FORM FACTOR" dataDxfId="2"/>
    <tableColumn id="5" xr3:uid="{686BDF32-0B9A-44F8-B101-E4C04A3F62D0}" name="SMARTPHONE"/>
    <tableColumn id="6" xr3:uid="{26341399-5609-4A6D-B375-30E2EEDDBECE}" name="YEAR" dataDxfId="1"/>
    <tableColumn id="7" xr3:uid="{8B20E964-AFBA-4F3D-9334-3C8282D2E30F}" name="UNITS SOLD" dataDxfId="0" dataCellStyle="Comma"/>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233DD-F6E9-4AAF-B5C6-3849555EA0AD}">
  <dimension ref="A1:G121"/>
  <sheetViews>
    <sheetView workbookViewId="0"/>
  </sheetViews>
  <sheetFormatPr defaultRowHeight="14.5" x14ac:dyDescent="0.35"/>
  <sheetData>
    <row r="1" spans="1:7" x14ac:dyDescent="0.35">
      <c r="A1" t="s">
        <v>0</v>
      </c>
      <c r="B1" t="s">
        <v>1</v>
      </c>
      <c r="C1" t="s">
        <v>2</v>
      </c>
      <c r="D1" t="s">
        <v>3</v>
      </c>
      <c r="E1" t="s">
        <v>4</v>
      </c>
      <c r="F1" t="s">
        <v>5</v>
      </c>
      <c r="G1" t="s">
        <v>6</v>
      </c>
    </row>
    <row r="2" spans="1:7" x14ac:dyDescent="0.35">
      <c r="A2">
        <v>1</v>
      </c>
      <c r="B2" t="s">
        <v>7</v>
      </c>
      <c r="C2">
        <v>1100</v>
      </c>
      <c r="D2" t="s">
        <v>8</v>
      </c>
      <c r="E2" t="b">
        <v>0</v>
      </c>
      <c r="F2">
        <v>2003</v>
      </c>
      <c r="G2">
        <v>250</v>
      </c>
    </row>
    <row r="3" spans="1:7" x14ac:dyDescent="0.35">
      <c r="A3">
        <v>2</v>
      </c>
      <c r="B3" t="s">
        <v>7</v>
      </c>
      <c r="C3">
        <v>1110</v>
      </c>
      <c r="D3" t="s">
        <v>8</v>
      </c>
      <c r="E3" t="b">
        <v>0</v>
      </c>
      <c r="F3">
        <v>2005</v>
      </c>
      <c r="G3">
        <v>247.5</v>
      </c>
    </row>
    <row r="4" spans="1:7" x14ac:dyDescent="0.35">
      <c r="A4">
        <v>3</v>
      </c>
      <c r="B4" t="s">
        <v>9</v>
      </c>
      <c r="C4" t="s">
        <v>10</v>
      </c>
      <c r="D4" t="s">
        <v>11</v>
      </c>
      <c r="E4" t="b">
        <v>1</v>
      </c>
      <c r="F4">
        <v>2014</v>
      </c>
      <c r="G4">
        <v>222.4</v>
      </c>
    </row>
    <row r="5" spans="1:7" x14ac:dyDescent="0.35">
      <c r="A5">
        <v>4</v>
      </c>
      <c r="B5" t="s">
        <v>7</v>
      </c>
      <c r="C5" t="s">
        <v>12</v>
      </c>
      <c r="D5" t="s">
        <v>8</v>
      </c>
      <c r="E5" t="b">
        <v>0</v>
      </c>
      <c r="F5">
        <v>2013</v>
      </c>
      <c r="G5">
        <v>200</v>
      </c>
    </row>
    <row r="6" spans="1:7" x14ac:dyDescent="0.35">
      <c r="A6">
        <v>5</v>
      </c>
      <c r="B6" t="s">
        <v>9</v>
      </c>
      <c r="C6" t="s">
        <v>13</v>
      </c>
      <c r="D6" t="s">
        <v>11</v>
      </c>
      <c r="E6" t="b">
        <v>1</v>
      </c>
      <c r="F6">
        <v>2015</v>
      </c>
      <c r="G6">
        <v>174.1</v>
      </c>
    </row>
    <row r="7" spans="1:7" x14ac:dyDescent="0.35">
      <c r="A7">
        <v>6</v>
      </c>
      <c r="B7" t="s">
        <v>9</v>
      </c>
      <c r="C7" t="s">
        <v>14</v>
      </c>
      <c r="D7" t="s">
        <v>11</v>
      </c>
      <c r="E7" t="b">
        <v>1</v>
      </c>
      <c r="F7">
        <v>2013</v>
      </c>
      <c r="G7">
        <v>164.5</v>
      </c>
    </row>
    <row r="8" spans="1:7" x14ac:dyDescent="0.35">
      <c r="A8">
        <v>7</v>
      </c>
      <c r="B8" t="s">
        <v>7</v>
      </c>
      <c r="C8">
        <v>3210</v>
      </c>
      <c r="D8" t="s">
        <v>8</v>
      </c>
      <c r="E8" t="b">
        <v>0</v>
      </c>
      <c r="F8">
        <v>1999</v>
      </c>
      <c r="G8">
        <v>161</v>
      </c>
    </row>
    <row r="9" spans="1:7" x14ac:dyDescent="0.35">
      <c r="A9">
        <v>8</v>
      </c>
      <c r="B9" t="s">
        <v>9</v>
      </c>
      <c r="C9" t="s">
        <v>15</v>
      </c>
      <c r="D9" t="s">
        <v>11</v>
      </c>
      <c r="E9" t="b">
        <v>1</v>
      </c>
      <c r="F9">
        <v>2016</v>
      </c>
      <c r="G9">
        <v>159.9</v>
      </c>
    </row>
    <row r="10" spans="1:7" x14ac:dyDescent="0.35">
      <c r="A10">
        <v>9</v>
      </c>
      <c r="B10" t="s">
        <v>9</v>
      </c>
      <c r="C10" t="s">
        <v>16</v>
      </c>
      <c r="D10" t="s">
        <v>11</v>
      </c>
      <c r="E10" t="b">
        <v>1</v>
      </c>
      <c r="F10">
        <v>2019</v>
      </c>
      <c r="G10">
        <v>159.19999999999999</v>
      </c>
    </row>
    <row r="11" spans="1:7" x14ac:dyDescent="0.35">
      <c r="A11">
        <v>10</v>
      </c>
      <c r="B11" t="s">
        <v>9</v>
      </c>
      <c r="C11" t="s">
        <v>17</v>
      </c>
      <c r="D11" t="s">
        <v>11</v>
      </c>
      <c r="E11" t="b">
        <v>1</v>
      </c>
      <c r="F11">
        <v>2018</v>
      </c>
      <c r="G11">
        <v>151.1</v>
      </c>
    </row>
    <row r="12" spans="1:7" x14ac:dyDescent="0.35">
      <c r="A12">
        <v>11</v>
      </c>
      <c r="B12" t="s">
        <v>7</v>
      </c>
      <c r="C12">
        <v>6600</v>
      </c>
      <c r="D12" t="s">
        <v>8</v>
      </c>
      <c r="E12" t="b">
        <v>1</v>
      </c>
      <c r="F12">
        <v>2003</v>
      </c>
      <c r="G12">
        <v>150</v>
      </c>
    </row>
    <row r="13" spans="1:7" x14ac:dyDescent="0.35">
      <c r="A13">
        <v>12</v>
      </c>
      <c r="B13" t="s">
        <v>7</v>
      </c>
      <c r="C13">
        <v>1200</v>
      </c>
      <c r="D13" t="s">
        <v>8</v>
      </c>
      <c r="E13" t="b">
        <v>0</v>
      </c>
      <c r="F13">
        <v>2007</v>
      </c>
      <c r="G13">
        <v>150</v>
      </c>
    </row>
    <row r="14" spans="1:7" x14ac:dyDescent="0.35">
      <c r="A14">
        <v>13</v>
      </c>
      <c r="B14" t="s">
        <v>7</v>
      </c>
      <c r="C14">
        <v>5230</v>
      </c>
      <c r="D14" t="s">
        <v>11</v>
      </c>
      <c r="E14" t="b">
        <v>1</v>
      </c>
      <c r="F14">
        <v>2009</v>
      </c>
      <c r="G14">
        <v>150</v>
      </c>
    </row>
    <row r="15" spans="1:7" x14ac:dyDescent="0.35">
      <c r="A15">
        <v>14</v>
      </c>
      <c r="B15" t="s">
        <v>18</v>
      </c>
      <c r="C15" t="s">
        <v>19</v>
      </c>
      <c r="D15" t="s">
        <v>8</v>
      </c>
      <c r="E15" t="b">
        <v>0</v>
      </c>
      <c r="F15">
        <v>2009</v>
      </c>
      <c r="G15">
        <v>150</v>
      </c>
    </row>
    <row r="16" spans="1:7" x14ac:dyDescent="0.35">
      <c r="A16">
        <v>15</v>
      </c>
      <c r="B16" t="s">
        <v>9</v>
      </c>
      <c r="C16" t="s">
        <v>20</v>
      </c>
      <c r="D16" t="s">
        <v>11</v>
      </c>
      <c r="E16" t="b">
        <v>1</v>
      </c>
      <c r="F16">
        <v>2012</v>
      </c>
      <c r="G16">
        <v>146.19999999999999</v>
      </c>
    </row>
    <row r="17" spans="1:7" x14ac:dyDescent="0.35">
      <c r="A17">
        <v>16</v>
      </c>
      <c r="B17" t="s">
        <v>7</v>
      </c>
      <c r="C17" t="s">
        <v>21</v>
      </c>
      <c r="D17" t="s">
        <v>8</v>
      </c>
      <c r="E17" t="b">
        <v>0</v>
      </c>
      <c r="F17">
        <v>2004</v>
      </c>
      <c r="G17">
        <v>135</v>
      </c>
    </row>
    <row r="18" spans="1:7" x14ac:dyDescent="0.35">
      <c r="A18">
        <v>17</v>
      </c>
      <c r="B18" t="s">
        <v>22</v>
      </c>
      <c r="C18" t="s">
        <v>23</v>
      </c>
      <c r="D18" t="s">
        <v>24</v>
      </c>
      <c r="E18" t="b">
        <v>0</v>
      </c>
      <c r="F18">
        <v>2004</v>
      </c>
      <c r="G18">
        <v>130</v>
      </c>
    </row>
    <row r="19" spans="1:7" x14ac:dyDescent="0.35">
      <c r="A19">
        <v>18</v>
      </c>
      <c r="B19" t="s">
        <v>7</v>
      </c>
      <c r="C19" t="s">
        <v>25</v>
      </c>
      <c r="D19" t="s">
        <v>8</v>
      </c>
      <c r="E19" t="b">
        <v>0</v>
      </c>
      <c r="F19">
        <v>2005</v>
      </c>
      <c r="G19">
        <v>130</v>
      </c>
    </row>
    <row r="20" spans="1:7" x14ac:dyDescent="0.35">
      <c r="A20">
        <v>19</v>
      </c>
      <c r="B20" t="s">
        <v>7</v>
      </c>
      <c r="C20" t="s">
        <v>26</v>
      </c>
      <c r="D20" t="s">
        <v>8</v>
      </c>
      <c r="E20" t="b">
        <v>0</v>
      </c>
      <c r="F20">
        <v>2000</v>
      </c>
      <c r="G20">
        <v>126</v>
      </c>
    </row>
    <row r="21" spans="1:7" x14ac:dyDescent="0.35">
      <c r="A21">
        <v>20</v>
      </c>
      <c r="B21" t="s">
        <v>9</v>
      </c>
      <c r="C21" t="s">
        <v>27</v>
      </c>
      <c r="D21" t="s">
        <v>11</v>
      </c>
      <c r="E21" t="b">
        <v>1</v>
      </c>
      <c r="F21">
        <v>2017</v>
      </c>
      <c r="G21">
        <v>124.7</v>
      </c>
    </row>
    <row r="22" spans="1:7" x14ac:dyDescent="0.35">
      <c r="A22">
        <v>21</v>
      </c>
      <c r="B22" t="s">
        <v>9</v>
      </c>
      <c r="C22" t="s">
        <v>28</v>
      </c>
      <c r="D22" t="s">
        <v>11</v>
      </c>
      <c r="E22" t="b">
        <v>1</v>
      </c>
      <c r="F22">
        <v>2020</v>
      </c>
      <c r="G22">
        <v>100</v>
      </c>
    </row>
    <row r="23" spans="1:7" x14ac:dyDescent="0.35">
      <c r="A23">
        <v>22</v>
      </c>
      <c r="B23" t="s">
        <v>7</v>
      </c>
      <c r="C23" t="s">
        <v>29</v>
      </c>
      <c r="D23" t="s">
        <v>8</v>
      </c>
      <c r="E23" t="b">
        <v>0</v>
      </c>
      <c r="F23">
        <v>2007</v>
      </c>
      <c r="G23">
        <v>100</v>
      </c>
    </row>
    <row r="24" spans="1:7" x14ac:dyDescent="0.35">
      <c r="A24">
        <v>23</v>
      </c>
      <c r="B24" t="s">
        <v>7</v>
      </c>
      <c r="C24">
        <v>1280</v>
      </c>
      <c r="D24" t="s">
        <v>8</v>
      </c>
      <c r="E24" t="b">
        <v>0</v>
      </c>
      <c r="F24">
        <v>2010</v>
      </c>
      <c r="G24">
        <v>100</v>
      </c>
    </row>
    <row r="25" spans="1:7" x14ac:dyDescent="0.35">
      <c r="A25">
        <v>24</v>
      </c>
      <c r="B25" t="s">
        <v>7</v>
      </c>
      <c r="C25" t="s">
        <v>30</v>
      </c>
      <c r="D25" t="s">
        <v>8</v>
      </c>
      <c r="E25" t="b">
        <v>0</v>
      </c>
      <c r="F25">
        <v>2004</v>
      </c>
      <c r="G25">
        <v>75</v>
      </c>
    </row>
    <row r="26" spans="1:7" x14ac:dyDescent="0.35">
      <c r="A26">
        <v>25</v>
      </c>
      <c r="B26" t="s">
        <v>18</v>
      </c>
      <c r="C26" t="s">
        <v>31</v>
      </c>
      <c r="D26" t="s">
        <v>11</v>
      </c>
      <c r="E26" t="b">
        <v>1</v>
      </c>
      <c r="F26">
        <v>2012</v>
      </c>
      <c r="G26">
        <v>70</v>
      </c>
    </row>
    <row r="27" spans="1:7" x14ac:dyDescent="0.35">
      <c r="A27">
        <v>26</v>
      </c>
      <c r="B27" t="s">
        <v>18</v>
      </c>
      <c r="C27" t="s">
        <v>32</v>
      </c>
      <c r="D27" t="s">
        <v>11</v>
      </c>
      <c r="E27" t="b">
        <v>1</v>
      </c>
      <c r="F27">
        <v>2013</v>
      </c>
      <c r="G27">
        <v>70</v>
      </c>
    </row>
    <row r="28" spans="1:7" x14ac:dyDescent="0.35">
      <c r="A28">
        <v>27</v>
      </c>
      <c r="B28" t="s">
        <v>7</v>
      </c>
      <c r="C28" t="s">
        <v>33</v>
      </c>
      <c r="D28" t="s">
        <v>8</v>
      </c>
      <c r="E28" t="b">
        <v>0</v>
      </c>
      <c r="F28">
        <v>2007</v>
      </c>
      <c r="G28">
        <v>65</v>
      </c>
    </row>
    <row r="29" spans="1:7" x14ac:dyDescent="0.35">
      <c r="A29">
        <v>28</v>
      </c>
      <c r="B29" t="s">
        <v>9</v>
      </c>
      <c r="C29" t="s">
        <v>34</v>
      </c>
      <c r="D29" t="s">
        <v>11</v>
      </c>
      <c r="E29" t="b">
        <v>1</v>
      </c>
      <c r="F29">
        <v>2017</v>
      </c>
      <c r="G29">
        <v>63</v>
      </c>
    </row>
    <row r="30" spans="1:7" x14ac:dyDescent="0.35">
      <c r="A30">
        <v>29</v>
      </c>
      <c r="B30" t="s">
        <v>9</v>
      </c>
      <c r="C30" t="s">
        <v>35</v>
      </c>
      <c r="D30" t="s">
        <v>11</v>
      </c>
      <c r="E30" t="b">
        <v>1</v>
      </c>
      <c r="F30">
        <v>2011</v>
      </c>
      <c r="G30">
        <v>60</v>
      </c>
    </row>
    <row r="31" spans="1:7" x14ac:dyDescent="0.35">
      <c r="A31">
        <v>30</v>
      </c>
      <c r="B31" t="s">
        <v>22</v>
      </c>
      <c r="C31" t="s">
        <v>36</v>
      </c>
      <c r="D31" t="s">
        <v>24</v>
      </c>
      <c r="E31" t="b">
        <v>0</v>
      </c>
      <c r="F31">
        <v>1996</v>
      </c>
      <c r="G31">
        <v>60</v>
      </c>
    </row>
    <row r="32" spans="1:7" x14ac:dyDescent="0.35">
      <c r="A32">
        <v>31</v>
      </c>
      <c r="B32" t="s">
        <v>22</v>
      </c>
      <c r="C32" t="s">
        <v>37</v>
      </c>
      <c r="D32" t="s">
        <v>8</v>
      </c>
      <c r="E32" t="b">
        <v>0</v>
      </c>
      <c r="F32">
        <v>2003</v>
      </c>
      <c r="G32">
        <v>60</v>
      </c>
    </row>
    <row r="33" spans="1:7" x14ac:dyDescent="0.35">
      <c r="A33">
        <v>32</v>
      </c>
      <c r="B33" t="s">
        <v>22</v>
      </c>
      <c r="C33" t="s">
        <v>38</v>
      </c>
      <c r="D33" t="s">
        <v>8</v>
      </c>
      <c r="E33" t="b">
        <v>0</v>
      </c>
      <c r="F33">
        <v>2005</v>
      </c>
      <c r="G33">
        <v>60</v>
      </c>
    </row>
    <row r="34" spans="1:7" x14ac:dyDescent="0.35">
      <c r="A34">
        <v>33</v>
      </c>
      <c r="B34" t="s">
        <v>18</v>
      </c>
      <c r="C34" t="s">
        <v>39</v>
      </c>
      <c r="D34" t="s">
        <v>11</v>
      </c>
      <c r="E34" t="b">
        <v>1</v>
      </c>
      <c r="F34">
        <v>2016</v>
      </c>
      <c r="G34">
        <v>55</v>
      </c>
    </row>
    <row r="35" spans="1:7" x14ac:dyDescent="0.35">
      <c r="A35">
        <v>34</v>
      </c>
      <c r="B35" t="s">
        <v>7</v>
      </c>
      <c r="C35" t="s">
        <v>40</v>
      </c>
      <c r="D35" t="s">
        <v>8</v>
      </c>
      <c r="E35" t="b">
        <v>0</v>
      </c>
      <c r="F35">
        <v>2003</v>
      </c>
      <c r="G35">
        <v>50</v>
      </c>
    </row>
    <row r="36" spans="1:7" x14ac:dyDescent="0.35">
      <c r="A36">
        <v>35</v>
      </c>
      <c r="B36" t="s">
        <v>7</v>
      </c>
      <c r="C36" t="s">
        <v>41</v>
      </c>
      <c r="D36" t="s">
        <v>8</v>
      </c>
      <c r="E36" t="b">
        <v>0</v>
      </c>
      <c r="F36">
        <v>2004</v>
      </c>
      <c r="G36">
        <v>50</v>
      </c>
    </row>
    <row r="37" spans="1:7" x14ac:dyDescent="0.35">
      <c r="A37">
        <v>36</v>
      </c>
      <c r="B37" t="s">
        <v>9</v>
      </c>
      <c r="C37" t="s">
        <v>42</v>
      </c>
      <c r="D37" t="s">
        <v>11</v>
      </c>
      <c r="E37" t="b">
        <v>1</v>
      </c>
      <c r="F37">
        <v>2010</v>
      </c>
      <c r="G37">
        <v>50</v>
      </c>
    </row>
    <row r="38" spans="1:7" x14ac:dyDescent="0.35">
      <c r="A38">
        <v>37</v>
      </c>
      <c r="B38" t="s">
        <v>7</v>
      </c>
      <c r="C38">
        <v>6300</v>
      </c>
      <c r="D38" t="s">
        <v>8</v>
      </c>
      <c r="E38" t="b">
        <v>0</v>
      </c>
      <c r="F38">
        <v>2006</v>
      </c>
      <c r="G38">
        <v>47</v>
      </c>
    </row>
    <row r="39" spans="1:7" x14ac:dyDescent="0.35">
      <c r="A39">
        <v>38</v>
      </c>
      <c r="B39" t="s">
        <v>18</v>
      </c>
      <c r="C39" t="s">
        <v>43</v>
      </c>
      <c r="D39" t="s">
        <v>11</v>
      </c>
      <c r="E39" t="b">
        <v>1</v>
      </c>
      <c r="F39">
        <v>2015</v>
      </c>
      <c r="G39">
        <v>45</v>
      </c>
    </row>
    <row r="40" spans="1:7" x14ac:dyDescent="0.35">
      <c r="A40">
        <v>39</v>
      </c>
      <c r="B40" t="s">
        <v>7</v>
      </c>
      <c r="C40" t="s">
        <v>44</v>
      </c>
      <c r="D40" t="s">
        <v>8</v>
      </c>
      <c r="E40" t="b">
        <v>1</v>
      </c>
      <c r="F40">
        <v>2005</v>
      </c>
      <c r="G40">
        <v>45</v>
      </c>
    </row>
    <row r="41" spans="1:7" x14ac:dyDescent="0.35">
      <c r="A41">
        <v>40</v>
      </c>
      <c r="B41" t="s">
        <v>18</v>
      </c>
      <c r="C41" t="s">
        <v>45</v>
      </c>
      <c r="D41" t="s">
        <v>11</v>
      </c>
      <c r="E41" t="b">
        <v>1</v>
      </c>
      <c r="F41">
        <v>2017</v>
      </c>
      <c r="G41">
        <v>41</v>
      </c>
    </row>
    <row r="42" spans="1:7" x14ac:dyDescent="0.35">
      <c r="A42">
        <v>41</v>
      </c>
      <c r="B42" t="s">
        <v>18</v>
      </c>
      <c r="C42" t="s">
        <v>46</v>
      </c>
      <c r="D42" t="s">
        <v>11</v>
      </c>
      <c r="E42" t="b">
        <v>1</v>
      </c>
      <c r="F42">
        <v>2011</v>
      </c>
      <c r="G42">
        <v>40</v>
      </c>
    </row>
    <row r="43" spans="1:7" x14ac:dyDescent="0.35">
      <c r="A43">
        <v>42</v>
      </c>
      <c r="B43" t="s">
        <v>18</v>
      </c>
      <c r="C43" t="s">
        <v>47</v>
      </c>
      <c r="D43" t="s">
        <v>11</v>
      </c>
      <c r="E43" t="b">
        <v>1</v>
      </c>
      <c r="F43">
        <v>2019</v>
      </c>
      <c r="G43">
        <v>37</v>
      </c>
    </row>
    <row r="44" spans="1:7" x14ac:dyDescent="0.35">
      <c r="A44">
        <v>43</v>
      </c>
      <c r="B44" t="s">
        <v>18</v>
      </c>
      <c r="C44" t="s">
        <v>48</v>
      </c>
      <c r="D44" t="s">
        <v>11</v>
      </c>
      <c r="E44" t="b">
        <v>1</v>
      </c>
      <c r="F44">
        <v>2018</v>
      </c>
      <c r="G44">
        <v>35.4</v>
      </c>
    </row>
    <row r="45" spans="1:7" x14ac:dyDescent="0.35">
      <c r="A45">
        <v>44</v>
      </c>
      <c r="B45" t="s">
        <v>7</v>
      </c>
      <c r="C45">
        <v>2650</v>
      </c>
      <c r="D45" t="s">
        <v>24</v>
      </c>
      <c r="E45" t="b">
        <v>0</v>
      </c>
      <c r="F45">
        <v>2004</v>
      </c>
      <c r="G45">
        <v>35</v>
      </c>
    </row>
    <row r="46" spans="1:7" x14ac:dyDescent="0.35">
      <c r="A46">
        <v>45</v>
      </c>
      <c r="B46" t="s">
        <v>9</v>
      </c>
      <c r="C46" t="s">
        <v>49</v>
      </c>
      <c r="D46" t="s">
        <v>11</v>
      </c>
      <c r="E46" t="b">
        <v>1</v>
      </c>
      <c r="F46">
        <v>2009</v>
      </c>
      <c r="G46">
        <v>35</v>
      </c>
    </row>
    <row r="47" spans="1:7" x14ac:dyDescent="0.35">
      <c r="A47">
        <v>46</v>
      </c>
      <c r="B47" t="s">
        <v>50</v>
      </c>
      <c r="C47" t="s">
        <v>51</v>
      </c>
      <c r="D47" t="s">
        <v>11</v>
      </c>
      <c r="E47" t="b">
        <v>1</v>
      </c>
      <c r="F47">
        <v>2018</v>
      </c>
      <c r="G47">
        <v>32</v>
      </c>
    </row>
    <row r="48" spans="1:7" x14ac:dyDescent="0.35">
      <c r="A48">
        <v>47</v>
      </c>
      <c r="B48" t="s">
        <v>18</v>
      </c>
      <c r="C48" t="s">
        <v>52</v>
      </c>
      <c r="D48" t="s">
        <v>11</v>
      </c>
      <c r="E48" t="b">
        <v>1</v>
      </c>
      <c r="F48">
        <v>2019</v>
      </c>
      <c r="G48">
        <v>30.3</v>
      </c>
    </row>
    <row r="49" spans="1:7" x14ac:dyDescent="0.35">
      <c r="A49">
        <v>48</v>
      </c>
      <c r="B49" t="s">
        <v>18</v>
      </c>
      <c r="C49" t="s">
        <v>53</v>
      </c>
      <c r="D49" t="s">
        <v>54</v>
      </c>
      <c r="E49" t="b">
        <v>0</v>
      </c>
      <c r="F49">
        <v>2006</v>
      </c>
      <c r="G49">
        <v>30</v>
      </c>
    </row>
    <row r="50" spans="1:7" x14ac:dyDescent="0.35">
      <c r="A50">
        <v>49</v>
      </c>
      <c r="B50" t="s">
        <v>55</v>
      </c>
      <c r="C50" t="s">
        <v>56</v>
      </c>
      <c r="D50" t="s">
        <v>8</v>
      </c>
      <c r="E50" t="b">
        <v>0</v>
      </c>
      <c r="F50">
        <v>2008</v>
      </c>
      <c r="G50">
        <v>30</v>
      </c>
    </row>
    <row r="51" spans="1:7" x14ac:dyDescent="0.35">
      <c r="A51">
        <v>50</v>
      </c>
      <c r="B51" t="s">
        <v>18</v>
      </c>
      <c r="C51" t="s">
        <v>57</v>
      </c>
      <c r="D51" t="s">
        <v>11</v>
      </c>
      <c r="E51" t="b">
        <v>1</v>
      </c>
      <c r="F51">
        <v>2012</v>
      </c>
      <c r="G51">
        <v>30</v>
      </c>
    </row>
    <row r="52" spans="1:7" x14ac:dyDescent="0.35">
      <c r="A52">
        <v>51</v>
      </c>
      <c r="B52" t="s">
        <v>7</v>
      </c>
      <c r="C52" t="s">
        <v>58</v>
      </c>
      <c r="D52" t="s">
        <v>54</v>
      </c>
      <c r="E52" t="b">
        <v>0</v>
      </c>
      <c r="F52">
        <v>2006</v>
      </c>
      <c r="G52">
        <v>30</v>
      </c>
    </row>
    <row r="53" spans="1:7" x14ac:dyDescent="0.35">
      <c r="A53">
        <v>52</v>
      </c>
      <c r="B53" t="s">
        <v>59</v>
      </c>
      <c r="C53" t="s">
        <v>60</v>
      </c>
      <c r="D53" t="s">
        <v>11</v>
      </c>
      <c r="E53" t="b">
        <v>1</v>
      </c>
      <c r="F53">
        <v>2019</v>
      </c>
      <c r="G53">
        <v>30</v>
      </c>
    </row>
    <row r="54" spans="1:7" x14ac:dyDescent="0.35">
      <c r="A54">
        <v>53</v>
      </c>
      <c r="B54" t="s">
        <v>9</v>
      </c>
      <c r="C54" t="s">
        <v>61</v>
      </c>
      <c r="D54" t="s">
        <v>11</v>
      </c>
      <c r="E54" t="b">
        <v>1</v>
      </c>
      <c r="F54">
        <v>2020</v>
      </c>
      <c r="G54">
        <v>29</v>
      </c>
    </row>
    <row r="55" spans="1:7" x14ac:dyDescent="0.35">
      <c r="A55">
        <v>54</v>
      </c>
      <c r="B55" t="s">
        <v>18</v>
      </c>
      <c r="C55" t="s">
        <v>62</v>
      </c>
      <c r="D55" t="s">
        <v>11</v>
      </c>
      <c r="E55" t="b">
        <v>1</v>
      </c>
      <c r="F55">
        <v>2020</v>
      </c>
      <c r="G55">
        <v>28</v>
      </c>
    </row>
    <row r="56" spans="1:7" x14ac:dyDescent="0.35">
      <c r="A56">
        <v>55</v>
      </c>
      <c r="B56" t="s">
        <v>18</v>
      </c>
      <c r="C56" t="s">
        <v>63</v>
      </c>
      <c r="D56" t="s">
        <v>11</v>
      </c>
      <c r="E56" t="b">
        <v>1</v>
      </c>
      <c r="F56">
        <v>2010</v>
      </c>
      <c r="G56">
        <v>25</v>
      </c>
    </row>
    <row r="57" spans="1:7" x14ac:dyDescent="0.35">
      <c r="A57">
        <v>56</v>
      </c>
      <c r="B57" t="s">
        <v>18</v>
      </c>
      <c r="C57" t="s">
        <v>64</v>
      </c>
      <c r="D57" t="s">
        <v>11</v>
      </c>
      <c r="E57" t="b">
        <v>1</v>
      </c>
      <c r="F57">
        <v>2016</v>
      </c>
      <c r="G57">
        <v>24.2</v>
      </c>
    </row>
    <row r="58" spans="1:7" x14ac:dyDescent="0.35">
      <c r="A58">
        <v>57</v>
      </c>
      <c r="B58" t="s">
        <v>18</v>
      </c>
      <c r="C58" t="s">
        <v>65</v>
      </c>
      <c r="D58" t="s">
        <v>11</v>
      </c>
      <c r="E58" t="b">
        <v>1</v>
      </c>
      <c r="F58">
        <v>2019</v>
      </c>
      <c r="G58">
        <v>24.2</v>
      </c>
    </row>
    <row r="59" spans="1:7" x14ac:dyDescent="0.35">
      <c r="A59">
        <v>58</v>
      </c>
      <c r="B59" t="s">
        <v>9</v>
      </c>
      <c r="C59" t="s">
        <v>66</v>
      </c>
      <c r="D59" t="s">
        <v>11</v>
      </c>
      <c r="E59" t="b">
        <v>1</v>
      </c>
      <c r="F59">
        <v>2020</v>
      </c>
      <c r="G59">
        <v>24.2</v>
      </c>
    </row>
    <row r="60" spans="1:7" x14ac:dyDescent="0.35">
      <c r="A60">
        <v>59</v>
      </c>
      <c r="B60" t="s">
        <v>18</v>
      </c>
      <c r="C60" t="s">
        <v>67</v>
      </c>
      <c r="D60" t="s">
        <v>11</v>
      </c>
      <c r="E60" t="b">
        <v>1</v>
      </c>
      <c r="F60">
        <v>2019</v>
      </c>
      <c r="G60">
        <v>23.2</v>
      </c>
    </row>
    <row r="61" spans="1:7" x14ac:dyDescent="0.35">
      <c r="A61">
        <v>60</v>
      </c>
      <c r="B61" t="s">
        <v>18</v>
      </c>
      <c r="C61" t="s">
        <v>68</v>
      </c>
      <c r="D61" t="s">
        <v>11</v>
      </c>
      <c r="E61" t="b">
        <v>1</v>
      </c>
      <c r="F61">
        <v>2019</v>
      </c>
      <c r="G61">
        <v>23.1</v>
      </c>
    </row>
    <row r="62" spans="1:7" x14ac:dyDescent="0.35">
      <c r="A62">
        <v>61</v>
      </c>
      <c r="B62" t="s">
        <v>55</v>
      </c>
      <c r="C62" t="s">
        <v>69</v>
      </c>
      <c r="D62" t="s">
        <v>54</v>
      </c>
      <c r="E62" t="b">
        <v>0</v>
      </c>
      <c r="F62">
        <v>2006</v>
      </c>
      <c r="G62">
        <v>21</v>
      </c>
    </row>
    <row r="63" spans="1:7" x14ac:dyDescent="0.35">
      <c r="A63">
        <v>62</v>
      </c>
      <c r="B63" t="s">
        <v>7</v>
      </c>
      <c r="C63">
        <v>2100</v>
      </c>
      <c r="D63" t="s">
        <v>8</v>
      </c>
      <c r="E63" t="b">
        <v>0</v>
      </c>
      <c r="F63">
        <v>2003</v>
      </c>
      <c r="G63">
        <v>20</v>
      </c>
    </row>
    <row r="64" spans="1:7" x14ac:dyDescent="0.35">
      <c r="A64">
        <v>63</v>
      </c>
      <c r="B64" t="s">
        <v>59</v>
      </c>
      <c r="C64" t="s">
        <v>70</v>
      </c>
      <c r="D64" t="s">
        <v>11</v>
      </c>
      <c r="E64" t="b">
        <v>1</v>
      </c>
      <c r="F64">
        <v>2019</v>
      </c>
      <c r="G64">
        <v>20</v>
      </c>
    </row>
    <row r="65" spans="1:7" x14ac:dyDescent="0.35">
      <c r="A65">
        <v>64</v>
      </c>
      <c r="B65" t="s">
        <v>50</v>
      </c>
      <c r="C65" t="s">
        <v>71</v>
      </c>
      <c r="D65" t="s">
        <v>11</v>
      </c>
      <c r="E65" t="b">
        <v>1</v>
      </c>
      <c r="F65">
        <v>2019</v>
      </c>
      <c r="G65">
        <v>20</v>
      </c>
    </row>
    <row r="66" spans="1:7" x14ac:dyDescent="0.35">
      <c r="A66">
        <v>65</v>
      </c>
      <c r="B66" t="s">
        <v>18</v>
      </c>
      <c r="C66" t="s">
        <v>72</v>
      </c>
      <c r="D66" t="s">
        <v>11</v>
      </c>
      <c r="E66" t="b">
        <v>1</v>
      </c>
      <c r="F66">
        <v>2020</v>
      </c>
      <c r="G66">
        <v>19.399999999999999</v>
      </c>
    </row>
    <row r="67" spans="1:7" x14ac:dyDescent="0.35">
      <c r="A67">
        <v>66</v>
      </c>
      <c r="B67" t="s">
        <v>50</v>
      </c>
      <c r="C67" t="s">
        <v>73</v>
      </c>
      <c r="D67" t="s">
        <v>11</v>
      </c>
      <c r="E67" t="b">
        <v>1</v>
      </c>
      <c r="F67">
        <v>2017</v>
      </c>
      <c r="G67">
        <v>17</v>
      </c>
    </row>
    <row r="68" spans="1:7" x14ac:dyDescent="0.35">
      <c r="A68">
        <v>67</v>
      </c>
      <c r="B68" t="s">
        <v>50</v>
      </c>
      <c r="C68" t="s">
        <v>74</v>
      </c>
      <c r="D68" t="s">
        <v>11</v>
      </c>
      <c r="E68" t="b">
        <v>1</v>
      </c>
      <c r="F68">
        <v>2018</v>
      </c>
      <c r="G68">
        <v>17</v>
      </c>
    </row>
    <row r="69" spans="1:7" x14ac:dyDescent="0.35">
      <c r="A69">
        <v>68</v>
      </c>
      <c r="B69" t="s">
        <v>18</v>
      </c>
      <c r="C69" t="s">
        <v>75</v>
      </c>
      <c r="D69" t="s">
        <v>11</v>
      </c>
      <c r="E69" t="b">
        <v>1</v>
      </c>
      <c r="F69">
        <v>2019</v>
      </c>
      <c r="G69">
        <v>16.899999999999999</v>
      </c>
    </row>
    <row r="70" spans="1:7" x14ac:dyDescent="0.35">
      <c r="A70">
        <v>69</v>
      </c>
      <c r="B70" t="s">
        <v>76</v>
      </c>
      <c r="C70" t="s">
        <v>77</v>
      </c>
      <c r="D70" t="s">
        <v>11</v>
      </c>
      <c r="E70" t="b">
        <v>1</v>
      </c>
      <c r="F70">
        <v>2011</v>
      </c>
      <c r="G70">
        <v>16</v>
      </c>
    </row>
    <row r="71" spans="1:7" x14ac:dyDescent="0.35">
      <c r="A71">
        <v>70</v>
      </c>
      <c r="B71" t="s">
        <v>50</v>
      </c>
      <c r="C71" t="s">
        <v>78</v>
      </c>
      <c r="D71" t="s">
        <v>11</v>
      </c>
      <c r="E71" t="b">
        <v>1</v>
      </c>
      <c r="F71">
        <v>2016</v>
      </c>
      <c r="G71">
        <v>15.8</v>
      </c>
    </row>
    <row r="72" spans="1:7" x14ac:dyDescent="0.35">
      <c r="A72">
        <v>71</v>
      </c>
      <c r="B72" t="s">
        <v>18</v>
      </c>
      <c r="C72" t="s">
        <v>79</v>
      </c>
      <c r="D72" t="s">
        <v>11</v>
      </c>
      <c r="E72" t="b">
        <v>1</v>
      </c>
      <c r="F72">
        <v>2020</v>
      </c>
      <c r="G72">
        <v>15.3</v>
      </c>
    </row>
    <row r="73" spans="1:7" x14ac:dyDescent="0.35">
      <c r="A73">
        <v>72</v>
      </c>
      <c r="B73" t="s">
        <v>18</v>
      </c>
      <c r="C73" t="s">
        <v>80</v>
      </c>
      <c r="D73" t="s">
        <v>11</v>
      </c>
      <c r="E73" t="b">
        <v>1</v>
      </c>
      <c r="F73">
        <v>2018</v>
      </c>
      <c r="G73">
        <v>15.2</v>
      </c>
    </row>
    <row r="74" spans="1:7" x14ac:dyDescent="0.35">
      <c r="A74">
        <v>73</v>
      </c>
      <c r="B74" t="s">
        <v>7</v>
      </c>
      <c r="C74" t="s">
        <v>81</v>
      </c>
      <c r="D74" t="s">
        <v>54</v>
      </c>
      <c r="E74" t="b">
        <v>0</v>
      </c>
      <c r="F74">
        <v>2007</v>
      </c>
      <c r="G74">
        <v>15</v>
      </c>
    </row>
    <row r="75" spans="1:7" x14ac:dyDescent="0.35">
      <c r="A75">
        <v>74</v>
      </c>
      <c r="B75" t="s">
        <v>7</v>
      </c>
      <c r="C75" t="s">
        <v>82</v>
      </c>
      <c r="D75" t="s">
        <v>11</v>
      </c>
      <c r="E75" t="b">
        <v>1</v>
      </c>
      <c r="F75">
        <v>2008</v>
      </c>
      <c r="G75">
        <v>15</v>
      </c>
    </row>
    <row r="76" spans="1:7" x14ac:dyDescent="0.35">
      <c r="A76">
        <v>75</v>
      </c>
      <c r="B76" t="s">
        <v>7</v>
      </c>
      <c r="C76" t="s">
        <v>83</v>
      </c>
      <c r="D76" t="s">
        <v>84</v>
      </c>
      <c r="E76" t="b">
        <v>1</v>
      </c>
      <c r="F76">
        <v>2008</v>
      </c>
      <c r="G76">
        <v>15</v>
      </c>
    </row>
    <row r="77" spans="1:7" x14ac:dyDescent="0.35">
      <c r="A77">
        <v>76</v>
      </c>
      <c r="B77" t="s">
        <v>85</v>
      </c>
      <c r="C77" t="s">
        <v>86</v>
      </c>
      <c r="D77" t="s">
        <v>8</v>
      </c>
      <c r="E77" t="b">
        <v>0</v>
      </c>
      <c r="F77">
        <v>2004</v>
      </c>
      <c r="G77">
        <v>15</v>
      </c>
    </row>
    <row r="78" spans="1:7" x14ac:dyDescent="0.35">
      <c r="A78">
        <v>77</v>
      </c>
      <c r="B78" t="s">
        <v>85</v>
      </c>
      <c r="C78" t="s">
        <v>87</v>
      </c>
      <c r="D78" t="s">
        <v>8</v>
      </c>
      <c r="E78" t="b">
        <v>0</v>
      </c>
      <c r="F78">
        <v>2005</v>
      </c>
      <c r="G78">
        <v>15</v>
      </c>
    </row>
    <row r="79" spans="1:7" x14ac:dyDescent="0.35">
      <c r="A79">
        <v>78</v>
      </c>
      <c r="B79" t="s">
        <v>85</v>
      </c>
      <c r="C79" t="s">
        <v>88</v>
      </c>
      <c r="D79" t="s">
        <v>8</v>
      </c>
      <c r="E79" t="b">
        <v>0</v>
      </c>
      <c r="F79">
        <v>2006</v>
      </c>
      <c r="G79">
        <v>15</v>
      </c>
    </row>
    <row r="80" spans="1:7" x14ac:dyDescent="0.35">
      <c r="A80">
        <v>79</v>
      </c>
      <c r="B80" t="s">
        <v>89</v>
      </c>
      <c r="C80" t="s">
        <v>90</v>
      </c>
      <c r="D80" t="s">
        <v>8</v>
      </c>
      <c r="E80" t="b">
        <v>1</v>
      </c>
      <c r="F80">
        <v>2006</v>
      </c>
      <c r="G80">
        <v>15</v>
      </c>
    </row>
    <row r="81" spans="1:7" x14ac:dyDescent="0.35">
      <c r="A81">
        <v>80</v>
      </c>
      <c r="B81" t="s">
        <v>59</v>
      </c>
      <c r="C81" t="s">
        <v>91</v>
      </c>
      <c r="D81" t="s">
        <v>11</v>
      </c>
      <c r="E81" t="b">
        <v>1</v>
      </c>
      <c r="F81">
        <v>2020</v>
      </c>
      <c r="G81">
        <v>15</v>
      </c>
    </row>
    <row r="82" spans="1:7" x14ac:dyDescent="0.35">
      <c r="A82">
        <v>81</v>
      </c>
      <c r="B82" t="s">
        <v>18</v>
      </c>
      <c r="C82" t="s">
        <v>92</v>
      </c>
      <c r="D82" t="s">
        <v>11</v>
      </c>
      <c r="E82" t="b">
        <v>1</v>
      </c>
      <c r="F82">
        <v>2021</v>
      </c>
      <c r="G82">
        <v>13.5</v>
      </c>
    </row>
    <row r="83" spans="1:7" x14ac:dyDescent="0.35">
      <c r="A83">
        <v>82</v>
      </c>
      <c r="B83" t="s">
        <v>22</v>
      </c>
      <c r="C83" t="s">
        <v>93</v>
      </c>
      <c r="D83" t="s">
        <v>11</v>
      </c>
      <c r="E83" t="b">
        <v>1</v>
      </c>
      <c r="F83">
        <v>2011</v>
      </c>
      <c r="G83">
        <v>13</v>
      </c>
    </row>
    <row r="84" spans="1:7" x14ac:dyDescent="0.35">
      <c r="A84">
        <v>83</v>
      </c>
      <c r="B84" t="s">
        <v>55</v>
      </c>
      <c r="C84" t="s">
        <v>94</v>
      </c>
      <c r="D84" t="s">
        <v>11</v>
      </c>
      <c r="E84" t="b">
        <v>0</v>
      </c>
      <c r="F84">
        <v>2009</v>
      </c>
      <c r="G84">
        <v>13</v>
      </c>
    </row>
    <row r="85" spans="1:7" x14ac:dyDescent="0.35">
      <c r="A85">
        <v>84</v>
      </c>
      <c r="B85" t="s">
        <v>50</v>
      </c>
      <c r="C85" t="s">
        <v>95</v>
      </c>
      <c r="D85" t="s">
        <v>11</v>
      </c>
      <c r="E85" t="b">
        <v>1</v>
      </c>
      <c r="F85">
        <v>2019</v>
      </c>
      <c r="G85">
        <v>12</v>
      </c>
    </row>
    <row r="86" spans="1:7" x14ac:dyDescent="0.35">
      <c r="A86">
        <v>85</v>
      </c>
      <c r="B86" t="s">
        <v>18</v>
      </c>
      <c r="C86" t="s">
        <v>96</v>
      </c>
      <c r="D86" t="s">
        <v>11</v>
      </c>
      <c r="E86" t="b">
        <v>1</v>
      </c>
      <c r="F86">
        <v>2022</v>
      </c>
      <c r="G86">
        <v>10.9</v>
      </c>
    </row>
    <row r="87" spans="1:7" x14ac:dyDescent="0.35">
      <c r="A87">
        <v>86</v>
      </c>
      <c r="B87" t="s">
        <v>18</v>
      </c>
      <c r="C87" t="s">
        <v>97</v>
      </c>
      <c r="D87" t="s">
        <v>24</v>
      </c>
      <c r="E87" t="b">
        <v>0</v>
      </c>
      <c r="F87">
        <v>2003</v>
      </c>
      <c r="G87">
        <v>10</v>
      </c>
    </row>
    <row r="88" spans="1:7" x14ac:dyDescent="0.35">
      <c r="A88">
        <v>87</v>
      </c>
      <c r="B88" t="s">
        <v>7</v>
      </c>
      <c r="C88" t="s">
        <v>98</v>
      </c>
      <c r="D88" t="s">
        <v>54</v>
      </c>
      <c r="E88" t="b">
        <v>1</v>
      </c>
      <c r="F88">
        <v>2007</v>
      </c>
      <c r="G88">
        <v>10</v>
      </c>
    </row>
    <row r="89" spans="1:7" x14ac:dyDescent="0.35">
      <c r="A89">
        <v>88</v>
      </c>
      <c r="B89" t="s">
        <v>55</v>
      </c>
      <c r="C89" t="s">
        <v>99</v>
      </c>
      <c r="D89" t="s">
        <v>54</v>
      </c>
      <c r="E89" t="b">
        <v>0</v>
      </c>
      <c r="F89">
        <v>2008</v>
      </c>
      <c r="G89">
        <v>10</v>
      </c>
    </row>
    <row r="90" spans="1:7" x14ac:dyDescent="0.35">
      <c r="A90">
        <v>89</v>
      </c>
      <c r="B90" t="s">
        <v>18</v>
      </c>
      <c r="C90" t="s">
        <v>100</v>
      </c>
      <c r="D90" t="s">
        <v>11</v>
      </c>
      <c r="E90" t="b">
        <v>0</v>
      </c>
      <c r="F90">
        <v>2009</v>
      </c>
      <c r="G90">
        <v>10</v>
      </c>
    </row>
    <row r="91" spans="1:7" x14ac:dyDescent="0.35">
      <c r="A91">
        <v>90</v>
      </c>
      <c r="B91" t="s">
        <v>18</v>
      </c>
      <c r="C91" t="s">
        <v>101</v>
      </c>
      <c r="D91" t="s">
        <v>11</v>
      </c>
      <c r="E91" t="b">
        <v>1</v>
      </c>
      <c r="F91">
        <v>2011</v>
      </c>
      <c r="G91">
        <v>10</v>
      </c>
    </row>
    <row r="92" spans="1:7" x14ac:dyDescent="0.35">
      <c r="A92">
        <v>91</v>
      </c>
      <c r="B92" t="s">
        <v>59</v>
      </c>
      <c r="C92" t="s">
        <v>102</v>
      </c>
      <c r="D92" t="s">
        <v>11</v>
      </c>
      <c r="E92" t="b">
        <v>1</v>
      </c>
      <c r="F92">
        <v>2012</v>
      </c>
      <c r="G92">
        <v>10</v>
      </c>
    </row>
    <row r="93" spans="1:7" x14ac:dyDescent="0.35">
      <c r="A93">
        <v>92</v>
      </c>
      <c r="B93" t="s">
        <v>18</v>
      </c>
      <c r="C93" t="s">
        <v>103</v>
      </c>
      <c r="D93" t="s">
        <v>11</v>
      </c>
      <c r="E93" t="b">
        <v>1</v>
      </c>
      <c r="F93">
        <v>2013</v>
      </c>
      <c r="G93">
        <v>10</v>
      </c>
    </row>
    <row r="94" spans="1:7" x14ac:dyDescent="0.35">
      <c r="A94">
        <v>93</v>
      </c>
      <c r="B94" t="s">
        <v>55</v>
      </c>
      <c r="C94" t="s">
        <v>104</v>
      </c>
      <c r="D94" t="s">
        <v>11</v>
      </c>
      <c r="E94" t="b">
        <v>1</v>
      </c>
      <c r="F94">
        <v>2014</v>
      </c>
      <c r="G94">
        <v>10</v>
      </c>
    </row>
    <row r="95" spans="1:7" x14ac:dyDescent="0.35">
      <c r="A95">
        <v>94</v>
      </c>
      <c r="B95" t="s">
        <v>18</v>
      </c>
      <c r="C95" t="s">
        <v>105</v>
      </c>
      <c r="D95" t="s">
        <v>11</v>
      </c>
      <c r="E95" t="b">
        <v>1</v>
      </c>
      <c r="F95">
        <v>2017</v>
      </c>
      <c r="G95">
        <v>10</v>
      </c>
    </row>
    <row r="96" spans="1:7" x14ac:dyDescent="0.35">
      <c r="A96">
        <v>95</v>
      </c>
      <c r="B96" t="s">
        <v>59</v>
      </c>
      <c r="C96" t="s">
        <v>106</v>
      </c>
      <c r="D96" t="s">
        <v>11</v>
      </c>
      <c r="E96" t="b">
        <v>1</v>
      </c>
      <c r="F96">
        <v>2019</v>
      </c>
      <c r="G96">
        <v>10</v>
      </c>
    </row>
    <row r="97" spans="1:7" x14ac:dyDescent="0.35">
      <c r="A97">
        <v>96</v>
      </c>
      <c r="B97" t="s">
        <v>18</v>
      </c>
      <c r="C97" t="s">
        <v>107</v>
      </c>
      <c r="D97" t="s">
        <v>11</v>
      </c>
      <c r="E97" t="b">
        <v>1</v>
      </c>
      <c r="F97">
        <v>2020</v>
      </c>
      <c r="G97">
        <v>10</v>
      </c>
    </row>
    <row r="98" spans="1:7" x14ac:dyDescent="0.35">
      <c r="A98">
        <v>97</v>
      </c>
      <c r="B98" t="s">
        <v>108</v>
      </c>
      <c r="C98" t="s">
        <v>109</v>
      </c>
      <c r="D98" t="s">
        <v>11</v>
      </c>
      <c r="E98" t="b">
        <v>1</v>
      </c>
      <c r="F98">
        <v>2019</v>
      </c>
      <c r="G98">
        <v>9.6999999999999993</v>
      </c>
    </row>
    <row r="99" spans="1:7" x14ac:dyDescent="0.35">
      <c r="A99">
        <v>98</v>
      </c>
      <c r="B99" t="s">
        <v>18</v>
      </c>
      <c r="C99" t="s">
        <v>110</v>
      </c>
      <c r="D99" t="s">
        <v>11</v>
      </c>
      <c r="E99" t="b">
        <v>1</v>
      </c>
      <c r="F99">
        <v>2018</v>
      </c>
      <c r="G99">
        <v>9.6</v>
      </c>
    </row>
    <row r="100" spans="1:7" x14ac:dyDescent="0.35">
      <c r="A100">
        <v>99</v>
      </c>
      <c r="B100" t="s">
        <v>18</v>
      </c>
      <c r="C100" t="s">
        <v>111</v>
      </c>
      <c r="D100" t="s">
        <v>11</v>
      </c>
      <c r="E100" t="b">
        <v>1</v>
      </c>
      <c r="F100">
        <v>2019</v>
      </c>
      <c r="G100">
        <v>9.1999999999999993</v>
      </c>
    </row>
    <row r="101" spans="1:7" x14ac:dyDescent="0.35">
      <c r="A101">
        <v>100</v>
      </c>
      <c r="B101" t="s">
        <v>59</v>
      </c>
      <c r="C101" t="s">
        <v>112</v>
      </c>
      <c r="D101" t="s">
        <v>11</v>
      </c>
      <c r="E101" t="b">
        <v>1</v>
      </c>
      <c r="F101">
        <v>2019</v>
      </c>
      <c r="G101">
        <v>7.3</v>
      </c>
    </row>
    <row r="102" spans="1:7" x14ac:dyDescent="0.35">
      <c r="A102">
        <v>101</v>
      </c>
      <c r="B102" t="s">
        <v>108</v>
      </c>
      <c r="C102" t="s">
        <v>113</v>
      </c>
      <c r="D102" t="s">
        <v>11</v>
      </c>
      <c r="E102" t="b">
        <v>1</v>
      </c>
      <c r="F102">
        <v>2016</v>
      </c>
      <c r="G102">
        <v>7</v>
      </c>
    </row>
    <row r="103" spans="1:7" x14ac:dyDescent="0.35">
      <c r="A103">
        <v>102</v>
      </c>
      <c r="B103" t="s">
        <v>59</v>
      </c>
      <c r="C103" t="s">
        <v>114</v>
      </c>
      <c r="D103" t="s">
        <v>11</v>
      </c>
      <c r="E103" t="b">
        <v>1</v>
      </c>
      <c r="F103">
        <v>2019</v>
      </c>
      <c r="G103">
        <v>6.8</v>
      </c>
    </row>
    <row r="104" spans="1:7" x14ac:dyDescent="0.35">
      <c r="A104">
        <v>103</v>
      </c>
      <c r="B104" t="s">
        <v>18</v>
      </c>
      <c r="C104" t="s">
        <v>115</v>
      </c>
      <c r="D104" t="s">
        <v>11</v>
      </c>
      <c r="E104" t="b">
        <v>1</v>
      </c>
      <c r="F104">
        <v>2018</v>
      </c>
      <c r="G104">
        <v>6.4</v>
      </c>
    </row>
    <row r="105" spans="1:7" x14ac:dyDescent="0.35">
      <c r="A105">
        <v>104</v>
      </c>
      <c r="B105" t="s">
        <v>9</v>
      </c>
      <c r="C105" t="s">
        <v>116</v>
      </c>
      <c r="D105" t="s">
        <v>11</v>
      </c>
      <c r="E105" t="b">
        <v>1</v>
      </c>
      <c r="F105">
        <v>2007</v>
      </c>
      <c r="G105">
        <v>6</v>
      </c>
    </row>
    <row r="106" spans="1:7" x14ac:dyDescent="0.35">
      <c r="A106">
        <v>105</v>
      </c>
      <c r="B106" t="s">
        <v>55</v>
      </c>
      <c r="C106" t="s">
        <v>117</v>
      </c>
      <c r="D106" t="s">
        <v>8</v>
      </c>
      <c r="E106" t="b">
        <v>0</v>
      </c>
      <c r="F106">
        <v>2007</v>
      </c>
      <c r="G106">
        <v>5</v>
      </c>
    </row>
    <row r="107" spans="1:7" x14ac:dyDescent="0.35">
      <c r="A107">
        <v>106</v>
      </c>
      <c r="B107" t="s">
        <v>18</v>
      </c>
      <c r="C107" t="s">
        <v>118</v>
      </c>
      <c r="D107" t="s">
        <v>11</v>
      </c>
      <c r="E107" t="b">
        <v>1</v>
      </c>
      <c r="F107">
        <v>2018</v>
      </c>
      <c r="G107">
        <v>4.9000000000000004</v>
      </c>
    </row>
    <row r="108" spans="1:7" x14ac:dyDescent="0.35">
      <c r="A108">
        <v>107</v>
      </c>
      <c r="B108" t="s">
        <v>18</v>
      </c>
      <c r="C108" t="s">
        <v>119</v>
      </c>
      <c r="D108" t="s">
        <v>11</v>
      </c>
      <c r="E108" t="b">
        <v>1</v>
      </c>
      <c r="F108">
        <v>2024</v>
      </c>
      <c r="G108">
        <v>4.9000000000000004</v>
      </c>
    </row>
    <row r="109" spans="1:7" x14ac:dyDescent="0.35">
      <c r="A109">
        <v>108</v>
      </c>
      <c r="B109" t="s">
        <v>18</v>
      </c>
      <c r="C109" t="s">
        <v>120</v>
      </c>
      <c r="D109" t="s">
        <v>11</v>
      </c>
      <c r="E109" t="b">
        <v>1</v>
      </c>
      <c r="F109">
        <v>2014</v>
      </c>
      <c r="G109">
        <v>4.5</v>
      </c>
    </row>
    <row r="110" spans="1:7" x14ac:dyDescent="0.35">
      <c r="A110">
        <v>109</v>
      </c>
      <c r="B110" t="s">
        <v>18</v>
      </c>
      <c r="C110" t="s">
        <v>121</v>
      </c>
      <c r="D110" t="s">
        <v>11</v>
      </c>
      <c r="E110" t="b">
        <v>1</v>
      </c>
      <c r="F110">
        <v>2023</v>
      </c>
      <c r="G110">
        <v>4</v>
      </c>
    </row>
    <row r="111" spans="1:7" x14ac:dyDescent="0.35">
      <c r="A111">
        <v>110</v>
      </c>
      <c r="B111" t="s">
        <v>18</v>
      </c>
      <c r="C111" t="s">
        <v>122</v>
      </c>
      <c r="D111" t="s">
        <v>11</v>
      </c>
      <c r="E111" t="b">
        <v>1</v>
      </c>
      <c r="F111">
        <v>2019</v>
      </c>
      <c r="G111">
        <v>3.9</v>
      </c>
    </row>
    <row r="112" spans="1:7" x14ac:dyDescent="0.35">
      <c r="A112">
        <v>111</v>
      </c>
      <c r="B112" t="s">
        <v>18</v>
      </c>
      <c r="C112" t="s">
        <v>123</v>
      </c>
      <c r="D112" t="s">
        <v>11</v>
      </c>
      <c r="E112" t="b">
        <v>1</v>
      </c>
      <c r="F112">
        <v>2023</v>
      </c>
      <c r="G112">
        <v>3.8</v>
      </c>
    </row>
    <row r="113" spans="1:7" x14ac:dyDescent="0.35">
      <c r="A113">
        <v>112</v>
      </c>
      <c r="B113" t="s">
        <v>18</v>
      </c>
      <c r="C113" t="s">
        <v>124</v>
      </c>
      <c r="D113" t="s">
        <v>11</v>
      </c>
      <c r="E113" t="b">
        <v>1</v>
      </c>
      <c r="F113">
        <v>2019</v>
      </c>
      <c r="G113">
        <v>3.4</v>
      </c>
    </row>
    <row r="114" spans="1:7" x14ac:dyDescent="0.35">
      <c r="A114">
        <v>113</v>
      </c>
      <c r="B114" t="s">
        <v>7</v>
      </c>
      <c r="C114" t="s">
        <v>125</v>
      </c>
      <c r="D114" t="s">
        <v>126</v>
      </c>
      <c r="E114" t="b">
        <v>1</v>
      </c>
      <c r="F114">
        <v>2003</v>
      </c>
      <c r="G114">
        <v>3</v>
      </c>
    </row>
    <row r="115" spans="1:7" x14ac:dyDescent="0.35">
      <c r="A115">
        <v>114</v>
      </c>
      <c r="B115" t="s">
        <v>55</v>
      </c>
      <c r="C115" t="s">
        <v>127</v>
      </c>
      <c r="D115" t="s">
        <v>11</v>
      </c>
      <c r="E115" t="b">
        <v>1</v>
      </c>
      <c r="F115">
        <v>2013</v>
      </c>
      <c r="G115">
        <v>3</v>
      </c>
    </row>
    <row r="116" spans="1:7" x14ac:dyDescent="0.35">
      <c r="A116">
        <v>115</v>
      </c>
      <c r="B116" t="s">
        <v>128</v>
      </c>
      <c r="C116" t="s">
        <v>129</v>
      </c>
      <c r="D116" t="s">
        <v>11</v>
      </c>
      <c r="E116" t="b">
        <v>1</v>
      </c>
      <c r="F116">
        <v>2016</v>
      </c>
      <c r="G116">
        <v>3</v>
      </c>
    </row>
    <row r="117" spans="1:7" x14ac:dyDescent="0.35">
      <c r="A117">
        <v>116</v>
      </c>
      <c r="B117" t="s">
        <v>18</v>
      </c>
      <c r="C117" t="s">
        <v>130</v>
      </c>
      <c r="D117" t="s">
        <v>11</v>
      </c>
      <c r="E117" t="b">
        <v>1</v>
      </c>
      <c r="F117">
        <v>2024</v>
      </c>
      <c r="G117">
        <v>2.7</v>
      </c>
    </row>
    <row r="118" spans="1:7" x14ac:dyDescent="0.35">
      <c r="A118">
        <v>117</v>
      </c>
      <c r="B118" t="s">
        <v>18</v>
      </c>
      <c r="C118" t="s">
        <v>131</v>
      </c>
      <c r="D118" t="s">
        <v>11</v>
      </c>
      <c r="E118" t="b">
        <v>1</v>
      </c>
      <c r="F118">
        <v>2024</v>
      </c>
      <c r="G118">
        <v>2.4</v>
      </c>
    </row>
    <row r="119" spans="1:7" x14ac:dyDescent="0.35">
      <c r="A119">
        <v>118</v>
      </c>
      <c r="B119" t="s">
        <v>18</v>
      </c>
      <c r="C119" t="s">
        <v>132</v>
      </c>
      <c r="D119" t="s">
        <v>11</v>
      </c>
      <c r="E119" t="b">
        <v>1</v>
      </c>
      <c r="F119">
        <v>2023</v>
      </c>
      <c r="G119">
        <v>2.2000000000000002</v>
      </c>
    </row>
    <row r="120" spans="1:7" x14ac:dyDescent="0.35">
      <c r="A120">
        <v>119</v>
      </c>
      <c r="B120" t="s">
        <v>133</v>
      </c>
      <c r="C120" t="s">
        <v>134</v>
      </c>
      <c r="D120" t="s">
        <v>11</v>
      </c>
      <c r="E120" t="b">
        <v>1</v>
      </c>
      <c r="F120">
        <v>2016</v>
      </c>
      <c r="G120">
        <v>2.1</v>
      </c>
    </row>
    <row r="121" spans="1:7" x14ac:dyDescent="0.35">
      <c r="A121">
        <v>120</v>
      </c>
      <c r="B121" t="s">
        <v>135</v>
      </c>
      <c r="C121" t="s">
        <v>136</v>
      </c>
      <c r="D121" t="s">
        <v>84</v>
      </c>
      <c r="E121" t="b">
        <v>1</v>
      </c>
      <c r="F121">
        <v>2007</v>
      </c>
      <c r="G12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1"/>
  <sheetViews>
    <sheetView workbookViewId="0">
      <selection activeCell="B1" sqref="B1:B1048576"/>
    </sheetView>
  </sheetViews>
  <sheetFormatPr defaultRowHeight="14.5" x14ac:dyDescent="0.35"/>
  <cols>
    <col min="1" max="1" width="7.6328125" bestFit="1" customWidth="1"/>
    <col min="2" max="2" width="22.26953125" bestFit="1" customWidth="1"/>
    <col min="3" max="3" width="36.81640625" bestFit="1" customWidth="1"/>
    <col min="4" max="4" width="15.36328125" bestFit="1" customWidth="1"/>
    <col min="5" max="5" width="15.90625" bestFit="1" customWidth="1"/>
    <col min="6" max="6" width="7.36328125" bestFit="1" customWidth="1"/>
    <col min="7" max="7" width="12.90625" bestFit="1" customWidth="1"/>
  </cols>
  <sheetData>
    <row r="1" spans="1:7" x14ac:dyDescent="0.35">
      <c r="A1" t="s">
        <v>149</v>
      </c>
      <c r="B1" t="s">
        <v>150</v>
      </c>
      <c r="C1" t="s">
        <v>151</v>
      </c>
      <c r="D1" t="s">
        <v>152</v>
      </c>
      <c r="E1" t="s">
        <v>155</v>
      </c>
      <c r="F1" t="s">
        <v>153</v>
      </c>
      <c r="G1" t="s">
        <v>154</v>
      </c>
    </row>
    <row r="2" spans="1:7" x14ac:dyDescent="0.35">
      <c r="A2">
        <f>RANK(G2,$G$2:$G$121)</f>
        <v>1</v>
      </c>
      <c r="B2" t="s">
        <v>7</v>
      </c>
      <c r="C2" t="s">
        <v>137</v>
      </c>
      <c r="D2" s="1" t="s">
        <v>8</v>
      </c>
      <c r="E2" t="s">
        <v>147</v>
      </c>
      <c r="F2" s="1">
        <v>2003</v>
      </c>
      <c r="G2" s="2">
        <v>250000000</v>
      </c>
    </row>
    <row r="3" spans="1:7" x14ac:dyDescent="0.35">
      <c r="A3">
        <f t="shared" ref="A3:A66" si="0">RANK(G3,$G$2:$G$121)</f>
        <v>2</v>
      </c>
      <c r="B3" t="s">
        <v>7</v>
      </c>
      <c r="C3" t="s">
        <v>138</v>
      </c>
      <c r="D3" s="1" t="s">
        <v>8</v>
      </c>
      <c r="E3" t="s">
        <v>147</v>
      </c>
      <c r="F3" s="1">
        <v>2005</v>
      </c>
      <c r="G3" s="2">
        <v>247500000</v>
      </c>
    </row>
    <row r="4" spans="1:7" x14ac:dyDescent="0.35">
      <c r="A4">
        <f t="shared" si="0"/>
        <v>3</v>
      </c>
      <c r="B4" t="s">
        <v>9</v>
      </c>
      <c r="C4" t="s">
        <v>10</v>
      </c>
      <c r="D4" s="1" t="s">
        <v>11</v>
      </c>
      <c r="E4" t="s">
        <v>148</v>
      </c>
      <c r="F4" s="1">
        <v>2014</v>
      </c>
      <c r="G4" s="2">
        <v>222400000</v>
      </c>
    </row>
    <row r="5" spans="1:7" x14ac:dyDescent="0.35">
      <c r="A5">
        <f t="shared" si="0"/>
        <v>4</v>
      </c>
      <c r="B5" t="s">
        <v>7</v>
      </c>
      <c r="C5" t="s">
        <v>12</v>
      </c>
      <c r="D5" s="1" t="s">
        <v>8</v>
      </c>
      <c r="E5" t="s">
        <v>147</v>
      </c>
      <c r="F5" s="1">
        <v>2013</v>
      </c>
      <c r="G5" s="2">
        <v>200000000</v>
      </c>
    </row>
    <row r="6" spans="1:7" x14ac:dyDescent="0.35">
      <c r="A6">
        <f t="shared" si="0"/>
        <v>5</v>
      </c>
      <c r="B6" t="s">
        <v>9</v>
      </c>
      <c r="C6" t="s">
        <v>13</v>
      </c>
      <c r="D6" s="1" t="s">
        <v>11</v>
      </c>
      <c r="E6" t="s">
        <v>148</v>
      </c>
      <c r="F6" s="1">
        <v>2015</v>
      </c>
      <c r="G6" s="2">
        <v>174100000</v>
      </c>
    </row>
    <row r="7" spans="1:7" x14ac:dyDescent="0.35">
      <c r="A7">
        <f t="shared" si="0"/>
        <v>6</v>
      </c>
      <c r="B7" t="s">
        <v>9</v>
      </c>
      <c r="C7" t="s">
        <v>14</v>
      </c>
      <c r="D7" s="1" t="s">
        <v>11</v>
      </c>
      <c r="E7" t="s">
        <v>148</v>
      </c>
      <c r="F7" s="1">
        <v>2013</v>
      </c>
      <c r="G7" s="2">
        <v>164500000</v>
      </c>
    </row>
    <row r="8" spans="1:7" x14ac:dyDescent="0.35">
      <c r="A8">
        <f t="shared" si="0"/>
        <v>7</v>
      </c>
      <c r="B8" t="s">
        <v>7</v>
      </c>
      <c r="C8" t="s">
        <v>139</v>
      </c>
      <c r="D8" s="1" t="s">
        <v>8</v>
      </c>
      <c r="E8" t="s">
        <v>147</v>
      </c>
      <c r="F8" s="1">
        <v>1999</v>
      </c>
      <c r="G8" s="2">
        <v>161000000</v>
      </c>
    </row>
    <row r="9" spans="1:7" x14ac:dyDescent="0.35">
      <c r="A9">
        <f t="shared" si="0"/>
        <v>8</v>
      </c>
      <c r="B9" t="s">
        <v>9</v>
      </c>
      <c r="C9" t="s">
        <v>15</v>
      </c>
      <c r="D9" s="1" t="s">
        <v>11</v>
      </c>
      <c r="E9" t="s">
        <v>148</v>
      </c>
      <c r="F9" s="1">
        <v>2016</v>
      </c>
      <c r="G9" s="2">
        <v>159900000</v>
      </c>
    </row>
    <row r="10" spans="1:7" x14ac:dyDescent="0.35">
      <c r="A10">
        <f t="shared" si="0"/>
        <v>9</v>
      </c>
      <c r="B10" t="s">
        <v>9</v>
      </c>
      <c r="C10" t="s">
        <v>16</v>
      </c>
      <c r="D10" s="1" t="s">
        <v>11</v>
      </c>
      <c r="E10" t="s">
        <v>148</v>
      </c>
      <c r="F10" s="1">
        <v>2019</v>
      </c>
      <c r="G10" s="2">
        <v>159200000</v>
      </c>
    </row>
    <row r="11" spans="1:7" x14ac:dyDescent="0.35">
      <c r="A11">
        <f t="shared" si="0"/>
        <v>10</v>
      </c>
      <c r="B11" t="s">
        <v>9</v>
      </c>
      <c r="C11" t="s">
        <v>17</v>
      </c>
      <c r="D11" s="1" t="s">
        <v>11</v>
      </c>
      <c r="E11" t="s">
        <v>148</v>
      </c>
      <c r="F11" s="1">
        <v>2018</v>
      </c>
      <c r="G11" s="2">
        <v>151100000</v>
      </c>
    </row>
    <row r="12" spans="1:7" x14ac:dyDescent="0.35">
      <c r="A12">
        <f t="shared" si="0"/>
        <v>11</v>
      </c>
      <c r="B12" t="s">
        <v>7</v>
      </c>
      <c r="C12" t="s">
        <v>140</v>
      </c>
      <c r="D12" s="1" t="s">
        <v>8</v>
      </c>
      <c r="E12" t="s">
        <v>148</v>
      </c>
      <c r="F12" s="1">
        <v>2003</v>
      </c>
      <c r="G12" s="2">
        <v>150000000</v>
      </c>
    </row>
    <row r="13" spans="1:7" x14ac:dyDescent="0.35">
      <c r="A13">
        <f t="shared" si="0"/>
        <v>11</v>
      </c>
      <c r="B13" t="s">
        <v>7</v>
      </c>
      <c r="C13" t="s">
        <v>141</v>
      </c>
      <c r="D13" s="1" t="s">
        <v>8</v>
      </c>
      <c r="E13" t="s">
        <v>147</v>
      </c>
      <c r="F13" s="1">
        <v>2007</v>
      </c>
      <c r="G13" s="2">
        <v>150000000</v>
      </c>
    </row>
    <row r="14" spans="1:7" x14ac:dyDescent="0.35">
      <c r="A14">
        <f t="shared" si="0"/>
        <v>11</v>
      </c>
      <c r="B14" t="s">
        <v>7</v>
      </c>
      <c r="C14" t="s">
        <v>142</v>
      </c>
      <c r="D14" s="1" t="s">
        <v>11</v>
      </c>
      <c r="E14" t="s">
        <v>148</v>
      </c>
      <c r="F14" s="1">
        <v>2009</v>
      </c>
      <c r="G14" s="2">
        <v>150000000</v>
      </c>
    </row>
    <row r="15" spans="1:7" x14ac:dyDescent="0.35">
      <c r="A15">
        <f t="shared" si="0"/>
        <v>11</v>
      </c>
      <c r="B15" t="s">
        <v>18</v>
      </c>
      <c r="C15" t="s">
        <v>19</v>
      </c>
      <c r="D15" s="1" t="s">
        <v>8</v>
      </c>
      <c r="E15" t="s">
        <v>147</v>
      </c>
      <c r="F15" s="1">
        <v>2009</v>
      </c>
      <c r="G15" s="2">
        <v>150000000</v>
      </c>
    </row>
    <row r="16" spans="1:7" x14ac:dyDescent="0.35">
      <c r="A16">
        <f t="shared" si="0"/>
        <v>15</v>
      </c>
      <c r="B16" t="s">
        <v>9</v>
      </c>
      <c r="C16" t="s">
        <v>20</v>
      </c>
      <c r="D16" s="1" t="s">
        <v>11</v>
      </c>
      <c r="E16" t="s">
        <v>148</v>
      </c>
      <c r="F16" s="1">
        <v>2012</v>
      </c>
      <c r="G16" s="2">
        <v>146200000</v>
      </c>
    </row>
    <row r="17" spans="1:7" x14ac:dyDescent="0.35">
      <c r="A17">
        <f t="shared" si="0"/>
        <v>16</v>
      </c>
      <c r="B17" t="s">
        <v>7</v>
      </c>
      <c r="C17" t="s">
        <v>21</v>
      </c>
      <c r="D17" s="1" t="s">
        <v>8</v>
      </c>
      <c r="E17" t="s">
        <v>147</v>
      </c>
      <c r="F17" s="1">
        <v>2004</v>
      </c>
      <c r="G17" s="2">
        <v>135000000</v>
      </c>
    </row>
    <row r="18" spans="1:7" x14ac:dyDescent="0.35">
      <c r="A18">
        <f t="shared" si="0"/>
        <v>17</v>
      </c>
      <c r="B18" t="s">
        <v>22</v>
      </c>
      <c r="C18" t="s">
        <v>23</v>
      </c>
      <c r="D18" s="1" t="s">
        <v>24</v>
      </c>
      <c r="E18" t="s">
        <v>147</v>
      </c>
      <c r="F18" s="1">
        <v>2004</v>
      </c>
      <c r="G18" s="2">
        <v>130000000</v>
      </c>
    </row>
    <row r="19" spans="1:7" x14ac:dyDescent="0.35">
      <c r="A19">
        <f t="shared" si="0"/>
        <v>17</v>
      </c>
      <c r="B19" t="s">
        <v>7</v>
      </c>
      <c r="C19" t="s">
        <v>25</v>
      </c>
      <c r="D19" s="1" t="s">
        <v>8</v>
      </c>
      <c r="E19" t="s">
        <v>147</v>
      </c>
      <c r="F19" s="1">
        <v>2005</v>
      </c>
      <c r="G19" s="2">
        <v>130000000</v>
      </c>
    </row>
    <row r="20" spans="1:7" x14ac:dyDescent="0.35">
      <c r="A20">
        <f t="shared" si="0"/>
        <v>19</v>
      </c>
      <c r="B20" t="s">
        <v>7</v>
      </c>
      <c r="C20" t="s">
        <v>26</v>
      </c>
      <c r="D20" s="1" t="s">
        <v>8</v>
      </c>
      <c r="E20" t="s">
        <v>147</v>
      </c>
      <c r="F20" s="1">
        <v>2000</v>
      </c>
      <c r="G20" s="2">
        <v>126000000</v>
      </c>
    </row>
    <row r="21" spans="1:7" x14ac:dyDescent="0.35">
      <c r="A21">
        <f t="shared" si="0"/>
        <v>20</v>
      </c>
      <c r="B21" t="s">
        <v>9</v>
      </c>
      <c r="C21" t="s">
        <v>27</v>
      </c>
      <c r="D21" s="1" t="s">
        <v>11</v>
      </c>
      <c r="E21" t="s">
        <v>148</v>
      </c>
      <c r="F21" s="1">
        <v>2017</v>
      </c>
      <c r="G21" s="2">
        <v>124700000</v>
      </c>
    </row>
    <row r="22" spans="1:7" x14ac:dyDescent="0.35">
      <c r="A22">
        <f t="shared" si="0"/>
        <v>21</v>
      </c>
      <c r="B22" t="s">
        <v>9</v>
      </c>
      <c r="C22" t="s">
        <v>28</v>
      </c>
      <c r="D22" s="1" t="s">
        <v>11</v>
      </c>
      <c r="E22" t="s">
        <v>148</v>
      </c>
      <c r="F22" s="1">
        <v>2020</v>
      </c>
      <c r="G22" s="2">
        <v>100000000</v>
      </c>
    </row>
    <row r="23" spans="1:7" x14ac:dyDescent="0.35">
      <c r="A23">
        <f t="shared" si="0"/>
        <v>21</v>
      </c>
      <c r="B23" t="s">
        <v>7</v>
      </c>
      <c r="C23" t="s">
        <v>29</v>
      </c>
      <c r="D23" s="1" t="s">
        <v>8</v>
      </c>
      <c r="E23" t="s">
        <v>147</v>
      </c>
      <c r="F23" s="1">
        <v>2007</v>
      </c>
      <c r="G23" s="2">
        <v>100000000</v>
      </c>
    </row>
    <row r="24" spans="1:7" x14ac:dyDescent="0.35">
      <c r="A24">
        <f t="shared" si="0"/>
        <v>21</v>
      </c>
      <c r="B24" t="s">
        <v>7</v>
      </c>
      <c r="C24" t="s">
        <v>143</v>
      </c>
      <c r="D24" s="1" t="s">
        <v>8</v>
      </c>
      <c r="E24" t="s">
        <v>147</v>
      </c>
      <c r="F24" s="1">
        <v>2010</v>
      </c>
      <c r="G24" s="2">
        <v>100000000</v>
      </c>
    </row>
    <row r="25" spans="1:7" x14ac:dyDescent="0.35">
      <c r="A25">
        <f t="shared" si="0"/>
        <v>24</v>
      </c>
      <c r="B25" t="s">
        <v>7</v>
      </c>
      <c r="C25" t="s">
        <v>30</v>
      </c>
      <c r="D25" s="1" t="s">
        <v>8</v>
      </c>
      <c r="E25" t="s">
        <v>147</v>
      </c>
      <c r="F25" s="1">
        <v>2004</v>
      </c>
      <c r="G25" s="2">
        <v>75000000</v>
      </c>
    </row>
    <row r="26" spans="1:7" x14ac:dyDescent="0.35">
      <c r="A26">
        <f t="shared" si="0"/>
        <v>25</v>
      </c>
      <c r="B26" t="s">
        <v>18</v>
      </c>
      <c r="C26" t="s">
        <v>31</v>
      </c>
      <c r="D26" s="1" t="s">
        <v>11</v>
      </c>
      <c r="E26" t="s">
        <v>148</v>
      </c>
      <c r="F26" s="1">
        <v>2012</v>
      </c>
      <c r="G26" s="2">
        <v>70000000</v>
      </c>
    </row>
    <row r="27" spans="1:7" x14ac:dyDescent="0.35">
      <c r="A27">
        <f t="shared" si="0"/>
        <v>25</v>
      </c>
      <c r="B27" t="s">
        <v>18</v>
      </c>
      <c r="C27" t="s">
        <v>32</v>
      </c>
      <c r="D27" s="1" t="s">
        <v>11</v>
      </c>
      <c r="E27" t="s">
        <v>148</v>
      </c>
      <c r="F27" s="1">
        <v>2013</v>
      </c>
      <c r="G27" s="2">
        <v>70000000</v>
      </c>
    </row>
    <row r="28" spans="1:7" x14ac:dyDescent="0.35">
      <c r="A28">
        <f t="shared" si="0"/>
        <v>27</v>
      </c>
      <c r="B28" t="s">
        <v>7</v>
      </c>
      <c r="C28" t="s">
        <v>33</v>
      </c>
      <c r="D28" s="1" t="s">
        <v>8</v>
      </c>
      <c r="E28" t="s">
        <v>147</v>
      </c>
      <c r="F28" s="1">
        <v>2007</v>
      </c>
      <c r="G28" s="2">
        <v>65000000</v>
      </c>
    </row>
    <row r="29" spans="1:7" x14ac:dyDescent="0.35">
      <c r="A29">
        <f t="shared" si="0"/>
        <v>28</v>
      </c>
      <c r="B29" t="s">
        <v>9</v>
      </c>
      <c r="C29" t="s">
        <v>34</v>
      </c>
      <c r="D29" s="1" t="s">
        <v>11</v>
      </c>
      <c r="E29" t="s">
        <v>148</v>
      </c>
      <c r="F29" s="1">
        <v>2017</v>
      </c>
      <c r="G29" s="2">
        <v>63000000</v>
      </c>
    </row>
    <row r="30" spans="1:7" x14ac:dyDescent="0.35">
      <c r="A30">
        <f t="shared" si="0"/>
        <v>29</v>
      </c>
      <c r="B30" t="s">
        <v>9</v>
      </c>
      <c r="C30" t="s">
        <v>35</v>
      </c>
      <c r="D30" s="1" t="s">
        <v>11</v>
      </c>
      <c r="E30" t="s">
        <v>148</v>
      </c>
      <c r="F30" s="1">
        <v>2011</v>
      </c>
      <c r="G30" s="2">
        <v>60000000</v>
      </c>
    </row>
    <row r="31" spans="1:7" x14ac:dyDescent="0.35">
      <c r="A31">
        <f t="shared" si="0"/>
        <v>29</v>
      </c>
      <c r="B31" t="s">
        <v>22</v>
      </c>
      <c r="C31" t="s">
        <v>36</v>
      </c>
      <c r="D31" s="1" t="s">
        <v>24</v>
      </c>
      <c r="E31" t="s">
        <v>147</v>
      </c>
      <c r="F31" s="1">
        <v>1996</v>
      </c>
      <c r="G31" s="2">
        <v>60000000</v>
      </c>
    </row>
    <row r="32" spans="1:7" x14ac:dyDescent="0.35">
      <c r="A32">
        <f t="shared" si="0"/>
        <v>29</v>
      </c>
      <c r="B32" t="s">
        <v>22</v>
      </c>
      <c r="C32" t="s">
        <v>37</v>
      </c>
      <c r="D32" s="1" t="s">
        <v>8</v>
      </c>
      <c r="E32" t="s">
        <v>147</v>
      </c>
      <c r="F32" s="1">
        <v>2003</v>
      </c>
      <c r="G32" s="2">
        <v>60000000</v>
      </c>
    </row>
    <row r="33" spans="1:7" x14ac:dyDescent="0.35">
      <c r="A33">
        <f t="shared" si="0"/>
        <v>29</v>
      </c>
      <c r="B33" t="s">
        <v>22</v>
      </c>
      <c r="C33" t="s">
        <v>38</v>
      </c>
      <c r="D33" s="1" t="s">
        <v>8</v>
      </c>
      <c r="E33" t="s">
        <v>147</v>
      </c>
      <c r="F33" s="1">
        <v>2005</v>
      </c>
      <c r="G33" s="2">
        <v>60000000</v>
      </c>
    </row>
    <row r="34" spans="1:7" x14ac:dyDescent="0.35">
      <c r="A34">
        <f t="shared" si="0"/>
        <v>33</v>
      </c>
      <c r="B34" t="s">
        <v>18</v>
      </c>
      <c r="C34" t="s">
        <v>39</v>
      </c>
      <c r="D34" s="1" t="s">
        <v>11</v>
      </c>
      <c r="E34" t="s">
        <v>148</v>
      </c>
      <c r="F34" s="1">
        <v>2016</v>
      </c>
      <c r="G34" s="2">
        <v>55000000</v>
      </c>
    </row>
    <row r="35" spans="1:7" x14ac:dyDescent="0.35">
      <c r="A35">
        <f t="shared" si="0"/>
        <v>34</v>
      </c>
      <c r="B35" t="s">
        <v>7</v>
      </c>
      <c r="C35" t="s">
        <v>40</v>
      </c>
      <c r="D35" s="1" t="s">
        <v>8</v>
      </c>
      <c r="E35" t="s">
        <v>147</v>
      </c>
      <c r="F35" s="1">
        <v>2003</v>
      </c>
      <c r="G35" s="2">
        <v>50000000</v>
      </c>
    </row>
    <row r="36" spans="1:7" x14ac:dyDescent="0.35">
      <c r="A36">
        <f t="shared" si="0"/>
        <v>34</v>
      </c>
      <c r="B36" t="s">
        <v>7</v>
      </c>
      <c r="C36" t="s">
        <v>41</v>
      </c>
      <c r="D36" s="1" t="s">
        <v>8</v>
      </c>
      <c r="E36" t="s">
        <v>147</v>
      </c>
      <c r="F36" s="1">
        <v>2004</v>
      </c>
      <c r="G36" s="2">
        <v>50000000</v>
      </c>
    </row>
    <row r="37" spans="1:7" x14ac:dyDescent="0.35">
      <c r="A37">
        <f t="shared" si="0"/>
        <v>34</v>
      </c>
      <c r="B37" t="s">
        <v>9</v>
      </c>
      <c r="C37" t="s">
        <v>42</v>
      </c>
      <c r="D37" s="1" t="s">
        <v>11</v>
      </c>
      <c r="E37" t="s">
        <v>148</v>
      </c>
      <c r="F37" s="1">
        <v>2010</v>
      </c>
      <c r="G37" s="2">
        <v>50000000</v>
      </c>
    </row>
    <row r="38" spans="1:7" x14ac:dyDescent="0.35">
      <c r="A38">
        <f t="shared" si="0"/>
        <v>37</v>
      </c>
      <c r="B38" t="s">
        <v>7</v>
      </c>
      <c r="C38" t="s">
        <v>144</v>
      </c>
      <c r="D38" s="1" t="s">
        <v>8</v>
      </c>
      <c r="E38" t="s">
        <v>147</v>
      </c>
      <c r="F38" s="1">
        <v>2006</v>
      </c>
      <c r="G38" s="2">
        <v>47000000</v>
      </c>
    </row>
    <row r="39" spans="1:7" x14ac:dyDescent="0.35">
      <c r="A39">
        <f t="shared" si="0"/>
        <v>38</v>
      </c>
      <c r="B39" t="s">
        <v>18</v>
      </c>
      <c r="C39" t="s">
        <v>43</v>
      </c>
      <c r="D39" s="1" t="s">
        <v>11</v>
      </c>
      <c r="E39" t="s">
        <v>148</v>
      </c>
      <c r="F39" s="1">
        <v>2015</v>
      </c>
      <c r="G39" s="2">
        <v>45000000</v>
      </c>
    </row>
    <row r="40" spans="1:7" x14ac:dyDescent="0.35">
      <c r="A40">
        <f t="shared" si="0"/>
        <v>38</v>
      </c>
      <c r="B40" t="s">
        <v>7</v>
      </c>
      <c r="C40" t="s">
        <v>44</v>
      </c>
      <c r="D40" s="1" t="s">
        <v>8</v>
      </c>
      <c r="E40" t="s">
        <v>148</v>
      </c>
      <c r="F40" s="1">
        <v>2005</v>
      </c>
      <c r="G40" s="2">
        <v>45000000</v>
      </c>
    </row>
    <row r="41" spans="1:7" x14ac:dyDescent="0.35">
      <c r="A41">
        <f t="shared" si="0"/>
        <v>40</v>
      </c>
      <c r="B41" t="s">
        <v>18</v>
      </c>
      <c r="C41" t="s">
        <v>45</v>
      </c>
      <c r="D41" s="1" t="s">
        <v>11</v>
      </c>
      <c r="E41" t="s">
        <v>148</v>
      </c>
      <c r="F41" s="1">
        <v>2017</v>
      </c>
      <c r="G41" s="2">
        <v>41000000</v>
      </c>
    </row>
    <row r="42" spans="1:7" x14ac:dyDescent="0.35">
      <c r="A42">
        <f t="shared" si="0"/>
        <v>41</v>
      </c>
      <c r="B42" t="s">
        <v>18</v>
      </c>
      <c r="C42" t="s">
        <v>46</v>
      </c>
      <c r="D42" s="1" t="s">
        <v>11</v>
      </c>
      <c r="E42" t="s">
        <v>148</v>
      </c>
      <c r="F42" s="1">
        <v>2011</v>
      </c>
      <c r="G42" s="2">
        <v>40000000</v>
      </c>
    </row>
    <row r="43" spans="1:7" x14ac:dyDescent="0.35">
      <c r="A43">
        <f t="shared" si="0"/>
        <v>42</v>
      </c>
      <c r="B43" t="s">
        <v>18</v>
      </c>
      <c r="C43" t="s">
        <v>47</v>
      </c>
      <c r="D43" s="1" t="s">
        <v>11</v>
      </c>
      <c r="E43" t="s">
        <v>148</v>
      </c>
      <c r="F43" s="1">
        <v>2019</v>
      </c>
      <c r="G43" s="2">
        <v>37000000</v>
      </c>
    </row>
    <row r="44" spans="1:7" x14ac:dyDescent="0.35">
      <c r="A44">
        <f t="shared" si="0"/>
        <v>43</v>
      </c>
      <c r="B44" t="s">
        <v>18</v>
      </c>
      <c r="C44" t="s">
        <v>48</v>
      </c>
      <c r="D44" s="1" t="s">
        <v>11</v>
      </c>
      <c r="E44" t="s">
        <v>148</v>
      </c>
      <c r="F44" s="1">
        <v>2018</v>
      </c>
      <c r="G44" s="2">
        <v>35400000</v>
      </c>
    </row>
    <row r="45" spans="1:7" x14ac:dyDescent="0.35">
      <c r="A45">
        <f t="shared" si="0"/>
        <v>44</v>
      </c>
      <c r="B45" t="s">
        <v>7</v>
      </c>
      <c r="C45" t="s">
        <v>145</v>
      </c>
      <c r="D45" s="1" t="s">
        <v>24</v>
      </c>
      <c r="E45" t="s">
        <v>147</v>
      </c>
      <c r="F45" s="1">
        <v>2004</v>
      </c>
      <c r="G45" s="2">
        <v>35000000</v>
      </c>
    </row>
    <row r="46" spans="1:7" x14ac:dyDescent="0.35">
      <c r="A46">
        <f t="shared" si="0"/>
        <v>44</v>
      </c>
      <c r="B46" t="s">
        <v>9</v>
      </c>
      <c r="C46" t="s">
        <v>49</v>
      </c>
      <c r="D46" s="1" t="s">
        <v>11</v>
      </c>
      <c r="E46" t="s">
        <v>148</v>
      </c>
      <c r="F46" s="1">
        <v>2009</v>
      </c>
      <c r="G46" s="2">
        <v>35000000</v>
      </c>
    </row>
    <row r="47" spans="1:7" x14ac:dyDescent="0.35">
      <c r="A47">
        <f t="shared" si="0"/>
        <v>46</v>
      </c>
      <c r="B47" t="s">
        <v>50</v>
      </c>
      <c r="C47" t="s">
        <v>51</v>
      </c>
      <c r="D47" s="1" t="s">
        <v>11</v>
      </c>
      <c r="E47" t="s">
        <v>148</v>
      </c>
      <c r="F47" s="1">
        <v>2018</v>
      </c>
      <c r="G47" s="2">
        <v>32000000</v>
      </c>
    </row>
    <row r="48" spans="1:7" x14ac:dyDescent="0.35">
      <c r="A48">
        <f t="shared" si="0"/>
        <v>47</v>
      </c>
      <c r="B48" t="s">
        <v>18</v>
      </c>
      <c r="C48" t="s">
        <v>52</v>
      </c>
      <c r="D48" s="1" t="s">
        <v>11</v>
      </c>
      <c r="E48" t="s">
        <v>148</v>
      </c>
      <c r="F48" s="1">
        <v>2019</v>
      </c>
      <c r="G48" s="2">
        <v>30300000</v>
      </c>
    </row>
    <row r="49" spans="1:7" x14ac:dyDescent="0.35">
      <c r="A49">
        <f t="shared" si="0"/>
        <v>48</v>
      </c>
      <c r="B49" t="s">
        <v>18</v>
      </c>
      <c r="C49" t="s">
        <v>53</v>
      </c>
      <c r="D49" s="1" t="s">
        <v>54</v>
      </c>
      <c r="E49" t="s">
        <v>147</v>
      </c>
      <c r="F49" s="1">
        <v>2006</v>
      </c>
      <c r="G49" s="2">
        <v>30000000</v>
      </c>
    </row>
    <row r="50" spans="1:7" x14ac:dyDescent="0.35">
      <c r="A50">
        <f t="shared" si="0"/>
        <v>48</v>
      </c>
      <c r="B50" t="s">
        <v>55</v>
      </c>
      <c r="C50" t="s">
        <v>56</v>
      </c>
      <c r="D50" s="1" t="s">
        <v>8</v>
      </c>
      <c r="E50" t="s">
        <v>147</v>
      </c>
      <c r="F50" s="1">
        <v>2008</v>
      </c>
      <c r="G50" s="2">
        <v>30000000</v>
      </c>
    </row>
    <row r="51" spans="1:7" x14ac:dyDescent="0.35">
      <c r="A51">
        <f t="shared" si="0"/>
        <v>48</v>
      </c>
      <c r="B51" t="s">
        <v>18</v>
      </c>
      <c r="C51" t="s">
        <v>57</v>
      </c>
      <c r="D51" s="1" t="s">
        <v>11</v>
      </c>
      <c r="E51" t="s">
        <v>148</v>
      </c>
      <c r="F51" s="1">
        <v>2012</v>
      </c>
      <c r="G51" s="2">
        <v>30000000</v>
      </c>
    </row>
    <row r="52" spans="1:7" x14ac:dyDescent="0.35">
      <c r="A52">
        <f t="shared" si="0"/>
        <v>48</v>
      </c>
      <c r="B52" t="s">
        <v>7</v>
      </c>
      <c r="C52" t="s">
        <v>58</v>
      </c>
      <c r="D52" s="1" t="s">
        <v>54</v>
      </c>
      <c r="E52" t="s">
        <v>147</v>
      </c>
      <c r="F52" s="1">
        <v>2006</v>
      </c>
      <c r="G52" s="2">
        <v>30000000</v>
      </c>
    </row>
    <row r="53" spans="1:7" x14ac:dyDescent="0.35">
      <c r="A53">
        <f t="shared" si="0"/>
        <v>48</v>
      </c>
      <c r="B53" t="s">
        <v>59</v>
      </c>
      <c r="C53" t="s">
        <v>60</v>
      </c>
      <c r="D53" s="1" t="s">
        <v>11</v>
      </c>
      <c r="E53" t="s">
        <v>148</v>
      </c>
      <c r="F53" s="1">
        <v>2019</v>
      </c>
      <c r="G53" s="2">
        <v>30000000</v>
      </c>
    </row>
    <row r="54" spans="1:7" x14ac:dyDescent="0.35">
      <c r="A54">
        <f t="shared" si="0"/>
        <v>53</v>
      </c>
      <c r="B54" t="s">
        <v>9</v>
      </c>
      <c r="C54" t="s">
        <v>61</v>
      </c>
      <c r="D54" s="1" t="s">
        <v>11</v>
      </c>
      <c r="E54" t="s">
        <v>148</v>
      </c>
      <c r="F54" s="1">
        <v>2020</v>
      </c>
      <c r="G54" s="2">
        <v>29000000</v>
      </c>
    </row>
    <row r="55" spans="1:7" x14ac:dyDescent="0.35">
      <c r="A55">
        <f t="shared" si="0"/>
        <v>54</v>
      </c>
      <c r="B55" t="s">
        <v>18</v>
      </c>
      <c r="C55" t="s">
        <v>62</v>
      </c>
      <c r="D55" s="1" t="s">
        <v>11</v>
      </c>
      <c r="E55" t="s">
        <v>148</v>
      </c>
      <c r="F55" s="1">
        <v>2020</v>
      </c>
      <c r="G55" s="2">
        <v>28000000</v>
      </c>
    </row>
    <row r="56" spans="1:7" x14ac:dyDescent="0.35">
      <c r="A56">
        <f t="shared" si="0"/>
        <v>55</v>
      </c>
      <c r="B56" t="s">
        <v>18</v>
      </c>
      <c r="C56" t="s">
        <v>63</v>
      </c>
      <c r="D56" s="1" t="s">
        <v>11</v>
      </c>
      <c r="E56" t="s">
        <v>148</v>
      </c>
      <c r="F56" s="1">
        <v>2010</v>
      </c>
      <c r="G56" s="2">
        <v>25000000</v>
      </c>
    </row>
    <row r="57" spans="1:7" x14ac:dyDescent="0.35">
      <c r="A57">
        <f t="shared" si="0"/>
        <v>56</v>
      </c>
      <c r="B57" t="s">
        <v>18</v>
      </c>
      <c r="C57" t="s">
        <v>64</v>
      </c>
      <c r="D57" s="1" t="s">
        <v>11</v>
      </c>
      <c r="E57" t="s">
        <v>148</v>
      </c>
      <c r="F57" s="1">
        <v>2016</v>
      </c>
      <c r="G57" s="2">
        <v>24200000</v>
      </c>
    </row>
    <row r="58" spans="1:7" x14ac:dyDescent="0.35">
      <c r="A58">
        <f t="shared" si="0"/>
        <v>56</v>
      </c>
      <c r="B58" t="s">
        <v>18</v>
      </c>
      <c r="C58" t="s">
        <v>65</v>
      </c>
      <c r="D58" s="1" t="s">
        <v>11</v>
      </c>
      <c r="E58" t="s">
        <v>148</v>
      </c>
      <c r="F58" s="1">
        <v>2019</v>
      </c>
      <c r="G58" s="2">
        <v>24200000</v>
      </c>
    </row>
    <row r="59" spans="1:7" x14ac:dyDescent="0.35">
      <c r="A59">
        <f t="shared" si="0"/>
        <v>56</v>
      </c>
      <c r="B59" t="s">
        <v>9</v>
      </c>
      <c r="C59" t="s">
        <v>66</v>
      </c>
      <c r="D59" s="1" t="s">
        <v>11</v>
      </c>
      <c r="E59" t="s">
        <v>148</v>
      </c>
      <c r="F59" s="1">
        <v>2020</v>
      </c>
      <c r="G59" s="2">
        <v>24200000</v>
      </c>
    </row>
    <row r="60" spans="1:7" x14ac:dyDescent="0.35">
      <c r="A60">
        <f t="shared" si="0"/>
        <v>59</v>
      </c>
      <c r="B60" t="s">
        <v>18</v>
      </c>
      <c r="C60" t="s">
        <v>67</v>
      </c>
      <c r="D60" s="1" t="s">
        <v>11</v>
      </c>
      <c r="E60" t="s">
        <v>148</v>
      </c>
      <c r="F60" s="1">
        <v>2019</v>
      </c>
      <c r="G60" s="2">
        <v>23200000</v>
      </c>
    </row>
    <row r="61" spans="1:7" x14ac:dyDescent="0.35">
      <c r="A61">
        <f t="shared" si="0"/>
        <v>60</v>
      </c>
      <c r="B61" t="s">
        <v>18</v>
      </c>
      <c r="C61" t="s">
        <v>68</v>
      </c>
      <c r="D61" s="1" t="s">
        <v>11</v>
      </c>
      <c r="E61" t="s">
        <v>148</v>
      </c>
      <c r="F61" s="1">
        <v>2019</v>
      </c>
      <c r="G61" s="2">
        <v>23100000</v>
      </c>
    </row>
    <row r="62" spans="1:7" x14ac:dyDescent="0.35">
      <c r="A62">
        <f t="shared" si="0"/>
        <v>61</v>
      </c>
      <c r="B62" t="s">
        <v>55</v>
      </c>
      <c r="C62" t="s">
        <v>69</v>
      </c>
      <c r="D62" s="1" t="s">
        <v>54</v>
      </c>
      <c r="E62" t="s">
        <v>147</v>
      </c>
      <c r="F62" s="1">
        <v>2006</v>
      </c>
      <c r="G62" s="2">
        <v>21000000</v>
      </c>
    </row>
    <row r="63" spans="1:7" x14ac:dyDescent="0.35">
      <c r="A63">
        <f t="shared" si="0"/>
        <v>62</v>
      </c>
      <c r="B63" t="s">
        <v>7</v>
      </c>
      <c r="C63" t="s">
        <v>146</v>
      </c>
      <c r="D63" s="1" t="s">
        <v>8</v>
      </c>
      <c r="E63" t="s">
        <v>147</v>
      </c>
      <c r="F63" s="1">
        <v>2003</v>
      </c>
      <c r="G63" s="2">
        <v>20000000</v>
      </c>
    </row>
    <row r="64" spans="1:7" x14ac:dyDescent="0.35">
      <c r="A64">
        <f t="shared" si="0"/>
        <v>62</v>
      </c>
      <c r="B64" t="s">
        <v>59</v>
      </c>
      <c r="C64" t="s">
        <v>70</v>
      </c>
      <c r="D64" s="1" t="s">
        <v>11</v>
      </c>
      <c r="E64" t="s">
        <v>148</v>
      </c>
      <c r="F64" s="1">
        <v>2019</v>
      </c>
      <c r="G64" s="2">
        <v>20000000</v>
      </c>
    </row>
    <row r="65" spans="1:7" x14ac:dyDescent="0.35">
      <c r="A65">
        <f t="shared" si="0"/>
        <v>62</v>
      </c>
      <c r="B65" t="s">
        <v>50</v>
      </c>
      <c r="C65" t="s">
        <v>71</v>
      </c>
      <c r="D65" s="1" t="s">
        <v>11</v>
      </c>
      <c r="E65" t="s">
        <v>148</v>
      </c>
      <c r="F65" s="1">
        <v>2019</v>
      </c>
      <c r="G65" s="2">
        <v>20000000</v>
      </c>
    </row>
    <row r="66" spans="1:7" x14ac:dyDescent="0.35">
      <c r="A66">
        <f t="shared" si="0"/>
        <v>65</v>
      </c>
      <c r="B66" t="s">
        <v>18</v>
      </c>
      <c r="C66" t="s">
        <v>72</v>
      </c>
      <c r="D66" s="1" t="s">
        <v>11</v>
      </c>
      <c r="E66" t="s">
        <v>148</v>
      </c>
      <c r="F66" s="1">
        <v>2020</v>
      </c>
      <c r="G66" s="2">
        <v>19400000</v>
      </c>
    </row>
    <row r="67" spans="1:7" x14ac:dyDescent="0.35">
      <c r="A67">
        <f t="shared" ref="A67:A121" si="1">RANK(G67,$G$2:$G$121)</f>
        <v>66</v>
      </c>
      <c r="B67" t="s">
        <v>50</v>
      </c>
      <c r="C67" t="s">
        <v>73</v>
      </c>
      <c r="D67" s="1" t="s">
        <v>11</v>
      </c>
      <c r="E67" t="s">
        <v>148</v>
      </c>
      <c r="F67" s="1">
        <v>2017</v>
      </c>
      <c r="G67" s="2">
        <v>17000000</v>
      </c>
    </row>
    <row r="68" spans="1:7" x14ac:dyDescent="0.35">
      <c r="A68">
        <f t="shared" si="1"/>
        <v>66</v>
      </c>
      <c r="B68" t="s">
        <v>50</v>
      </c>
      <c r="C68" t="s">
        <v>74</v>
      </c>
      <c r="D68" s="1" t="s">
        <v>11</v>
      </c>
      <c r="E68" t="s">
        <v>148</v>
      </c>
      <c r="F68" s="1">
        <v>2018</v>
      </c>
      <c r="G68" s="2">
        <v>17000000</v>
      </c>
    </row>
    <row r="69" spans="1:7" x14ac:dyDescent="0.35">
      <c r="A69">
        <f t="shared" si="1"/>
        <v>68</v>
      </c>
      <c r="B69" t="s">
        <v>18</v>
      </c>
      <c r="C69" t="s">
        <v>75</v>
      </c>
      <c r="D69" s="1" t="s">
        <v>11</v>
      </c>
      <c r="E69" t="s">
        <v>148</v>
      </c>
      <c r="F69" s="1">
        <v>2019</v>
      </c>
      <c r="G69" s="2">
        <v>16900000</v>
      </c>
    </row>
    <row r="70" spans="1:7" x14ac:dyDescent="0.35">
      <c r="A70">
        <f t="shared" si="1"/>
        <v>69</v>
      </c>
      <c r="B70" t="s">
        <v>76</v>
      </c>
      <c r="C70" t="s">
        <v>77</v>
      </c>
      <c r="D70" s="1" t="s">
        <v>11</v>
      </c>
      <c r="E70" t="s">
        <v>148</v>
      </c>
      <c r="F70" s="1">
        <v>2011</v>
      </c>
      <c r="G70" s="2">
        <v>16000000</v>
      </c>
    </row>
    <row r="71" spans="1:7" x14ac:dyDescent="0.35">
      <c r="A71">
        <f t="shared" si="1"/>
        <v>70</v>
      </c>
      <c r="B71" t="s">
        <v>50</v>
      </c>
      <c r="C71" t="s">
        <v>78</v>
      </c>
      <c r="D71" s="1" t="s">
        <v>11</v>
      </c>
      <c r="E71" t="s">
        <v>148</v>
      </c>
      <c r="F71" s="1">
        <v>2016</v>
      </c>
      <c r="G71" s="2">
        <v>15800000</v>
      </c>
    </row>
    <row r="72" spans="1:7" x14ac:dyDescent="0.35">
      <c r="A72">
        <f t="shared" si="1"/>
        <v>71</v>
      </c>
      <c r="B72" t="s">
        <v>18</v>
      </c>
      <c r="C72" t="s">
        <v>79</v>
      </c>
      <c r="D72" s="1" t="s">
        <v>11</v>
      </c>
      <c r="E72" t="s">
        <v>148</v>
      </c>
      <c r="F72" s="1">
        <v>2020</v>
      </c>
      <c r="G72" s="2">
        <v>15300000</v>
      </c>
    </row>
    <row r="73" spans="1:7" x14ac:dyDescent="0.35">
      <c r="A73">
        <f t="shared" si="1"/>
        <v>72</v>
      </c>
      <c r="B73" t="s">
        <v>18</v>
      </c>
      <c r="C73" t="s">
        <v>80</v>
      </c>
      <c r="D73" s="1" t="s">
        <v>11</v>
      </c>
      <c r="E73" t="s">
        <v>148</v>
      </c>
      <c r="F73" s="1">
        <v>2018</v>
      </c>
      <c r="G73" s="2">
        <v>15200000</v>
      </c>
    </row>
    <row r="74" spans="1:7" x14ac:dyDescent="0.35">
      <c r="A74">
        <f t="shared" si="1"/>
        <v>73</v>
      </c>
      <c r="B74" t="s">
        <v>7</v>
      </c>
      <c r="C74" t="s">
        <v>81</v>
      </c>
      <c r="D74" s="1" t="s">
        <v>54</v>
      </c>
      <c r="E74" t="s">
        <v>147</v>
      </c>
      <c r="F74" s="1">
        <v>2007</v>
      </c>
      <c r="G74" s="2">
        <v>15000000</v>
      </c>
    </row>
    <row r="75" spans="1:7" x14ac:dyDescent="0.35">
      <c r="A75">
        <f t="shared" si="1"/>
        <v>73</v>
      </c>
      <c r="B75" t="s">
        <v>7</v>
      </c>
      <c r="C75" t="s">
        <v>82</v>
      </c>
      <c r="D75" s="1" t="s">
        <v>11</v>
      </c>
      <c r="E75" t="s">
        <v>148</v>
      </c>
      <c r="F75" s="1">
        <v>2008</v>
      </c>
      <c r="G75" s="2">
        <v>15000000</v>
      </c>
    </row>
    <row r="76" spans="1:7" x14ac:dyDescent="0.35">
      <c r="A76">
        <f t="shared" si="1"/>
        <v>73</v>
      </c>
      <c r="B76" t="s">
        <v>7</v>
      </c>
      <c r="C76" t="s">
        <v>83</v>
      </c>
      <c r="D76" s="1" t="s">
        <v>84</v>
      </c>
      <c r="E76" t="s">
        <v>148</v>
      </c>
      <c r="F76" s="1">
        <v>2008</v>
      </c>
      <c r="G76" s="2">
        <v>15000000</v>
      </c>
    </row>
    <row r="77" spans="1:7" x14ac:dyDescent="0.35">
      <c r="A77">
        <f t="shared" si="1"/>
        <v>73</v>
      </c>
      <c r="B77" t="s">
        <v>85</v>
      </c>
      <c r="C77" t="s">
        <v>86</v>
      </c>
      <c r="D77" s="1" t="s">
        <v>8</v>
      </c>
      <c r="E77" t="s">
        <v>147</v>
      </c>
      <c r="F77" s="1">
        <v>2004</v>
      </c>
      <c r="G77" s="2">
        <v>15000000</v>
      </c>
    </row>
    <row r="78" spans="1:7" x14ac:dyDescent="0.35">
      <c r="A78">
        <f t="shared" si="1"/>
        <v>73</v>
      </c>
      <c r="B78" t="s">
        <v>85</v>
      </c>
      <c r="C78" t="s">
        <v>87</v>
      </c>
      <c r="D78" s="1" t="s">
        <v>8</v>
      </c>
      <c r="E78" t="s">
        <v>147</v>
      </c>
      <c r="F78" s="1">
        <v>2005</v>
      </c>
      <c r="G78" s="2">
        <v>15000000</v>
      </c>
    </row>
    <row r="79" spans="1:7" x14ac:dyDescent="0.35">
      <c r="A79">
        <f t="shared" si="1"/>
        <v>73</v>
      </c>
      <c r="B79" t="s">
        <v>85</v>
      </c>
      <c r="C79" t="s">
        <v>88</v>
      </c>
      <c r="D79" s="1" t="s">
        <v>8</v>
      </c>
      <c r="E79" t="s">
        <v>147</v>
      </c>
      <c r="F79" s="1">
        <v>2006</v>
      </c>
      <c r="G79" s="2">
        <v>15000000</v>
      </c>
    </row>
    <row r="80" spans="1:7" x14ac:dyDescent="0.35">
      <c r="A80">
        <f t="shared" si="1"/>
        <v>73</v>
      </c>
      <c r="B80" t="s">
        <v>89</v>
      </c>
      <c r="C80" t="s">
        <v>90</v>
      </c>
      <c r="D80" s="1" t="s">
        <v>8</v>
      </c>
      <c r="E80" t="s">
        <v>148</v>
      </c>
      <c r="F80" s="1">
        <v>2006</v>
      </c>
      <c r="G80" s="2">
        <v>15000000</v>
      </c>
    </row>
    <row r="81" spans="1:7" x14ac:dyDescent="0.35">
      <c r="A81">
        <f t="shared" si="1"/>
        <v>73</v>
      </c>
      <c r="B81" t="s">
        <v>59</v>
      </c>
      <c r="C81" t="s">
        <v>91</v>
      </c>
      <c r="D81" s="1" t="s">
        <v>11</v>
      </c>
      <c r="E81" t="s">
        <v>148</v>
      </c>
      <c r="F81" s="1">
        <v>2020</v>
      </c>
      <c r="G81" s="2">
        <v>15000000</v>
      </c>
    </row>
    <row r="82" spans="1:7" x14ac:dyDescent="0.35">
      <c r="A82">
        <f t="shared" si="1"/>
        <v>81</v>
      </c>
      <c r="B82" t="s">
        <v>18</v>
      </c>
      <c r="C82" t="s">
        <v>92</v>
      </c>
      <c r="D82" s="1" t="s">
        <v>11</v>
      </c>
      <c r="E82" t="s">
        <v>148</v>
      </c>
      <c r="F82" s="1">
        <v>2021</v>
      </c>
      <c r="G82" s="2">
        <v>13500000</v>
      </c>
    </row>
    <row r="83" spans="1:7" x14ac:dyDescent="0.35">
      <c r="A83">
        <f t="shared" si="1"/>
        <v>82</v>
      </c>
      <c r="B83" t="s">
        <v>22</v>
      </c>
      <c r="C83" t="s">
        <v>93</v>
      </c>
      <c r="D83" s="1" t="s">
        <v>11</v>
      </c>
      <c r="E83" t="s">
        <v>148</v>
      </c>
      <c r="F83" s="1">
        <v>2011</v>
      </c>
      <c r="G83" s="2">
        <v>13000000</v>
      </c>
    </row>
    <row r="84" spans="1:7" x14ac:dyDescent="0.35">
      <c r="A84">
        <f t="shared" si="1"/>
        <v>82</v>
      </c>
      <c r="B84" t="s">
        <v>55</v>
      </c>
      <c r="C84" t="s">
        <v>94</v>
      </c>
      <c r="D84" s="1" t="s">
        <v>11</v>
      </c>
      <c r="E84" t="s">
        <v>147</v>
      </c>
      <c r="F84" s="1">
        <v>2009</v>
      </c>
      <c r="G84" s="2">
        <v>13000000</v>
      </c>
    </row>
    <row r="85" spans="1:7" x14ac:dyDescent="0.35">
      <c r="A85">
        <f t="shared" si="1"/>
        <v>84</v>
      </c>
      <c r="B85" t="s">
        <v>50</v>
      </c>
      <c r="C85" t="s">
        <v>95</v>
      </c>
      <c r="D85" s="1" t="s">
        <v>11</v>
      </c>
      <c r="E85" t="s">
        <v>148</v>
      </c>
      <c r="F85" s="1">
        <v>2019</v>
      </c>
      <c r="G85" s="2">
        <v>12000000</v>
      </c>
    </row>
    <row r="86" spans="1:7" x14ac:dyDescent="0.35">
      <c r="A86">
        <f t="shared" si="1"/>
        <v>85</v>
      </c>
      <c r="B86" t="s">
        <v>18</v>
      </c>
      <c r="C86" t="s">
        <v>96</v>
      </c>
      <c r="D86" s="1" t="s">
        <v>11</v>
      </c>
      <c r="E86" t="s">
        <v>148</v>
      </c>
      <c r="F86" s="1">
        <v>2022</v>
      </c>
      <c r="G86" s="2">
        <v>10900000</v>
      </c>
    </row>
    <row r="87" spans="1:7" x14ac:dyDescent="0.35">
      <c r="A87">
        <f t="shared" si="1"/>
        <v>86</v>
      </c>
      <c r="B87" t="s">
        <v>18</v>
      </c>
      <c r="C87" t="s">
        <v>97</v>
      </c>
      <c r="D87" s="1" t="s">
        <v>24</v>
      </c>
      <c r="E87" t="s">
        <v>147</v>
      </c>
      <c r="F87" s="1">
        <v>2003</v>
      </c>
      <c r="G87" s="2">
        <v>10000000</v>
      </c>
    </row>
    <row r="88" spans="1:7" x14ac:dyDescent="0.35">
      <c r="A88">
        <f t="shared" si="1"/>
        <v>86</v>
      </c>
      <c r="B88" t="s">
        <v>7</v>
      </c>
      <c r="C88" t="s">
        <v>98</v>
      </c>
      <c r="D88" s="1" t="s">
        <v>54</v>
      </c>
      <c r="E88" t="s">
        <v>148</v>
      </c>
      <c r="F88" s="1">
        <v>2007</v>
      </c>
      <c r="G88" s="2">
        <v>10000000</v>
      </c>
    </row>
    <row r="89" spans="1:7" x14ac:dyDescent="0.35">
      <c r="A89">
        <f t="shared" si="1"/>
        <v>86</v>
      </c>
      <c r="B89" t="s">
        <v>55</v>
      </c>
      <c r="C89" t="s">
        <v>99</v>
      </c>
      <c r="D89" s="1" t="s">
        <v>54</v>
      </c>
      <c r="E89" t="s">
        <v>147</v>
      </c>
      <c r="F89" s="1">
        <v>2008</v>
      </c>
      <c r="G89" s="2">
        <v>10000000</v>
      </c>
    </row>
    <row r="90" spans="1:7" x14ac:dyDescent="0.35">
      <c r="A90">
        <f t="shared" si="1"/>
        <v>86</v>
      </c>
      <c r="B90" t="s">
        <v>18</v>
      </c>
      <c r="C90" t="s">
        <v>100</v>
      </c>
      <c r="D90" s="1" t="s">
        <v>11</v>
      </c>
      <c r="E90" t="s">
        <v>147</v>
      </c>
      <c r="F90" s="1">
        <v>2009</v>
      </c>
      <c r="G90" s="2">
        <v>10000000</v>
      </c>
    </row>
    <row r="91" spans="1:7" x14ac:dyDescent="0.35">
      <c r="A91">
        <f t="shared" si="1"/>
        <v>86</v>
      </c>
      <c r="B91" t="s">
        <v>18</v>
      </c>
      <c r="C91" t="s">
        <v>101</v>
      </c>
      <c r="D91" s="1" t="s">
        <v>11</v>
      </c>
      <c r="E91" t="s">
        <v>148</v>
      </c>
      <c r="F91" s="1">
        <v>2011</v>
      </c>
      <c r="G91" s="2">
        <v>10000000</v>
      </c>
    </row>
    <row r="92" spans="1:7" x14ac:dyDescent="0.35">
      <c r="A92">
        <f t="shared" si="1"/>
        <v>86</v>
      </c>
      <c r="B92" t="s">
        <v>59</v>
      </c>
      <c r="C92" t="s">
        <v>102</v>
      </c>
      <c r="D92" s="1" t="s">
        <v>11</v>
      </c>
      <c r="E92" t="s">
        <v>148</v>
      </c>
      <c r="F92" s="1">
        <v>2012</v>
      </c>
      <c r="G92" s="2">
        <v>10000000</v>
      </c>
    </row>
    <row r="93" spans="1:7" x14ac:dyDescent="0.35">
      <c r="A93">
        <f t="shared" si="1"/>
        <v>86</v>
      </c>
      <c r="B93" t="s">
        <v>18</v>
      </c>
      <c r="C93" t="s">
        <v>103</v>
      </c>
      <c r="D93" s="1" t="s">
        <v>11</v>
      </c>
      <c r="E93" t="s">
        <v>148</v>
      </c>
      <c r="F93" s="1">
        <v>2013</v>
      </c>
      <c r="G93" s="2">
        <v>10000000</v>
      </c>
    </row>
    <row r="94" spans="1:7" x14ac:dyDescent="0.35">
      <c r="A94">
        <f t="shared" si="1"/>
        <v>86</v>
      </c>
      <c r="B94" t="s">
        <v>55</v>
      </c>
      <c r="C94" t="s">
        <v>104</v>
      </c>
      <c r="D94" s="1" t="s">
        <v>11</v>
      </c>
      <c r="E94" t="s">
        <v>148</v>
      </c>
      <c r="F94" s="1">
        <v>2014</v>
      </c>
      <c r="G94" s="2">
        <v>10000000</v>
      </c>
    </row>
    <row r="95" spans="1:7" x14ac:dyDescent="0.35">
      <c r="A95">
        <f t="shared" si="1"/>
        <v>86</v>
      </c>
      <c r="B95" t="s">
        <v>18</v>
      </c>
      <c r="C95" t="s">
        <v>105</v>
      </c>
      <c r="D95" s="1" t="s">
        <v>11</v>
      </c>
      <c r="E95" t="s">
        <v>148</v>
      </c>
      <c r="F95" s="1">
        <v>2017</v>
      </c>
      <c r="G95" s="2">
        <v>10000000</v>
      </c>
    </row>
    <row r="96" spans="1:7" x14ac:dyDescent="0.35">
      <c r="A96">
        <f t="shared" si="1"/>
        <v>86</v>
      </c>
      <c r="B96" t="s">
        <v>59</v>
      </c>
      <c r="C96" t="s">
        <v>106</v>
      </c>
      <c r="D96" s="1" t="s">
        <v>11</v>
      </c>
      <c r="E96" t="s">
        <v>148</v>
      </c>
      <c r="F96" s="1">
        <v>2019</v>
      </c>
      <c r="G96" s="2">
        <v>10000000</v>
      </c>
    </row>
    <row r="97" spans="1:7" x14ac:dyDescent="0.35">
      <c r="A97">
        <f t="shared" si="1"/>
        <v>86</v>
      </c>
      <c r="B97" t="s">
        <v>18</v>
      </c>
      <c r="C97" t="s">
        <v>107</v>
      </c>
      <c r="D97" s="1" t="s">
        <v>11</v>
      </c>
      <c r="E97" t="s">
        <v>148</v>
      </c>
      <c r="F97" s="1">
        <v>2020</v>
      </c>
      <c r="G97" s="2">
        <v>10000000</v>
      </c>
    </row>
    <row r="98" spans="1:7" x14ac:dyDescent="0.35">
      <c r="A98">
        <f t="shared" si="1"/>
        <v>97</v>
      </c>
      <c r="B98" t="s">
        <v>108</v>
      </c>
      <c r="C98" t="s">
        <v>109</v>
      </c>
      <c r="D98" s="1" t="s">
        <v>11</v>
      </c>
      <c r="E98" t="s">
        <v>148</v>
      </c>
      <c r="F98" s="1">
        <v>2019</v>
      </c>
      <c r="G98" s="2">
        <v>9700000</v>
      </c>
    </row>
    <row r="99" spans="1:7" x14ac:dyDescent="0.35">
      <c r="A99">
        <f t="shared" si="1"/>
        <v>98</v>
      </c>
      <c r="B99" t="s">
        <v>18</v>
      </c>
      <c r="C99" t="s">
        <v>110</v>
      </c>
      <c r="D99" s="1" t="s">
        <v>11</v>
      </c>
      <c r="E99" t="s">
        <v>148</v>
      </c>
      <c r="F99" s="1">
        <v>2018</v>
      </c>
      <c r="G99" s="2">
        <v>9600000</v>
      </c>
    </row>
    <row r="100" spans="1:7" x14ac:dyDescent="0.35">
      <c r="A100">
        <f t="shared" si="1"/>
        <v>99</v>
      </c>
      <c r="B100" t="s">
        <v>18</v>
      </c>
      <c r="C100" t="s">
        <v>111</v>
      </c>
      <c r="D100" s="1" t="s">
        <v>11</v>
      </c>
      <c r="E100" t="s">
        <v>148</v>
      </c>
      <c r="F100" s="1">
        <v>2019</v>
      </c>
      <c r="G100" s="2">
        <v>9200000</v>
      </c>
    </row>
    <row r="101" spans="1:7" x14ac:dyDescent="0.35">
      <c r="A101">
        <f t="shared" si="1"/>
        <v>100</v>
      </c>
      <c r="B101" t="s">
        <v>59</v>
      </c>
      <c r="C101" t="s">
        <v>112</v>
      </c>
      <c r="D101" s="1" t="s">
        <v>11</v>
      </c>
      <c r="E101" t="s">
        <v>148</v>
      </c>
      <c r="F101" s="1">
        <v>2019</v>
      </c>
      <c r="G101" s="2">
        <v>7300000</v>
      </c>
    </row>
    <row r="102" spans="1:7" x14ac:dyDescent="0.35">
      <c r="A102">
        <f t="shared" si="1"/>
        <v>101</v>
      </c>
      <c r="B102" t="s">
        <v>108</v>
      </c>
      <c r="C102" t="s">
        <v>113</v>
      </c>
      <c r="D102" s="1" t="s">
        <v>11</v>
      </c>
      <c r="E102" t="s">
        <v>148</v>
      </c>
      <c r="F102" s="1">
        <v>2016</v>
      </c>
      <c r="G102" s="2">
        <v>7000000</v>
      </c>
    </row>
    <row r="103" spans="1:7" x14ac:dyDescent="0.35">
      <c r="A103">
        <f t="shared" si="1"/>
        <v>102</v>
      </c>
      <c r="B103" t="s">
        <v>59</v>
      </c>
      <c r="C103" t="s">
        <v>114</v>
      </c>
      <c r="D103" s="1" t="s">
        <v>11</v>
      </c>
      <c r="E103" t="s">
        <v>148</v>
      </c>
      <c r="F103" s="1">
        <v>2019</v>
      </c>
      <c r="G103" s="2">
        <v>6800000</v>
      </c>
    </row>
    <row r="104" spans="1:7" x14ac:dyDescent="0.35">
      <c r="A104">
        <f t="shared" si="1"/>
        <v>103</v>
      </c>
      <c r="B104" t="s">
        <v>18</v>
      </c>
      <c r="C104" t="s">
        <v>115</v>
      </c>
      <c r="D104" s="1" t="s">
        <v>11</v>
      </c>
      <c r="E104" t="s">
        <v>148</v>
      </c>
      <c r="F104" s="1">
        <v>2018</v>
      </c>
      <c r="G104" s="2">
        <v>6400000</v>
      </c>
    </row>
    <row r="105" spans="1:7" x14ac:dyDescent="0.35">
      <c r="A105">
        <f t="shared" si="1"/>
        <v>104</v>
      </c>
      <c r="B105" t="s">
        <v>9</v>
      </c>
      <c r="C105" t="s">
        <v>116</v>
      </c>
      <c r="D105" s="1" t="s">
        <v>11</v>
      </c>
      <c r="E105" t="s">
        <v>148</v>
      </c>
      <c r="F105" s="1">
        <v>2007</v>
      </c>
      <c r="G105" s="2">
        <v>6000000</v>
      </c>
    </row>
    <row r="106" spans="1:7" x14ac:dyDescent="0.35">
      <c r="A106">
        <f t="shared" si="1"/>
        <v>105</v>
      </c>
      <c r="B106" t="s">
        <v>55</v>
      </c>
      <c r="C106" t="s">
        <v>117</v>
      </c>
      <c r="D106" s="1" t="s">
        <v>8</v>
      </c>
      <c r="E106" t="s">
        <v>147</v>
      </c>
      <c r="F106" s="1">
        <v>2007</v>
      </c>
      <c r="G106" s="2">
        <v>5000000</v>
      </c>
    </row>
    <row r="107" spans="1:7" x14ac:dyDescent="0.35">
      <c r="A107">
        <f t="shared" si="1"/>
        <v>106</v>
      </c>
      <c r="B107" t="s">
        <v>18</v>
      </c>
      <c r="C107" t="s">
        <v>118</v>
      </c>
      <c r="D107" s="1" t="s">
        <v>11</v>
      </c>
      <c r="E107" t="s">
        <v>148</v>
      </c>
      <c r="F107" s="1">
        <v>2018</v>
      </c>
      <c r="G107" s="2">
        <v>4900000</v>
      </c>
    </row>
    <row r="108" spans="1:7" x14ac:dyDescent="0.35">
      <c r="A108">
        <f t="shared" si="1"/>
        <v>106</v>
      </c>
      <c r="B108" t="s">
        <v>18</v>
      </c>
      <c r="C108" t="s">
        <v>119</v>
      </c>
      <c r="D108" s="1" t="s">
        <v>11</v>
      </c>
      <c r="E108" t="s">
        <v>148</v>
      </c>
      <c r="F108" s="1">
        <v>2024</v>
      </c>
      <c r="G108" s="2">
        <v>4900000</v>
      </c>
    </row>
    <row r="109" spans="1:7" x14ac:dyDescent="0.35">
      <c r="A109">
        <f t="shared" si="1"/>
        <v>108</v>
      </c>
      <c r="B109" t="s">
        <v>18</v>
      </c>
      <c r="C109" t="s">
        <v>120</v>
      </c>
      <c r="D109" s="1" t="s">
        <v>11</v>
      </c>
      <c r="E109" t="s">
        <v>148</v>
      </c>
      <c r="F109" s="1">
        <v>2014</v>
      </c>
      <c r="G109" s="2">
        <v>4500000</v>
      </c>
    </row>
    <row r="110" spans="1:7" x14ac:dyDescent="0.35">
      <c r="A110">
        <f t="shared" si="1"/>
        <v>109</v>
      </c>
      <c r="B110" t="s">
        <v>18</v>
      </c>
      <c r="C110" t="s">
        <v>121</v>
      </c>
      <c r="D110" s="1" t="s">
        <v>11</v>
      </c>
      <c r="E110" t="s">
        <v>148</v>
      </c>
      <c r="F110" s="1">
        <v>2023</v>
      </c>
      <c r="G110" s="2">
        <v>4000000</v>
      </c>
    </row>
    <row r="111" spans="1:7" x14ac:dyDescent="0.35">
      <c r="A111">
        <f t="shared" si="1"/>
        <v>110</v>
      </c>
      <c r="B111" t="s">
        <v>18</v>
      </c>
      <c r="C111" t="s">
        <v>122</v>
      </c>
      <c r="D111" s="1" t="s">
        <v>11</v>
      </c>
      <c r="E111" t="s">
        <v>148</v>
      </c>
      <c r="F111" s="1">
        <v>2019</v>
      </c>
      <c r="G111" s="2">
        <v>3900000</v>
      </c>
    </row>
    <row r="112" spans="1:7" x14ac:dyDescent="0.35">
      <c r="A112">
        <f t="shared" si="1"/>
        <v>111</v>
      </c>
      <c r="B112" t="s">
        <v>18</v>
      </c>
      <c r="C112" t="s">
        <v>123</v>
      </c>
      <c r="D112" s="1" t="s">
        <v>11</v>
      </c>
      <c r="E112" t="s">
        <v>148</v>
      </c>
      <c r="F112" s="1">
        <v>2023</v>
      </c>
      <c r="G112" s="2">
        <v>3800000</v>
      </c>
    </row>
    <row r="113" spans="1:7" x14ac:dyDescent="0.35">
      <c r="A113">
        <f t="shared" si="1"/>
        <v>112</v>
      </c>
      <c r="B113" t="s">
        <v>18</v>
      </c>
      <c r="C113" t="s">
        <v>124</v>
      </c>
      <c r="D113" s="1" t="s">
        <v>11</v>
      </c>
      <c r="E113" t="s">
        <v>148</v>
      </c>
      <c r="F113" s="1">
        <v>2019</v>
      </c>
      <c r="G113" s="2">
        <v>3400000</v>
      </c>
    </row>
    <row r="114" spans="1:7" x14ac:dyDescent="0.35">
      <c r="A114">
        <f t="shared" si="1"/>
        <v>113</v>
      </c>
      <c r="B114" t="s">
        <v>7</v>
      </c>
      <c r="C114" t="s">
        <v>125</v>
      </c>
      <c r="D114" s="1" t="s">
        <v>126</v>
      </c>
      <c r="E114" t="s">
        <v>148</v>
      </c>
      <c r="F114" s="1">
        <v>2003</v>
      </c>
      <c r="G114" s="2">
        <v>3000000</v>
      </c>
    </row>
    <row r="115" spans="1:7" x14ac:dyDescent="0.35">
      <c r="A115">
        <f t="shared" si="1"/>
        <v>113</v>
      </c>
      <c r="B115" t="s">
        <v>55</v>
      </c>
      <c r="C115" t="s">
        <v>127</v>
      </c>
      <c r="D115" s="1" t="s">
        <v>11</v>
      </c>
      <c r="E115" t="s">
        <v>148</v>
      </c>
      <c r="F115" s="1">
        <v>2013</v>
      </c>
      <c r="G115" s="2">
        <v>3000000</v>
      </c>
    </row>
    <row r="116" spans="1:7" x14ac:dyDescent="0.35">
      <c r="A116">
        <f t="shared" si="1"/>
        <v>113</v>
      </c>
      <c r="B116" t="s">
        <v>128</v>
      </c>
      <c r="C116" t="s">
        <v>129</v>
      </c>
      <c r="D116" s="1" t="s">
        <v>11</v>
      </c>
      <c r="E116" t="s">
        <v>148</v>
      </c>
      <c r="F116" s="1">
        <v>2016</v>
      </c>
      <c r="G116" s="2">
        <v>3000000</v>
      </c>
    </row>
    <row r="117" spans="1:7" x14ac:dyDescent="0.35">
      <c r="A117">
        <f t="shared" si="1"/>
        <v>116</v>
      </c>
      <c r="B117" t="s">
        <v>18</v>
      </c>
      <c r="C117" t="s">
        <v>130</v>
      </c>
      <c r="D117" s="1" t="s">
        <v>11</v>
      </c>
      <c r="E117" t="s">
        <v>148</v>
      </c>
      <c r="F117" s="1">
        <v>2024</v>
      </c>
      <c r="G117" s="2">
        <v>2700000</v>
      </c>
    </row>
    <row r="118" spans="1:7" x14ac:dyDescent="0.35">
      <c r="A118">
        <f t="shared" si="1"/>
        <v>117</v>
      </c>
      <c r="B118" t="s">
        <v>18</v>
      </c>
      <c r="C118" t="s">
        <v>131</v>
      </c>
      <c r="D118" s="1" t="s">
        <v>11</v>
      </c>
      <c r="E118" t="s">
        <v>148</v>
      </c>
      <c r="F118" s="1">
        <v>2024</v>
      </c>
      <c r="G118" s="2">
        <v>2400000</v>
      </c>
    </row>
    <row r="119" spans="1:7" x14ac:dyDescent="0.35">
      <c r="A119">
        <f t="shared" si="1"/>
        <v>118</v>
      </c>
      <c r="B119" t="s">
        <v>18</v>
      </c>
      <c r="C119" t="s">
        <v>132</v>
      </c>
      <c r="D119" s="1" t="s">
        <v>11</v>
      </c>
      <c r="E119" t="s">
        <v>148</v>
      </c>
      <c r="F119" s="1">
        <v>2023</v>
      </c>
      <c r="G119" s="2">
        <v>2200000</v>
      </c>
    </row>
    <row r="120" spans="1:7" x14ac:dyDescent="0.35">
      <c r="A120">
        <f t="shared" si="1"/>
        <v>119</v>
      </c>
      <c r="B120" t="s">
        <v>133</v>
      </c>
      <c r="C120" t="s">
        <v>134</v>
      </c>
      <c r="D120" s="1" t="s">
        <v>11</v>
      </c>
      <c r="E120" t="s">
        <v>148</v>
      </c>
      <c r="F120" s="1">
        <v>2016</v>
      </c>
      <c r="G120" s="2">
        <v>2100000</v>
      </c>
    </row>
    <row r="121" spans="1:7" x14ac:dyDescent="0.35">
      <c r="A121">
        <f t="shared" si="1"/>
        <v>120</v>
      </c>
      <c r="B121" t="s">
        <v>135</v>
      </c>
      <c r="C121" t="s">
        <v>136</v>
      </c>
      <c r="D121" s="1" t="s">
        <v>84</v>
      </c>
      <c r="E121" t="s">
        <v>148</v>
      </c>
      <c r="F121" s="1">
        <v>2007</v>
      </c>
      <c r="G121" s="2">
        <v>2000000</v>
      </c>
    </row>
  </sheetData>
  <pageMargins left="0.7" right="0.7" top="0.75" bottom="0.75" header="0.3" footer="0.3"/>
  <ignoredErrors>
    <ignoredError sqref="C2:C121"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F100-8AA6-45A9-BADC-D5448B3FD005}">
  <dimension ref="B3:D70"/>
  <sheetViews>
    <sheetView workbookViewId="0">
      <selection sqref="A1:XFD1048576"/>
    </sheetView>
  </sheetViews>
  <sheetFormatPr defaultRowHeight="14.5" x14ac:dyDescent="0.35"/>
  <cols>
    <col min="2" max="2" width="34.26953125" bestFit="1" customWidth="1"/>
    <col min="3" max="3" width="20.6328125" bestFit="1" customWidth="1"/>
    <col min="4" max="4" width="10.7265625" bestFit="1" customWidth="1"/>
    <col min="5" max="5" width="9.7265625" bestFit="1" customWidth="1"/>
    <col min="6" max="6" width="7.08984375" bestFit="1" customWidth="1"/>
    <col min="7" max="7" width="4.81640625" bestFit="1" customWidth="1"/>
    <col min="8" max="8" width="2.90625" bestFit="1" customWidth="1"/>
    <col min="10" max="10" width="10.7265625" bestFit="1" customWidth="1"/>
    <col min="11" max="11" width="5.453125" bestFit="1" customWidth="1"/>
    <col min="12" max="12" width="5" bestFit="1" customWidth="1"/>
    <col min="13" max="13" width="22.36328125" bestFit="1" customWidth="1"/>
    <col min="14" max="14" width="8.26953125" bestFit="1" customWidth="1"/>
    <col min="15" max="15" width="12.08984375" bestFit="1" customWidth="1"/>
    <col min="16" max="16" width="6.54296875" bestFit="1" customWidth="1"/>
  </cols>
  <sheetData>
    <row r="3" spans="2:3" x14ac:dyDescent="0.35">
      <c r="B3" t="s">
        <v>156</v>
      </c>
    </row>
    <row r="4" spans="2:3" x14ac:dyDescent="0.35">
      <c r="B4" s="3">
        <v>5766000000</v>
      </c>
    </row>
    <row r="9" spans="2:3" x14ac:dyDescent="0.35">
      <c r="B9" t="s">
        <v>157</v>
      </c>
    </row>
    <row r="10" spans="2:3" x14ac:dyDescent="0.35">
      <c r="B10" s="4" t="s">
        <v>150</v>
      </c>
      <c r="C10" t="s">
        <v>156</v>
      </c>
    </row>
    <row r="11" spans="2:3" x14ac:dyDescent="0.35">
      <c r="B11" t="s">
        <v>7</v>
      </c>
      <c r="C11" s="3">
        <v>2374500000</v>
      </c>
    </row>
    <row r="12" spans="2:3" x14ac:dyDescent="0.35">
      <c r="B12" t="s">
        <v>9</v>
      </c>
      <c r="C12" s="3">
        <v>1669300000</v>
      </c>
    </row>
    <row r="13" spans="2:3" x14ac:dyDescent="0.35">
      <c r="B13" t="s">
        <v>18</v>
      </c>
      <c r="C13" s="3">
        <v>994500000</v>
      </c>
    </row>
    <row r="14" spans="2:3" x14ac:dyDescent="0.35">
      <c r="B14" t="s">
        <v>22</v>
      </c>
      <c r="C14" s="3">
        <v>323000000</v>
      </c>
    </row>
    <row r="15" spans="2:3" x14ac:dyDescent="0.35">
      <c r="B15" t="s">
        <v>50</v>
      </c>
      <c r="C15" s="3">
        <v>113800000</v>
      </c>
    </row>
    <row r="21" spans="2:4" x14ac:dyDescent="0.35">
      <c r="B21" t="s">
        <v>158</v>
      </c>
    </row>
    <row r="22" spans="2:4" x14ac:dyDescent="0.35">
      <c r="B22" s="4" t="s">
        <v>156</v>
      </c>
      <c r="C22" s="4" t="s">
        <v>150</v>
      </c>
    </row>
    <row r="23" spans="2:4" x14ac:dyDescent="0.35">
      <c r="B23" s="4" t="s">
        <v>151</v>
      </c>
      <c r="C23" t="s">
        <v>9</v>
      </c>
      <c r="D23" t="s">
        <v>7</v>
      </c>
    </row>
    <row r="24" spans="2:4" x14ac:dyDescent="0.35">
      <c r="B24" t="s">
        <v>137</v>
      </c>
      <c r="C24" s="3"/>
      <c r="D24" s="3">
        <v>250000000</v>
      </c>
    </row>
    <row r="25" spans="2:4" x14ac:dyDescent="0.35">
      <c r="B25" t="s">
        <v>138</v>
      </c>
      <c r="C25" s="3"/>
      <c r="D25" s="3">
        <v>247500000</v>
      </c>
    </row>
    <row r="26" spans="2:4" x14ac:dyDescent="0.35">
      <c r="B26" t="s">
        <v>10</v>
      </c>
      <c r="C26" s="3">
        <v>222400000</v>
      </c>
      <c r="D26" s="3"/>
    </row>
    <row r="27" spans="2:4" x14ac:dyDescent="0.35">
      <c r="B27" t="s">
        <v>12</v>
      </c>
      <c r="C27" s="3"/>
      <c r="D27" s="3">
        <v>200000000</v>
      </c>
    </row>
    <row r="28" spans="2:4" x14ac:dyDescent="0.35">
      <c r="B28" t="s">
        <v>13</v>
      </c>
      <c r="C28" s="3">
        <v>174100000</v>
      </c>
      <c r="D28" s="3"/>
    </row>
    <row r="33" spans="2:3" x14ac:dyDescent="0.35">
      <c r="B33" t="s">
        <v>159</v>
      </c>
    </row>
    <row r="34" spans="2:3" x14ac:dyDescent="0.35">
      <c r="B34" s="4" t="s">
        <v>153</v>
      </c>
      <c r="C34" t="s">
        <v>160</v>
      </c>
    </row>
    <row r="35" spans="2:3" x14ac:dyDescent="0.35">
      <c r="B35">
        <v>1996</v>
      </c>
      <c r="C35" s="1">
        <v>1</v>
      </c>
    </row>
    <row r="36" spans="2:3" x14ac:dyDescent="0.35">
      <c r="B36">
        <v>1999</v>
      </c>
      <c r="C36" s="1">
        <v>1</v>
      </c>
    </row>
    <row r="37" spans="2:3" x14ac:dyDescent="0.35">
      <c r="B37">
        <v>2000</v>
      </c>
      <c r="C37" s="1">
        <v>1</v>
      </c>
    </row>
    <row r="38" spans="2:3" x14ac:dyDescent="0.35">
      <c r="B38">
        <v>2003</v>
      </c>
      <c r="C38" s="1">
        <v>7</v>
      </c>
    </row>
    <row r="39" spans="2:3" x14ac:dyDescent="0.35">
      <c r="B39">
        <v>2004</v>
      </c>
      <c r="C39" s="1">
        <v>6</v>
      </c>
    </row>
    <row r="40" spans="2:3" x14ac:dyDescent="0.35">
      <c r="B40">
        <v>2005</v>
      </c>
      <c r="C40" s="1">
        <v>5</v>
      </c>
    </row>
    <row r="41" spans="2:3" x14ac:dyDescent="0.35">
      <c r="B41">
        <v>2006</v>
      </c>
      <c r="C41" s="1">
        <v>6</v>
      </c>
    </row>
    <row r="42" spans="2:3" x14ac:dyDescent="0.35">
      <c r="B42">
        <v>2007</v>
      </c>
      <c r="C42" s="1">
        <v>8</v>
      </c>
    </row>
    <row r="43" spans="2:3" x14ac:dyDescent="0.35">
      <c r="B43">
        <v>2008</v>
      </c>
      <c r="C43" s="1">
        <v>4</v>
      </c>
    </row>
    <row r="44" spans="2:3" x14ac:dyDescent="0.35">
      <c r="B44">
        <v>2009</v>
      </c>
      <c r="C44" s="1">
        <v>5</v>
      </c>
    </row>
    <row r="45" spans="2:3" x14ac:dyDescent="0.35">
      <c r="B45">
        <v>2010</v>
      </c>
      <c r="C45" s="1">
        <v>3</v>
      </c>
    </row>
    <row r="46" spans="2:3" x14ac:dyDescent="0.35">
      <c r="B46">
        <v>2011</v>
      </c>
      <c r="C46" s="1">
        <v>5</v>
      </c>
    </row>
    <row r="47" spans="2:3" x14ac:dyDescent="0.35">
      <c r="B47">
        <v>2012</v>
      </c>
      <c r="C47" s="1">
        <v>4</v>
      </c>
    </row>
    <row r="48" spans="2:3" x14ac:dyDescent="0.35">
      <c r="B48">
        <v>2013</v>
      </c>
      <c r="C48" s="1">
        <v>5</v>
      </c>
    </row>
    <row r="49" spans="2:3" x14ac:dyDescent="0.35">
      <c r="B49">
        <v>2014</v>
      </c>
      <c r="C49" s="1">
        <v>3</v>
      </c>
    </row>
    <row r="50" spans="2:3" x14ac:dyDescent="0.35">
      <c r="B50">
        <v>2015</v>
      </c>
      <c r="C50" s="1">
        <v>2</v>
      </c>
    </row>
    <row r="51" spans="2:3" x14ac:dyDescent="0.35">
      <c r="B51">
        <v>2016</v>
      </c>
      <c r="C51" s="1">
        <v>7</v>
      </c>
    </row>
    <row r="52" spans="2:3" x14ac:dyDescent="0.35">
      <c r="B52">
        <v>2017</v>
      </c>
      <c r="C52" s="1">
        <v>5</v>
      </c>
    </row>
    <row r="53" spans="2:3" x14ac:dyDescent="0.35">
      <c r="B53">
        <v>2018</v>
      </c>
      <c r="C53" s="1">
        <v>8</v>
      </c>
    </row>
    <row r="54" spans="2:3" x14ac:dyDescent="0.35">
      <c r="B54">
        <v>2019</v>
      </c>
      <c r="C54" s="1">
        <v>18</v>
      </c>
    </row>
    <row r="55" spans="2:3" x14ac:dyDescent="0.35">
      <c r="B55">
        <v>2020</v>
      </c>
      <c r="C55" s="1">
        <v>8</v>
      </c>
    </row>
    <row r="56" spans="2:3" x14ac:dyDescent="0.35">
      <c r="B56">
        <v>2021</v>
      </c>
      <c r="C56" s="1">
        <v>1</v>
      </c>
    </row>
    <row r="57" spans="2:3" x14ac:dyDescent="0.35">
      <c r="B57">
        <v>2022</v>
      </c>
      <c r="C57" s="1">
        <v>1</v>
      </c>
    </row>
    <row r="58" spans="2:3" x14ac:dyDescent="0.35">
      <c r="B58">
        <v>2023</v>
      </c>
      <c r="C58" s="1">
        <v>3</v>
      </c>
    </row>
    <row r="59" spans="2:3" x14ac:dyDescent="0.35">
      <c r="B59">
        <v>2024</v>
      </c>
      <c r="C59" s="1">
        <v>3</v>
      </c>
    </row>
    <row r="64" spans="2:3" x14ac:dyDescent="0.35">
      <c r="B64" t="s">
        <v>161</v>
      </c>
    </row>
    <row r="65" spans="2:3" x14ac:dyDescent="0.35">
      <c r="B65" s="4" t="s">
        <v>153</v>
      </c>
      <c r="C65" t="s">
        <v>156</v>
      </c>
    </row>
    <row r="66" spans="2:3" x14ac:dyDescent="0.35">
      <c r="B66">
        <v>2019</v>
      </c>
      <c r="C66" s="3">
        <v>446200000</v>
      </c>
    </row>
    <row r="67" spans="2:3" x14ac:dyDescent="0.35">
      <c r="B67">
        <v>2013</v>
      </c>
      <c r="C67" s="3">
        <v>447500000</v>
      </c>
    </row>
    <row r="68" spans="2:3" x14ac:dyDescent="0.35">
      <c r="B68">
        <v>2005</v>
      </c>
      <c r="C68" s="3">
        <v>497500000</v>
      </c>
    </row>
    <row r="69" spans="2:3" x14ac:dyDescent="0.35">
      <c r="B69">
        <v>2004</v>
      </c>
      <c r="C69" s="3">
        <v>440000000</v>
      </c>
    </row>
    <row r="70" spans="2:3" x14ac:dyDescent="0.35">
      <c r="B70">
        <v>2003</v>
      </c>
      <c r="C70" s="3">
        <v>543000000</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1404F-648E-457E-AA62-FAC7263F1C89}">
  <dimension ref="A1:A9"/>
  <sheetViews>
    <sheetView showGridLines="0" tabSelected="1" zoomScale="40" zoomScaleNormal="40" zoomScaleSheetLayoutView="40" workbookViewId="0">
      <selection activeCell="AC46" sqref="AC46"/>
    </sheetView>
  </sheetViews>
  <sheetFormatPr defaultRowHeight="14.5" x14ac:dyDescent="0.35"/>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120 best-selling mobile Origina</vt:lpstr>
      <vt:lpstr>top 120 best-selling mobile pho</vt:lpstr>
      <vt:lpstr>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2024-08-19T17:45:31Z</dcterms:created>
  <dcterms:modified xsi:type="dcterms:W3CDTF">2024-08-23T11:21:33Z</dcterms:modified>
</cp:coreProperties>
</file>