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Davi PC\Desktop\Internship\CognoRise Infotech\Data Analysis\"/>
    </mc:Choice>
  </mc:AlternateContent>
  <xr:revisionPtr revIDLastSave="0" documentId="13_ncr:1_{64316C63-BBED-4BDF-92ED-544B62DE8C59}" xr6:coauthVersionLast="47" xr6:coauthVersionMax="47" xr10:uidLastSave="{00000000-0000-0000-0000-000000000000}"/>
  <bookViews>
    <workbookView xWindow="-110" yWindow="-110" windowWidth="19420" windowHeight="11020" activeTab="4" xr2:uid="{00000000-000D-0000-FFFF-FFFF00000000}"/>
  </bookViews>
  <sheets>
    <sheet name="original" sheetId="2" r:id="rId1"/>
    <sheet name="ds_salaries" sheetId="1" r:id="rId2"/>
    <sheet name="Steps" sheetId="3" r:id="rId3"/>
    <sheet name="Insight" sheetId="4" r:id="rId4"/>
    <sheet name="Dashboard" sheetId="6" r:id="rId5"/>
  </sheets>
  <definedNames>
    <definedName name="_xlnm._FilterDatabase" localSheetId="1" hidden="1">ds_salaries!$A$1:$M$566</definedName>
    <definedName name="Slicer_COMPANY_SIZE">#N/A</definedName>
    <definedName name="Slicer_EMPLOYMENT_TYPE">#N/A</definedName>
    <definedName name="Slicer_EXPERIENCE_LEVEL1">#N/A</definedName>
  </definedNames>
  <calcPr calcId="191029"/>
  <pivotCaches>
    <pivotCache cacheId="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3" i="1" l="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32" i="1"/>
  <c r="K233" i="1"/>
  <c r="K234" i="1"/>
  <c r="K235" i="1"/>
  <c r="K236" i="1"/>
  <c r="K237" i="1"/>
  <c r="K238" i="1"/>
  <c r="K239" i="1"/>
  <c r="K240" i="1"/>
  <c r="K241" i="1"/>
  <c r="K242" i="1"/>
  <c r="K243" i="1"/>
  <c r="K244" i="1"/>
  <c r="K245" i="1"/>
  <c r="K246" i="1"/>
  <c r="K247" i="1"/>
  <c r="K248" i="1"/>
  <c r="K249" i="1"/>
  <c r="K250" i="1"/>
  <c r="K251" i="1"/>
  <c r="K252" i="1"/>
  <c r="K253" i="1"/>
  <c r="K254" i="1"/>
  <c r="K255" i="1"/>
  <c r="K256" i="1"/>
  <c r="K257" i="1"/>
  <c r="K258" i="1"/>
  <c r="K259" i="1"/>
  <c r="K260" i="1"/>
  <c r="K261" i="1"/>
  <c r="K262" i="1"/>
  <c r="K263" i="1"/>
  <c r="K264" i="1"/>
  <c r="K265" i="1"/>
  <c r="K266" i="1"/>
  <c r="K267" i="1"/>
  <c r="K268" i="1"/>
  <c r="K269" i="1"/>
  <c r="K270" i="1"/>
  <c r="K271" i="1"/>
  <c r="K272" i="1"/>
  <c r="K273" i="1"/>
  <c r="K274" i="1"/>
  <c r="K275" i="1"/>
  <c r="K276" i="1"/>
  <c r="K277" i="1"/>
  <c r="K278" i="1"/>
  <c r="K279" i="1"/>
  <c r="K280" i="1"/>
  <c r="K281" i="1"/>
  <c r="K282" i="1"/>
  <c r="K283" i="1"/>
  <c r="K284" i="1"/>
  <c r="K285" i="1"/>
  <c r="K286" i="1"/>
  <c r="K287" i="1"/>
  <c r="K288" i="1"/>
  <c r="K289" i="1"/>
  <c r="K290" i="1"/>
  <c r="K291" i="1"/>
  <c r="K292" i="1"/>
  <c r="K293" i="1"/>
  <c r="K294" i="1"/>
  <c r="K295" i="1"/>
  <c r="K296" i="1"/>
  <c r="K297" i="1"/>
  <c r="K298" i="1"/>
  <c r="K299" i="1"/>
  <c r="K300" i="1"/>
  <c r="K301" i="1"/>
  <c r="K302" i="1"/>
  <c r="K303" i="1"/>
  <c r="K304" i="1"/>
  <c r="K305" i="1"/>
  <c r="K306" i="1"/>
  <c r="K307" i="1"/>
  <c r="K308" i="1"/>
  <c r="K309" i="1"/>
  <c r="K310" i="1"/>
  <c r="K311" i="1"/>
  <c r="K312" i="1"/>
  <c r="K313" i="1"/>
  <c r="K314" i="1"/>
  <c r="K315" i="1"/>
  <c r="K316" i="1"/>
  <c r="K317" i="1"/>
  <c r="K318" i="1"/>
  <c r="K319" i="1"/>
  <c r="K320" i="1"/>
  <c r="K321" i="1"/>
  <c r="K322" i="1"/>
  <c r="K323" i="1"/>
  <c r="K324" i="1"/>
  <c r="K325" i="1"/>
  <c r="K326" i="1"/>
  <c r="K327" i="1"/>
  <c r="K328" i="1"/>
  <c r="K329" i="1"/>
  <c r="K330" i="1"/>
  <c r="K331" i="1"/>
  <c r="K332" i="1"/>
  <c r="K333" i="1"/>
  <c r="K334" i="1"/>
  <c r="K335" i="1"/>
  <c r="K336" i="1"/>
  <c r="K337" i="1"/>
  <c r="K338" i="1"/>
  <c r="K339" i="1"/>
  <c r="K340" i="1"/>
  <c r="K341" i="1"/>
  <c r="K342" i="1"/>
  <c r="K343" i="1"/>
  <c r="K344" i="1"/>
  <c r="K345" i="1"/>
  <c r="K346" i="1"/>
  <c r="K347" i="1"/>
  <c r="K348" i="1"/>
  <c r="K349" i="1"/>
  <c r="K350" i="1"/>
  <c r="K351" i="1"/>
  <c r="K352" i="1"/>
  <c r="K353" i="1"/>
  <c r="K354" i="1"/>
  <c r="K355" i="1"/>
  <c r="K356" i="1"/>
  <c r="K357" i="1"/>
  <c r="K358" i="1"/>
  <c r="K359" i="1"/>
  <c r="K360" i="1"/>
  <c r="K361" i="1"/>
  <c r="K362" i="1"/>
  <c r="K363" i="1"/>
  <c r="K364" i="1"/>
  <c r="K365" i="1"/>
  <c r="K366" i="1"/>
  <c r="K367" i="1"/>
  <c r="K368" i="1"/>
  <c r="K369" i="1"/>
  <c r="K370" i="1"/>
  <c r="K371" i="1"/>
  <c r="K372" i="1"/>
  <c r="K373" i="1"/>
  <c r="K374" i="1"/>
  <c r="K375" i="1"/>
  <c r="K376" i="1"/>
  <c r="K377" i="1"/>
  <c r="K378" i="1"/>
  <c r="K379" i="1"/>
  <c r="K380" i="1"/>
  <c r="K381" i="1"/>
  <c r="K382" i="1"/>
  <c r="K383" i="1"/>
  <c r="K384" i="1"/>
  <c r="K385" i="1"/>
  <c r="K386" i="1"/>
  <c r="K387" i="1"/>
  <c r="K388" i="1"/>
  <c r="K389" i="1"/>
  <c r="K390" i="1"/>
  <c r="K391" i="1"/>
  <c r="K392" i="1"/>
  <c r="K393" i="1"/>
  <c r="K394" i="1"/>
  <c r="K395" i="1"/>
  <c r="K396" i="1"/>
  <c r="K397" i="1"/>
  <c r="K398" i="1"/>
  <c r="K399" i="1"/>
  <c r="K400" i="1"/>
  <c r="K401" i="1"/>
  <c r="K402" i="1"/>
  <c r="K403" i="1"/>
  <c r="K404" i="1"/>
  <c r="K405" i="1"/>
  <c r="K406" i="1"/>
  <c r="K407" i="1"/>
  <c r="K408" i="1"/>
  <c r="K409" i="1"/>
  <c r="K410" i="1"/>
  <c r="K411" i="1"/>
  <c r="K412" i="1"/>
  <c r="K413" i="1"/>
  <c r="K414" i="1"/>
  <c r="K415" i="1"/>
  <c r="K416" i="1"/>
  <c r="K417" i="1"/>
  <c r="K418" i="1"/>
  <c r="K419" i="1"/>
  <c r="K420" i="1"/>
  <c r="K421" i="1"/>
  <c r="K422" i="1"/>
  <c r="K423" i="1"/>
  <c r="K424" i="1"/>
  <c r="K425" i="1"/>
  <c r="K426" i="1"/>
  <c r="K427" i="1"/>
  <c r="K428" i="1"/>
  <c r="K429" i="1"/>
  <c r="K430" i="1"/>
  <c r="K431" i="1"/>
  <c r="K432" i="1"/>
  <c r="K433" i="1"/>
  <c r="K434" i="1"/>
  <c r="K435" i="1"/>
  <c r="K436" i="1"/>
  <c r="K437" i="1"/>
  <c r="K438" i="1"/>
  <c r="K439" i="1"/>
  <c r="K440" i="1"/>
  <c r="K441" i="1"/>
  <c r="K442" i="1"/>
  <c r="K443" i="1"/>
  <c r="K444" i="1"/>
  <c r="K445" i="1"/>
  <c r="K446" i="1"/>
  <c r="K447" i="1"/>
  <c r="K448" i="1"/>
  <c r="K449" i="1"/>
  <c r="K450" i="1"/>
  <c r="K451" i="1"/>
  <c r="K452" i="1"/>
  <c r="K453" i="1"/>
  <c r="K454" i="1"/>
  <c r="K455" i="1"/>
  <c r="K456" i="1"/>
  <c r="K457" i="1"/>
  <c r="K458" i="1"/>
  <c r="K459" i="1"/>
  <c r="K460" i="1"/>
  <c r="K461" i="1"/>
  <c r="K462" i="1"/>
  <c r="K463" i="1"/>
  <c r="K464" i="1"/>
  <c r="K465" i="1"/>
  <c r="K466" i="1"/>
  <c r="K467" i="1"/>
  <c r="K468" i="1"/>
  <c r="K469" i="1"/>
  <c r="K470" i="1"/>
  <c r="K471" i="1"/>
  <c r="K472" i="1"/>
  <c r="K473" i="1"/>
  <c r="K474" i="1"/>
  <c r="K475" i="1"/>
  <c r="K476" i="1"/>
  <c r="K477" i="1"/>
  <c r="K478" i="1"/>
  <c r="K479" i="1"/>
  <c r="K480" i="1"/>
  <c r="K481" i="1"/>
  <c r="K482" i="1"/>
  <c r="K483" i="1"/>
  <c r="K484" i="1"/>
  <c r="K485" i="1"/>
  <c r="K486" i="1"/>
  <c r="K487" i="1"/>
  <c r="K488" i="1"/>
  <c r="K489" i="1"/>
  <c r="K490" i="1"/>
  <c r="K491" i="1"/>
  <c r="K492" i="1"/>
  <c r="K493" i="1"/>
  <c r="K494" i="1"/>
  <c r="K495" i="1"/>
  <c r="K496" i="1"/>
  <c r="K497" i="1"/>
  <c r="K498" i="1"/>
  <c r="K499" i="1"/>
  <c r="K500" i="1"/>
  <c r="K501" i="1"/>
  <c r="K502" i="1"/>
  <c r="K503" i="1"/>
  <c r="K504" i="1"/>
  <c r="K505" i="1"/>
  <c r="K506" i="1"/>
  <c r="K507" i="1"/>
  <c r="K508" i="1"/>
  <c r="K509" i="1"/>
  <c r="K510" i="1"/>
  <c r="K511" i="1"/>
  <c r="K512" i="1"/>
  <c r="K513" i="1"/>
  <c r="K514" i="1"/>
  <c r="K515" i="1"/>
  <c r="K516" i="1"/>
  <c r="K517" i="1"/>
  <c r="K518" i="1"/>
  <c r="K519" i="1"/>
  <c r="K520" i="1"/>
  <c r="K521" i="1"/>
  <c r="K522" i="1"/>
  <c r="K523" i="1"/>
  <c r="K524" i="1"/>
  <c r="K525" i="1"/>
  <c r="K526" i="1"/>
  <c r="K527" i="1"/>
  <c r="K528" i="1"/>
  <c r="K529" i="1"/>
  <c r="K530" i="1"/>
  <c r="K531" i="1"/>
  <c r="K532" i="1"/>
  <c r="K533" i="1"/>
  <c r="K534" i="1"/>
  <c r="K535" i="1"/>
  <c r="K536" i="1"/>
  <c r="K537" i="1"/>
  <c r="K538" i="1"/>
  <c r="K539" i="1"/>
  <c r="K540" i="1"/>
  <c r="K541" i="1"/>
  <c r="K542" i="1"/>
  <c r="K543" i="1"/>
  <c r="K544" i="1"/>
  <c r="K545" i="1"/>
  <c r="K546" i="1"/>
  <c r="K547" i="1"/>
  <c r="K548" i="1"/>
  <c r="K549" i="1"/>
  <c r="K550" i="1"/>
  <c r="K551" i="1"/>
  <c r="K552" i="1"/>
  <c r="K553" i="1"/>
  <c r="K554" i="1"/>
  <c r="K555" i="1"/>
  <c r="K556" i="1"/>
  <c r="K557" i="1"/>
  <c r="K558" i="1"/>
  <c r="K559" i="1"/>
  <c r="K560" i="1"/>
  <c r="K561" i="1"/>
  <c r="K562" i="1"/>
  <c r="K563" i="1"/>
  <c r="K564" i="1"/>
  <c r="K565" i="1"/>
  <c r="K566" i="1"/>
  <c r="K2" i="1"/>
  <c r="I2" i="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alcChain>
</file>

<file path=xl/sharedStrings.xml><?xml version="1.0" encoding="utf-8"?>
<sst xmlns="http://schemas.openxmlformats.org/spreadsheetml/2006/main" count="8509" uniqueCount="250">
  <si>
    <t>work_year</t>
  </si>
  <si>
    <t>experience_level</t>
  </si>
  <si>
    <t>employment_type</t>
  </si>
  <si>
    <t>job_title</t>
  </si>
  <si>
    <t>salary</t>
  </si>
  <si>
    <t>salary_currency</t>
  </si>
  <si>
    <t>salary_in_usd</t>
  </si>
  <si>
    <t>employee_residence</t>
  </si>
  <si>
    <t>remote_ratio</t>
  </si>
  <si>
    <t>company_location</t>
  </si>
  <si>
    <t>company_size</t>
  </si>
  <si>
    <t>MI</t>
  </si>
  <si>
    <t>FT</t>
  </si>
  <si>
    <t>Data Scientist</t>
  </si>
  <si>
    <t>EUR</t>
  </si>
  <si>
    <t>DE</t>
  </si>
  <si>
    <t>L</t>
  </si>
  <si>
    <t>SE</t>
  </si>
  <si>
    <t>Machine Learning Scientist</t>
  </si>
  <si>
    <t>USD</t>
  </si>
  <si>
    <t>JP</t>
  </si>
  <si>
    <t>S</t>
  </si>
  <si>
    <t>Big Data Engineer</t>
  </si>
  <si>
    <t>GBP</t>
  </si>
  <si>
    <t>GB</t>
  </si>
  <si>
    <t>M</t>
  </si>
  <si>
    <t>Product Data Analyst</t>
  </si>
  <si>
    <t>HN</t>
  </si>
  <si>
    <t>Machine Learning Engineer</t>
  </si>
  <si>
    <t>US</t>
  </si>
  <si>
    <t>EN</t>
  </si>
  <si>
    <t>Data Analyst</t>
  </si>
  <si>
    <t>Lead Data Scientist</t>
  </si>
  <si>
    <t>HUF</t>
  </si>
  <si>
    <t>HU</t>
  </si>
  <si>
    <t>Business Data Analyst</t>
  </si>
  <si>
    <t>Lead Data Engineer</t>
  </si>
  <si>
    <t>NZ</t>
  </si>
  <si>
    <t>FR</t>
  </si>
  <si>
    <t>INR</t>
  </si>
  <si>
    <t>IN</t>
  </si>
  <si>
    <t>Lead Data Analyst</t>
  </si>
  <si>
    <t>PK</t>
  </si>
  <si>
    <t>Data Engineer</t>
  </si>
  <si>
    <t>JPY</t>
  </si>
  <si>
    <t>PL</t>
  </si>
  <si>
    <t>Data Science Consultant</t>
  </si>
  <si>
    <t>PT</t>
  </si>
  <si>
    <t>CNY</t>
  </si>
  <si>
    <t>CN</t>
  </si>
  <si>
    <t>GR</t>
  </si>
  <si>
    <t>BI Data Analyst</t>
  </si>
  <si>
    <t>AE</t>
  </si>
  <si>
    <t>EX</t>
  </si>
  <si>
    <t>Director of Data Science</t>
  </si>
  <si>
    <t>Research Scientist</t>
  </si>
  <si>
    <t>NL</t>
  </si>
  <si>
    <t>MXN</t>
  </si>
  <si>
    <t>MX</t>
  </si>
  <si>
    <t>CT</t>
  </si>
  <si>
    <t>Machine Learning Manager</t>
  </si>
  <si>
    <t>CAD</t>
  </si>
  <si>
    <t>CA</t>
  </si>
  <si>
    <t>Data Engineering Manager</t>
  </si>
  <si>
    <t>AT</t>
  </si>
  <si>
    <t>NG</t>
  </si>
  <si>
    <t>PH</t>
  </si>
  <si>
    <t>ES</t>
  </si>
  <si>
    <t>Machine Learning Infrastructure Engineer</t>
  </si>
  <si>
    <t>ML Engineer</t>
  </si>
  <si>
    <t>AI Scientist</t>
  </si>
  <si>
    <t>DKK</t>
  </si>
  <si>
    <t>DK</t>
  </si>
  <si>
    <t>FL</t>
  </si>
  <si>
    <t>Computer Vision Engineer</t>
  </si>
  <si>
    <t>RU</t>
  </si>
  <si>
    <t>Principal Data Scientist</t>
  </si>
  <si>
    <t>IT</t>
  </si>
  <si>
    <t>HR</t>
  </si>
  <si>
    <t>Data Science Manager</t>
  </si>
  <si>
    <t>LU</t>
  </si>
  <si>
    <t>Head of Data</t>
  </si>
  <si>
    <t>3D Computer Vision Researcher</t>
  </si>
  <si>
    <t>Data Analytics Engineer</t>
  </si>
  <si>
    <t>Applied Data Scientist</t>
  </si>
  <si>
    <t>PLN</t>
  </si>
  <si>
    <t>BG</t>
  </si>
  <si>
    <t>Marketing Data Analyst</t>
  </si>
  <si>
    <t>Cloud Data Engineer</t>
  </si>
  <si>
    <t>SGD</t>
  </si>
  <si>
    <t>SG</t>
  </si>
  <si>
    <t>BR</t>
  </si>
  <si>
    <t>Financial Data Analyst</t>
  </si>
  <si>
    <t>Computer Vision Software Engineer</t>
  </si>
  <si>
    <t>Director of Data Engineering</t>
  </si>
  <si>
    <t>Data Science Engineer</t>
  </si>
  <si>
    <t>RO</t>
  </si>
  <si>
    <t>Principal Data Engineer</t>
  </si>
  <si>
    <t>Machine Learning Developer</t>
  </si>
  <si>
    <t>IQ</t>
  </si>
  <si>
    <t>Applied Machine Learning Scientist</t>
  </si>
  <si>
    <t>VN</t>
  </si>
  <si>
    <t>BE</t>
  </si>
  <si>
    <t>UA</t>
  </si>
  <si>
    <t>IL</t>
  </si>
  <si>
    <t>Data Analytics Manager</t>
  </si>
  <si>
    <t>Head of Data Science</t>
  </si>
  <si>
    <t>MT</t>
  </si>
  <si>
    <t>Data Specialist</t>
  </si>
  <si>
    <t>Data Architect</t>
  </si>
  <si>
    <t>CLP</t>
  </si>
  <si>
    <t>CL</t>
  </si>
  <si>
    <t>Finance Data Analyst</t>
  </si>
  <si>
    <t>IR</t>
  </si>
  <si>
    <t>CO</t>
  </si>
  <si>
    <t>MD</t>
  </si>
  <si>
    <t>KE</t>
  </si>
  <si>
    <t>BRL</t>
  </si>
  <si>
    <t>SI</t>
  </si>
  <si>
    <t>HK</t>
  </si>
  <si>
    <t>CH</t>
  </si>
  <si>
    <t>AS</t>
  </si>
  <si>
    <t>TRY</t>
  </si>
  <si>
    <t>TR</t>
  </si>
  <si>
    <t>Principal Data Analyst</t>
  </si>
  <si>
    <t>Big Data Architect</t>
  </si>
  <si>
    <t>RS</t>
  </si>
  <si>
    <t>PR</t>
  </si>
  <si>
    <t>JE</t>
  </si>
  <si>
    <t>Staff Data Scientist</t>
  </si>
  <si>
    <t>CZ</t>
  </si>
  <si>
    <t>Analytics Engineer</t>
  </si>
  <si>
    <t>ETL Developer</t>
  </si>
  <si>
    <t>Head of Machine Learning</t>
  </si>
  <si>
    <t>AR</t>
  </si>
  <si>
    <t>NLP Engineer</t>
  </si>
  <si>
    <t>Lead Machine Learning Engineer</t>
  </si>
  <si>
    <t>DZ</t>
  </si>
  <si>
    <t>TN</t>
  </si>
  <si>
    <t>MY</t>
  </si>
  <si>
    <t>EE</t>
  </si>
  <si>
    <t>AUD</t>
  </si>
  <si>
    <t>AU</t>
  </si>
  <si>
    <t>BO</t>
  </si>
  <si>
    <t>IE</t>
  </si>
  <si>
    <t>CHF</t>
  </si>
  <si>
    <t>Data Analytics Lead</t>
  </si>
  <si>
    <t>Dataset Fields modified</t>
  </si>
  <si>
    <t>Entry Level</t>
  </si>
  <si>
    <t>Mid Level</t>
  </si>
  <si>
    <t>Executive Level</t>
  </si>
  <si>
    <t>Senior Level</t>
  </si>
  <si>
    <t>Experience Level EN- Entry Level, ML- Mid Level, SE-Senior Level, EX- Executive Level</t>
  </si>
  <si>
    <t>Freelancer</t>
  </si>
  <si>
    <t>Full Time</t>
  </si>
  <si>
    <t>Part Time</t>
  </si>
  <si>
    <t>Contract</t>
  </si>
  <si>
    <t>Large</t>
  </si>
  <si>
    <t>Medium</t>
  </si>
  <si>
    <t>Small</t>
  </si>
  <si>
    <t>Company Size L-Large, M-Medium, S-Small</t>
  </si>
  <si>
    <t>United Kingdom</t>
  </si>
  <si>
    <t>Canada</t>
  </si>
  <si>
    <t>Germany</t>
  </si>
  <si>
    <t>Hungary</t>
  </si>
  <si>
    <t>France</t>
  </si>
  <si>
    <t>India</t>
  </si>
  <si>
    <t>United Arab Emirates</t>
  </si>
  <si>
    <t>Argentina</t>
  </si>
  <si>
    <t>Mexico</t>
  </si>
  <si>
    <t>Austria</t>
  </si>
  <si>
    <t>Australia</t>
  </si>
  <si>
    <t>Bulgaria</t>
  </si>
  <si>
    <t>Brazil</t>
  </si>
  <si>
    <t>Bolivia</t>
  </si>
  <si>
    <t>Belgium</t>
  </si>
  <si>
    <t>United States</t>
  </si>
  <si>
    <t>Japan</t>
  </si>
  <si>
    <t>Honduras</t>
  </si>
  <si>
    <t>New Zealand</t>
  </si>
  <si>
    <t>Pakistan</t>
  </si>
  <si>
    <t>Poland</t>
  </si>
  <si>
    <t>Portugal</t>
  </si>
  <si>
    <t>China</t>
  </si>
  <si>
    <t>Switzerland</t>
  </si>
  <si>
    <t>Greece</t>
  </si>
  <si>
    <t>Netherlands</t>
  </si>
  <si>
    <t>Nigeria</t>
  </si>
  <si>
    <t>Philippines</t>
  </si>
  <si>
    <t>Spain</t>
  </si>
  <si>
    <t>Denmark</t>
  </si>
  <si>
    <t>Russia</t>
  </si>
  <si>
    <t>Italy</t>
  </si>
  <si>
    <t>Croatia</t>
  </si>
  <si>
    <t>Singapore</t>
  </si>
  <si>
    <t>Iraq</t>
  </si>
  <si>
    <t>Vietnam</t>
  </si>
  <si>
    <t>Ukraine</t>
  </si>
  <si>
    <t>Malta</t>
  </si>
  <si>
    <t>Chile</t>
  </si>
  <si>
    <t>Romania</t>
  </si>
  <si>
    <t>Iran</t>
  </si>
  <si>
    <t>Colombia</t>
  </si>
  <si>
    <t>Moldova</t>
  </si>
  <si>
    <t>Kenya</t>
  </si>
  <si>
    <t>Slovenia</t>
  </si>
  <si>
    <t>Hong Kong</t>
  </si>
  <si>
    <t>Turkiye</t>
  </si>
  <si>
    <t>Serbia</t>
  </si>
  <si>
    <t>Puerto Rico</t>
  </si>
  <si>
    <t>Luxembourg</t>
  </si>
  <si>
    <t>Jersey</t>
  </si>
  <si>
    <t>Czech Republic</t>
  </si>
  <si>
    <t>Algeria</t>
  </si>
  <si>
    <t>Tunisia</t>
  </si>
  <si>
    <t>Malaysia</t>
  </si>
  <si>
    <t>Estonia</t>
  </si>
  <si>
    <t>Ireland</t>
  </si>
  <si>
    <t>Code</t>
  </si>
  <si>
    <t>Country</t>
  </si>
  <si>
    <t>Replace the country code with country name</t>
  </si>
  <si>
    <t>WORK YEAR</t>
  </si>
  <si>
    <t>EXPERIENCE LEVEL</t>
  </si>
  <si>
    <t>EMPLOYMENT TYPE</t>
  </si>
  <si>
    <t>JOB TITLE</t>
  </si>
  <si>
    <t>SALARY</t>
  </si>
  <si>
    <t>SALARY CURRENCY</t>
  </si>
  <si>
    <t>SALARY IN USD</t>
  </si>
  <si>
    <t>CODE</t>
  </si>
  <si>
    <t>EMPLOYEE RESIDENCE</t>
  </si>
  <si>
    <t>REMOTE RATIO</t>
  </si>
  <si>
    <t>COMPANY LOCATION</t>
  </si>
  <si>
    <t>COMPANY SIZE</t>
  </si>
  <si>
    <t>Employment Type FT- Full Time, PT- Part Time, CT- Contract, FL- Freelancer</t>
  </si>
  <si>
    <t>2. How does the remote rate (0%, 50%, 100%) affect the average salary in USD for each experience level (entry, mid, senior, executive)?</t>
  </si>
  <si>
    <t>CODE2</t>
  </si>
  <si>
    <t>Average of SALARY IN USD</t>
  </si>
  <si>
    <t>Average Salary in USD</t>
  </si>
  <si>
    <t>Count of COMPANY SIZE</t>
  </si>
  <si>
    <t>Count of JOB TITLE</t>
  </si>
  <si>
    <t>3. What is the distribution of job titles by company location?</t>
  </si>
  <si>
    <t>Average of SALARY</t>
  </si>
  <si>
    <t>4. Top 5 Impact of the salary range in different currencies (e.g., EUR, GBP, INR) for each experience level?</t>
  </si>
  <si>
    <t>1. What is the average salary in USD for top 5 job title.</t>
  </si>
  <si>
    <t>5. How does the remote rate (0%, 50%, 100%) influence the salary range in USD , segmented by company location?Top 3</t>
  </si>
  <si>
    <t>6. What is the average salary in USD for each experience level, broken down by employee residence?</t>
  </si>
  <si>
    <t>7. What is the distribution of employment types by experience level and company location?</t>
  </si>
  <si>
    <t>8. How does the remote rate affect the average salary in USD for each experience level, segmented by company size?</t>
  </si>
  <si>
    <t>9. How does the employee residence impact the average salary in USD for each job title, segmented by company size?</t>
  </si>
  <si>
    <t>10. How does the average salary in USD vary by work year and experience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</si>
</sst>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2" formatCode="_(&quot;$&quot;* #,##0_);_(&quot;$&quot;* \(#,##0\);_(&quot;$&quot;* &quot;-&quot;_);_(@_)"/>
    <numFmt numFmtId="44" formatCode="_(&quot;$&quot;* #,##0.00_);_(&quot;$&quot;* \(#,##0.00\);_(&quot;$&quot;* &quot;-&quot;??_);_(@_)"/>
    <numFmt numFmtId="43" formatCode="_(* #,##0.00_);_(* \(#,##0.00\);_(* &quot;-&quot;??_);_(@_)"/>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6"/>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4">
    <xf numFmtId="0" fontId="0" fillId="0" borderId="0"/>
    <xf numFmtId="44" fontId="1" fillId="0" borderId="0" applyFon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44" fontId="0" fillId="0" borderId="0" xfId="0" applyNumberFormat="1"/>
    <xf numFmtId="43" fontId="0" fillId="0" borderId="0" xfId="1" applyNumberFormat="1" applyFont="1"/>
    <xf numFmtId="9" fontId="0" fillId="0" borderId="0" xfId="2" applyFont="1"/>
    <xf numFmtId="0" fontId="0" fillId="0" borderId="0" xfId="0" pivotButton="1"/>
    <xf numFmtId="0" fontId="0" fillId="0" borderId="0" xfId="0" applyNumberFormat="1"/>
    <xf numFmtId="9" fontId="0" fillId="0" borderId="0" xfId="0" applyNumberFormat="1"/>
    <xf numFmtId="43" fontId="0" fillId="0" borderId="0" xfId="0" applyNumberFormat="1"/>
    <xf numFmtId="0" fontId="16" fillId="0" borderId="0" xfId="0" applyFont="1"/>
    <xf numFmtId="42" fontId="0" fillId="0" borderId="0" xfId="0" applyNumberFormat="1"/>
    <xf numFmtId="0" fontId="0" fillId="0" borderId="0" xfId="0"/>
    <xf numFmtId="0" fontId="18" fillId="0" borderId="0" xfId="0" applyFont="1"/>
  </cellXfs>
  <cellStyles count="44">
    <cellStyle name="20% - Accent1" xfId="21" builtinId="30" customBuiltin="1"/>
    <cellStyle name="20% - Accent2" xfId="25" builtinId="34" customBuiltin="1"/>
    <cellStyle name="20% - Accent3" xfId="29" builtinId="38" customBuiltin="1"/>
    <cellStyle name="20% - Accent4" xfId="33" builtinId="42" customBuiltin="1"/>
    <cellStyle name="20% - Accent5" xfId="37" builtinId="46" customBuiltin="1"/>
    <cellStyle name="20% - Accent6" xfId="41" builtinId="50" customBuiltin="1"/>
    <cellStyle name="40% - Accent1" xfId="22" builtinId="31" customBuiltin="1"/>
    <cellStyle name="40% - Accent2" xfId="26" builtinId="35" customBuiltin="1"/>
    <cellStyle name="40% - Accent3" xfId="30" builtinId="39" customBuiltin="1"/>
    <cellStyle name="40% - Accent4" xfId="34" builtinId="43" customBuiltin="1"/>
    <cellStyle name="40% - Accent5" xfId="38" builtinId="47" customBuiltin="1"/>
    <cellStyle name="40% - Accent6" xfId="42" builtinId="51" customBuiltin="1"/>
    <cellStyle name="60% - Accent1" xfId="23" builtinId="32" customBuiltin="1"/>
    <cellStyle name="60% - Accent2" xfId="27" builtinId="36" customBuiltin="1"/>
    <cellStyle name="60% - Accent3" xfId="31" builtinId="40" customBuiltin="1"/>
    <cellStyle name="60% - Accent4" xfId="35" builtinId="44" customBuiltin="1"/>
    <cellStyle name="60% - Accent5" xfId="39" builtinId="48" customBuiltin="1"/>
    <cellStyle name="60% - Accent6" xfId="43" builtinId="52" customBuiltin="1"/>
    <cellStyle name="Accent1" xfId="20" builtinId="29" customBuiltin="1"/>
    <cellStyle name="Accent2" xfId="24" builtinId="33" customBuiltin="1"/>
    <cellStyle name="Accent3" xfId="28" builtinId="37" customBuiltin="1"/>
    <cellStyle name="Accent4" xfId="32" builtinId="41" customBuiltin="1"/>
    <cellStyle name="Accent5" xfId="36" builtinId="45" customBuiltin="1"/>
    <cellStyle name="Accent6" xfId="40" builtinId="49" customBuiltin="1"/>
    <cellStyle name="Bad" xfId="9" builtinId="27" customBuiltin="1"/>
    <cellStyle name="Calculation" xfId="13" builtinId="22" customBuiltin="1"/>
    <cellStyle name="Check Cell" xfId="15" builtinId="23" customBuiltin="1"/>
    <cellStyle name="Currency" xfId="1" builtinId="4"/>
    <cellStyle name="Explanatory Text" xfId="18" builtinId="53" customBuiltin="1"/>
    <cellStyle name="Good" xfId="8" builtinId="26" customBuiltin="1"/>
    <cellStyle name="Heading 1" xfId="4" builtinId="16" customBuiltin="1"/>
    <cellStyle name="Heading 2" xfId="5" builtinId="17" customBuiltin="1"/>
    <cellStyle name="Heading 3" xfId="6" builtinId="18" customBuiltin="1"/>
    <cellStyle name="Heading 4" xfId="7" builtinId="19" customBuiltin="1"/>
    <cellStyle name="Input" xfId="11" builtinId="20" customBuiltin="1"/>
    <cellStyle name="Linked Cell" xfId="14" builtinId="24" customBuiltin="1"/>
    <cellStyle name="Neutral" xfId="10" builtinId="28" customBuiltin="1"/>
    <cellStyle name="Normal" xfId="0" builtinId="0"/>
    <cellStyle name="Note" xfId="17" builtinId="10" customBuiltin="1"/>
    <cellStyle name="Output" xfId="12" builtinId="21" customBuiltin="1"/>
    <cellStyle name="Percent" xfId="2" builtinId="5"/>
    <cellStyle name="Title" xfId="3" builtinId="15" customBuiltin="1"/>
    <cellStyle name="Total" xfId="19" builtinId="25" customBuiltin="1"/>
    <cellStyle name="Warning Text" xfId="16" builtinId="11" customBuiltin="1"/>
  </cellStyles>
  <dxfs count="4">
    <dxf>
      <font>
        <b val="0"/>
        <i val="0"/>
        <strike val="0"/>
        <condense val="0"/>
        <extend val="0"/>
        <outline val="0"/>
        <shadow val="0"/>
        <u val="none"/>
        <vertAlign val="baseline"/>
        <sz val="11"/>
        <color theme="1"/>
        <name val="Calibri"/>
        <family val="2"/>
        <scheme val="minor"/>
      </font>
    </dxf>
    <dxf>
      <font>
        <b val="0"/>
        <i val="0"/>
        <strike val="0"/>
        <condense val="0"/>
        <extend val="0"/>
        <outline val="0"/>
        <shadow val="0"/>
        <u val="none"/>
        <vertAlign val="baseline"/>
        <sz val="11"/>
        <color theme="1"/>
        <name val="Calibri"/>
        <family val="2"/>
        <scheme val="minor"/>
      </font>
    </dxf>
    <dxf>
      <numFmt numFmtId="34" formatCode="_(&quot;$&quot;* #,##0.00_);_(&quot;$&quot;* \(#,##0.00\);_(&quot;$&quot;* &quot;-&quot;??_);_(@_)"/>
    </dxf>
    <dxf>
      <font>
        <b val="0"/>
        <i val="0"/>
        <strike val="0"/>
        <condense val="0"/>
        <extend val="0"/>
        <outline val="0"/>
        <shadow val="0"/>
        <u val="none"/>
        <vertAlign val="baseline"/>
        <sz val="11"/>
        <color theme="1"/>
        <name val="Calibri"/>
        <family val="2"/>
        <scheme val="minor"/>
      </font>
      <numFmt numFmtId="35" formatCode="_(* #,##0.00_);_(* \(#,##0.00\);_(* &quot;-&quot;??_);_(@_)"/>
    </dxf>
  </dxfs>
  <tableStyles count="0" defaultTableStyle="TableStyleMedium2" defaultPivotStyle="PivotStyleLight16"/>
  <colors>
    <mruColors>
      <color rgb="FFFF9800"/>
      <color rgb="FF786C3B"/>
      <color rgb="FFF5F5D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Roles.xlsx]Insight!remoteratiocompanylocation</c:name>
    <c:fmtId val="2"/>
  </c:pivotSource>
  <c:chart>
    <c:title>
      <c:tx>
        <c:rich>
          <a:bodyPr rot="0" spcFirstLastPara="1" vertOverflow="ellipsis" vert="horz" wrap="square" anchor="ctr" anchorCtr="1"/>
          <a:lstStyle/>
          <a:p>
            <a:pPr algn="l">
              <a:defRPr sz="1600" b="0" i="0" u="none" strike="noStrike" kern="1200" spc="0" baseline="0">
                <a:solidFill>
                  <a:sysClr val="windowText" lastClr="000000"/>
                </a:solidFill>
                <a:latin typeface="+mn-lt"/>
                <a:ea typeface="+mn-ea"/>
                <a:cs typeface="+mn-cs"/>
              </a:defRPr>
            </a:pPr>
            <a:r>
              <a:rPr lang="en-US" sz="1600" b="0">
                <a:solidFill>
                  <a:srgbClr val="786C3B"/>
                </a:solidFill>
              </a:rPr>
              <a:t>Average Salary in USD by Remote Ratio and Company Location</a:t>
            </a:r>
          </a:p>
        </c:rich>
      </c:tx>
      <c:overlay val="0"/>
      <c:spPr>
        <a:noFill/>
        <a:ln>
          <a:noFill/>
        </a:ln>
        <a:effectLst/>
      </c:spPr>
      <c:txPr>
        <a:bodyPr rot="0" spcFirstLastPara="1" vertOverflow="ellipsis" vert="horz" wrap="square" anchor="ctr" anchorCtr="1"/>
        <a:lstStyle/>
        <a:p>
          <a:pPr algn="l">
            <a:defRPr sz="16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bg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Insight!$D$49</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Insight!$B$50:$C$58</c:f>
              <c:multiLvlStrCache>
                <c:ptCount val="9"/>
                <c:lvl>
                  <c:pt idx="0">
                    <c:v>United Arab Emirates</c:v>
                  </c:pt>
                  <c:pt idx="1">
                    <c:v>United States</c:v>
                  </c:pt>
                  <c:pt idx="2">
                    <c:v>Japan</c:v>
                  </c:pt>
                  <c:pt idx="3">
                    <c:v>New Zealand</c:v>
                  </c:pt>
                  <c:pt idx="4">
                    <c:v>United States</c:v>
                  </c:pt>
                  <c:pt idx="5">
                    <c:v>Russia</c:v>
                  </c:pt>
                  <c:pt idx="6">
                    <c:v>France</c:v>
                  </c:pt>
                  <c:pt idx="7">
                    <c:v>Australia</c:v>
                  </c:pt>
                  <c:pt idx="8">
                    <c:v>United States</c:v>
                  </c:pt>
                </c:lvl>
                <c:lvl>
                  <c:pt idx="0">
                    <c:v>0%</c:v>
                  </c:pt>
                  <c:pt idx="3">
                    <c:v>50%</c:v>
                  </c:pt>
                  <c:pt idx="6">
                    <c:v>100%</c:v>
                  </c:pt>
                </c:lvl>
              </c:multiLvlStrCache>
            </c:multiLvlStrRef>
          </c:cat>
          <c:val>
            <c:numRef>
              <c:f>Insight!$D$50:$D$58</c:f>
              <c:numCache>
                <c:formatCode>_("$"* #,##0.00_);_("$"* \(#,##0.00\);_("$"* "-"??_);_(@_)</c:formatCode>
                <c:ptCount val="9"/>
                <c:pt idx="0">
                  <c:v>115000</c:v>
                </c:pt>
                <c:pt idx="1">
                  <c:v>138405.234375</c:v>
                </c:pt>
                <c:pt idx="2">
                  <c:v>214000</c:v>
                </c:pt>
                <c:pt idx="3">
                  <c:v>125000</c:v>
                </c:pt>
                <c:pt idx="4">
                  <c:v>131379.45000000001</c:v>
                </c:pt>
                <c:pt idx="5">
                  <c:v>230000</c:v>
                </c:pt>
                <c:pt idx="6">
                  <c:v>110073.5</c:v>
                </c:pt>
                <c:pt idx="7">
                  <c:v>118712.5</c:v>
                </c:pt>
                <c:pt idx="8">
                  <c:v>147007.04273504275</c:v>
                </c:pt>
              </c:numCache>
            </c:numRef>
          </c:val>
          <c:extLst>
            <c:ext xmlns:c16="http://schemas.microsoft.com/office/drawing/2014/chart" uri="{C3380CC4-5D6E-409C-BE32-E72D297353CC}">
              <c16:uniqueId val="{00000001-2D8D-4C26-9434-F6AA181565BA}"/>
            </c:ext>
          </c:extLst>
        </c:ser>
        <c:dLbls>
          <c:showLegendKey val="0"/>
          <c:showVal val="0"/>
          <c:showCatName val="0"/>
          <c:showSerName val="0"/>
          <c:showPercent val="0"/>
          <c:showBubbleSize val="0"/>
        </c:dLbls>
        <c:gapWidth val="80"/>
        <c:axId val="551429519"/>
        <c:axId val="551435759"/>
      </c:barChart>
      <c:catAx>
        <c:axId val="551429519"/>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Remote Ratio</a:t>
                </a:r>
              </a:p>
            </c:rich>
          </c:tx>
          <c:layout>
            <c:manualLayout>
              <c:xMode val="edge"/>
              <c:yMode val="edge"/>
              <c:x val="1.1319208268619251E-2"/>
              <c:y val="0.43483431754162694"/>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551435759"/>
        <c:crosses val="autoZero"/>
        <c:auto val="1"/>
        <c:lblAlgn val="ctr"/>
        <c:lblOffset val="100"/>
        <c:noMultiLvlLbl val="0"/>
      </c:catAx>
      <c:valAx>
        <c:axId val="551435759"/>
        <c:scaling>
          <c:orientation val="minMax"/>
        </c:scaling>
        <c:delete val="1"/>
        <c:axPos val="b"/>
        <c:numFmt formatCode="_(&quot;$&quot;* #,##0.00_);_(&quot;$&quot;* \(#,##0.00\);_(&quot;$&quot;* &quot;-&quot;??_);_(@_)" sourceLinked="1"/>
        <c:majorTickMark val="none"/>
        <c:minorTickMark val="none"/>
        <c:tickLblPos val="nextTo"/>
        <c:crossAx val="5514295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Roles.xlsx]Insight!currencysalaries</c:name>
    <c:fmtId val="4"/>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Average Salary in Different Currencies</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Insight!$C$40</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Insight!$B$41:$B$45</c:f>
              <c:strCache>
                <c:ptCount val="5"/>
                <c:pt idx="0">
                  <c:v>CLP</c:v>
                </c:pt>
                <c:pt idx="1">
                  <c:v>HUF</c:v>
                </c:pt>
                <c:pt idx="2">
                  <c:v>JPY</c:v>
                </c:pt>
                <c:pt idx="3">
                  <c:v>INR</c:v>
                </c:pt>
                <c:pt idx="4">
                  <c:v>MXN</c:v>
                </c:pt>
              </c:strCache>
            </c:strRef>
          </c:cat>
          <c:val>
            <c:numRef>
              <c:f>Insight!$C$41:$C$45</c:f>
              <c:numCache>
                <c:formatCode>_(* #,##0.00_);_(* \(#,##0.00\);_(* "-"??_);_(@_)</c:formatCode>
                <c:ptCount val="5"/>
                <c:pt idx="0">
                  <c:v>30400000</c:v>
                </c:pt>
                <c:pt idx="1">
                  <c:v>11000000</c:v>
                </c:pt>
                <c:pt idx="2">
                  <c:v>6650000</c:v>
                </c:pt>
                <c:pt idx="3">
                  <c:v>2064259.1481481481</c:v>
                </c:pt>
                <c:pt idx="4">
                  <c:v>389000</c:v>
                </c:pt>
              </c:numCache>
            </c:numRef>
          </c:val>
          <c:extLst>
            <c:ext xmlns:c16="http://schemas.microsoft.com/office/drawing/2014/chart" uri="{C3380CC4-5D6E-409C-BE32-E72D297353CC}">
              <c16:uniqueId val="{00000001-FAFA-4743-AB8F-EC8776410D7B}"/>
            </c:ext>
          </c:extLst>
        </c:ser>
        <c:dLbls>
          <c:dLblPos val="outEnd"/>
          <c:showLegendKey val="0"/>
          <c:showVal val="1"/>
          <c:showCatName val="0"/>
          <c:showSerName val="0"/>
          <c:showPercent val="0"/>
          <c:showBubbleSize val="0"/>
        </c:dLbls>
        <c:gapWidth val="80"/>
        <c:overlap val="-27"/>
        <c:axId val="560101231"/>
        <c:axId val="560102479"/>
      </c:barChart>
      <c:catAx>
        <c:axId val="560101231"/>
        <c:scaling>
          <c:orientation val="minMax"/>
        </c:scaling>
        <c:delete val="0"/>
        <c:axPos val="b"/>
        <c:title>
          <c:tx>
            <c:rich>
              <a:bodyPr rot="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Currencies</a:t>
                </a:r>
              </a:p>
            </c:rich>
          </c:tx>
          <c:overlay val="0"/>
          <c:spPr>
            <a:noFill/>
            <a:ln>
              <a:noFill/>
            </a:ln>
            <a:effectLst/>
          </c:spPr>
          <c:txPr>
            <a:bodyPr rot="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noFill/>
            <a:round/>
          </a:ln>
          <a:effectLst/>
        </c:spPr>
        <c:txPr>
          <a:bodyPr rot="-60000000" spcFirstLastPara="1" vertOverflow="ellipsis" vert="horz" wrap="square" anchor="ctr" anchorCtr="1"/>
          <a:lstStyle/>
          <a:p>
            <a:pPr algn="ctr">
              <a:defRPr lang="en-US" sz="1200" b="0" i="0" u="none" strike="noStrike" kern="1200" baseline="0">
                <a:solidFill>
                  <a:srgbClr val="786C3B"/>
                </a:solidFill>
                <a:latin typeface="+mn-lt"/>
                <a:ea typeface="+mn-ea"/>
                <a:cs typeface="+mn-cs"/>
              </a:defRPr>
            </a:pPr>
            <a:endParaRPr lang="en-US"/>
          </a:p>
        </c:txPr>
        <c:crossAx val="560102479"/>
        <c:crosses val="autoZero"/>
        <c:auto val="1"/>
        <c:lblAlgn val="ctr"/>
        <c:lblOffset val="100"/>
        <c:noMultiLvlLbl val="0"/>
      </c:catAx>
      <c:valAx>
        <c:axId val="560102479"/>
        <c:scaling>
          <c:orientation val="minMax"/>
        </c:scaling>
        <c:delete val="1"/>
        <c:axPos val="l"/>
        <c:numFmt formatCode="_(* #,##0.00_);_(* \(#,##0.00\);_(* &quot;-&quot;??_);_(@_)" sourceLinked="1"/>
        <c:majorTickMark val="none"/>
        <c:minorTickMark val="none"/>
        <c:tickLblPos val="nextTo"/>
        <c:crossAx val="5601012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Roles.xlsx]Insight!jobtitlelocation</c:name>
    <c:fmtId val="4"/>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Number of Job Title by Company Location</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Insight!$G$12</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Insight!$E$13:$F$28</c:f>
              <c:multiLvlStrCache>
                <c:ptCount val="16"/>
                <c:lvl>
                  <c:pt idx="0">
                    <c:v>United States</c:v>
                  </c:pt>
                  <c:pt idx="1">
                    <c:v>United Kingdom</c:v>
                  </c:pt>
                  <c:pt idx="2">
                    <c:v>Greece</c:v>
                  </c:pt>
                  <c:pt idx="3">
                    <c:v>United States</c:v>
                  </c:pt>
                  <c:pt idx="4">
                    <c:v>United Kingdom</c:v>
                  </c:pt>
                  <c:pt idx="5">
                    <c:v>India</c:v>
                  </c:pt>
                  <c:pt idx="6">
                    <c:v>United States</c:v>
                  </c:pt>
                  <c:pt idx="7">
                    <c:v>Canada</c:v>
                  </c:pt>
                  <c:pt idx="8">
                    <c:v>United Kingdom</c:v>
                  </c:pt>
                  <c:pt idx="9">
                    <c:v>United States</c:v>
                  </c:pt>
                  <c:pt idx="10">
                    <c:v>Germany</c:v>
                  </c:pt>
                  <c:pt idx="11">
                    <c:v>United Kingdom</c:v>
                  </c:pt>
                  <c:pt idx="12">
                    <c:v>India</c:v>
                  </c:pt>
                  <c:pt idx="13">
                    <c:v>United States</c:v>
                  </c:pt>
                  <c:pt idx="14">
                    <c:v>Canada</c:v>
                  </c:pt>
                  <c:pt idx="15">
                    <c:v>France</c:v>
                  </c:pt>
                </c:lvl>
                <c:lvl>
                  <c:pt idx="0">
                    <c:v>Data Engineer</c:v>
                  </c:pt>
                  <c:pt idx="3">
                    <c:v>Data Scientist</c:v>
                  </c:pt>
                  <c:pt idx="6">
                    <c:v>Data Analyst</c:v>
                  </c:pt>
                  <c:pt idx="9">
                    <c:v>Machine Learning Engineer</c:v>
                  </c:pt>
                  <c:pt idx="13">
                    <c:v>Research Scientist</c:v>
                  </c:pt>
                </c:lvl>
              </c:multiLvlStrCache>
            </c:multiLvlStrRef>
          </c:cat>
          <c:val>
            <c:numRef>
              <c:f>Insight!$G$13:$G$28</c:f>
              <c:numCache>
                <c:formatCode>General</c:formatCode>
                <c:ptCount val="16"/>
                <c:pt idx="0">
                  <c:v>75</c:v>
                </c:pt>
                <c:pt idx="1">
                  <c:v>19</c:v>
                </c:pt>
                <c:pt idx="2">
                  <c:v>5</c:v>
                </c:pt>
                <c:pt idx="3">
                  <c:v>72</c:v>
                </c:pt>
                <c:pt idx="4">
                  <c:v>11</c:v>
                </c:pt>
                <c:pt idx="5">
                  <c:v>8</c:v>
                </c:pt>
                <c:pt idx="6">
                  <c:v>58</c:v>
                </c:pt>
                <c:pt idx="7">
                  <c:v>7</c:v>
                </c:pt>
                <c:pt idx="8">
                  <c:v>5</c:v>
                </c:pt>
                <c:pt idx="9">
                  <c:v>14</c:v>
                </c:pt>
                <c:pt idx="10">
                  <c:v>4</c:v>
                </c:pt>
                <c:pt idx="11">
                  <c:v>3</c:v>
                </c:pt>
                <c:pt idx="12">
                  <c:v>3</c:v>
                </c:pt>
                <c:pt idx="13">
                  <c:v>4</c:v>
                </c:pt>
                <c:pt idx="14">
                  <c:v>3</c:v>
                </c:pt>
                <c:pt idx="15">
                  <c:v>3</c:v>
                </c:pt>
              </c:numCache>
            </c:numRef>
          </c:val>
          <c:extLst>
            <c:ext xmlns:c16="http://schemas.microsoft.com/office/drawing/2014/chart" uri="{C3380CC4-5D6E-409C-BE32-E72D297353CC}">
              <c16:uniqueId val="{00000000-106C-4E8C-BE0F-8C5E159FB8CF}"/>
            </c:ext>
          </c:extLst>
        </c:ser>
        <c:dLbls>
          <c:showLegendKey val="0"/>
          <c:showVal val="0"/>
          <c:showCatName val="0"/>
          <c:showSerName val="0"/>
          <c:showPercent val="0"/>
          <c:showBubbleSize val="0"/>
        </c:dLbls>
        <c:gapWidth val="80"/>
        <c:overlap val="-27"/>
        <c:axId val="495424735"/>
        <c:axId val="495426815"/>
      </c:barChart>
      <c:catAx>
        <c:axId val="495424735"/>
        <c:scaling>
          <c:orientation val="minMax"/>
        </c:scaling>
        <c:delete val="0"/>
        <c:axPos val="b"/>
        <c:title>
          <c:tx>
            <c:rich>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r>
                  <a:rPr lang="en-US" sz="1400" b="0" i="0" u="none" strike="noStrike" kern="1200" baseline="0">
                    <a:solidFill>
                      <a:srgbClr val="786C3B"/>
                    </a:solidFill>
                    <a:latin typeface="+mn-lt"/>
                    <a:ea typeface="+mn-ea"/>
                    <a:cs typeface="+mn-cs"/>
                  </a:rPr>
                  <a:t>Job Role</a:t>
                </a:r>
              </a:p>
            </c:rich>
          </c:tx>
          <c:layout>
            <c:manualLayout>
              <c:xMode val="edge"/>
              <c:yMode val="edge"/>
              <c:x val="0.4431183221041769"/>
              <c:y val="0.92405988920129867"/>
            </c:manualLayout>
          </c:layout>
          <c:overlay val="0"/>
          <c:spPr>
            <a:noFill/>
            <a:ln>
              <a:noFill/>
            </a:ln>
            <a:effectLst/>
          </c:spPr>
          <c:txPr>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solid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495426815"/>
        <c:crosses val="autoZero"/>
        <c:auto val="1"/>
        <c:lblAlgn val="ctr"/>
        <c:lblOffset val="100"/>
        <c:noMultiLvlLbl val="0"/>
      </c:catAx>
      <c:valAx>
        <c:axId val="495426815"/>
        <c:scaling>
          <c:orientation val="minMax"/>
        </c:scaling>
        <c:delete val="1"/>
        <c:axPos val="l"/>
        <c:numFmt formatCode="General" sourceLinked="1"/>
        <c:majorTickMark val="none"/>
        <c:minorTickMark val="none"/>
        <c:tickLblPos val="nextTo"/>
        <c:crossAx val="49542473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Roles.xlsx]Insight!remote</c:name>
    <c:fmtId val="2"/>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Remote Ratio by Average Salary in USD</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21628229322574347"/>
              <c:y val="6.4928046133598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0.19269538621721871"/>
              <c:y val="7.1307349511648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4.9823160018220861E-2"/>
              <c:y val="-0.151340512364635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9269538621721871"/>
              <c:y val="7.130734951164885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4.9823160018220861E-2"/>
              <c:y val="-0.15134051236463544"/>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21628229322574347"/>
              <c:y val="6.4928046133598094E-2"/>
            </c:manualLayout>
          </c:layout>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rgbClr val="0070C0"/>
            </a:solidFill>
          </a:ln>
          <a:effectLst/>
        </c:spPr>
      </c:pivotFmt>
      <c:pivotFmt>
        <c:idx val="10"/>
        <c:spPr>
          <a:solidFill>
            <a:schemeClr val="accent1"/>
          </a:solidFill>
          <a:ln w="19050">
            <a:solidFill>
              <a:schemeClr val="accent2"/>
            </a:solidFill>
          </a:ln>
          <a:effectLst/>
        </c:spPr>
      </c:pivotFmt>
      <c:pivotFmt>
        <c:idx val="11"/>
        <c:spPr>
          <a:solidFill>
            <a:schemeClr val="bg1">
              <a:lumMod val="50000"/>
            </a:schemeClr>
          </a:solidFill>
          <a:ln w="19050" cap="rnd">
            <a:solidFill>
              <a:schemeClr val="bg1">
                <a:lumMod val="50000"/>
              </a:schemeClr>
            </a:solidFill>
          </a:ln>
          <a:effectLst/>
        </c:spPr>
      </c:pivotFmt>
    </c:pivotFmts>
    <c:plotArea>
      <c:layout/>
      <c:pieChart>
        <c:varyColors val="1"/>
        <c:ser>
          <c:idx val="0"/>
          <c:order val="0"/>
          <c:tx>
            <c:strRef>
              <c:f>Insight!$F$3</c:f>
              <c:strCache>
                <c:ptCount val="1"/>
                <c:pt idx="0">
                  <c:v>Total</c:v>
                </c:pt>
              </c:strCache>
            </c:strRef>
          </c:tx>
          <c:dPt>
            <c:idx val="0"/>
            <c:bubble3D val="0"/>
            <c:spPr>
              <a:solidFill>
                <a:schemeClr val="accent1"/>
              </a:solidFill>
              <a:ln w="19050">
                <a:solidFill>
                  <a:srgbClr val="0070C0"/>
                </a:solidFill>
              </a:ln>
              <a:effectLst/>
            </c:spPr>
            <c:extLst>
              <c:ext xmlns:c16="http://schemas.microsoft.com/office/drawing/2014/chart" uri="{C3380CC4-5D6E-409C-BE32-E72D297353CC}">
                <c16:uniqueId val="{00000001-FF6A-4A26-BCFC-5D1B0EDC010D}"/>
              </c:ext>
            </c:extLst>
          </c:dPt>
          <c:dPt>
            <c:idx val="1"/>
            <c:bubble3D val="0"/>
            <c:spPr>
              <a:solidFill>
                <a:schemeClr val="accent2"/>
              </a:solidFill>
              <a:ln w="19050">
                <a:solidFill>
                  <a:schemeClr val="accent2"/>
                </a:solidFill>
              </a:ln>
              <a:effectLst/>
            </c:spPr>
            <c:extLst>
              <c:ext xmlns:c16="http://schemas.microsoft.com/office/drawing/2014/chart" uri="{C3380CC4-5D6E-409C-BE32-E72D297353CC}">
                <c16:uniqueId val="{00000003-FF6A-4A26-BCFC-5D1B0EDC010D}"/>
              </c:ext>
            </c:extLst>
          </c:dPt>
          <c:dPt>
            <c:idx val="2"/>
            <c:bubble3D val="0"/>
            <c:spPr>
              <a:solidFill>
                <a:schemeClr val="bg1">
                  <a:lumMod val="50000"/>
                </a:schemeClr>
              </a:solidFill>
              <a:ln w="19050" cap="rnd">
                <a:solidFill>
                  <a:schemeClr val="bg1">
                    <a:lumMod val="50000"/>
                  </a:schemeClr>
                </a:solidFill>
              </a:ln>
              <a:effectLst/>
            </c:spPr>
            <c:extLst>
              <c:ext xmlns:c16="http://schemas.microsoft.com/office/drawing/2014/chart" uri="{C3380CC4-5D6E-409C-BE32-E72D297353CC}">
                <c16:uniqueId val="{00000005-FF6A-4A26-BCFC-5D1B0EDC010D}"/>
              </c:ext>
            </c:extLst>
          </c:dPt>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Insight!$E$4:$E$6</c:f>
              <c:strCache>
                <c:ptCount val="3"/>
                <c:pt idx="0">
                  <c:v>0%</c:v>
                </c:pt>
                <c:pt idx="1">
                  <c:v>50%</c:v>
                </c:pt>
                <c:pt idx="2">
                  <c:v>100%</c:v>
                </c:pt>
              </c:strCache>
            </c:strRef>
          </c:cat>
          <c:val>
            <c:numRef>
              <c:f>Insight!$F$4:$F$6</c:f>
              <c:numCache>
                <c:formatCode>_("$"* #,##0_);_("$"* \(#,##0\);_("$"* "-"_);_(@_)</c:formatCode>
                <c:ptCount val="3"/>
                <c:pt idx="0">
                  <c:v>105785.40495867768</c:v>
                </c:pt>
                <c:pt idx="1">
                  <c:v>80721.897959183669</c:v>
                </c:pt>
                <c:pt idx="2">
                  <c:v>120763.19075144509</c:v>
                </c:pt>
              </c:numCache>
            </c:numRef>
          </c:val>
          <c:extLst>
            <c:ext xmlns:c16="http://schemas.microsoft.com/office/drawing/2014/chart" uri="{C3380CC4-5D6E-409C-BE32-E72D297353CC}">
              <c16:uniqueId val="{00000007-FBD6-4DC7-8D84-6ABC66BFAF5E}"/>
            </c:ext>
          </c:extLst>
        </c:ser>
        <c:dLbls>
          <c:dLblPos val="ctr"/>
          <c:showLegendKey val="0"/>
          <c:showVal val="1"/>
          <c:showCatName val="0"/>
          <c:showSerName val="0"/>
          <c:showPercent val="0"/>
          <c:showBubbleSize val="0"/>
          <c:showLeaderLines val="1"/>
        </c:dLbls>
        <c:firstSliceAng val="0"/>
      </c:pieChart>
      <c:spPr>
        <a:noFill/>
        <a:ln>
          <a:noFill/>
        </a:ln>
        <a:effectLst/>
      </c:spPr>
    </c:plotArea>
    <c:legend>
      <c:legendPos val="b"/>
      <c:layout>
        <c:manualLayout>
          <c:xMode val="edge"/>
          <c:yMode val="edge"/>
          <c:x val="0.33182973830904006"/>
          <c:y val="0.86846417616253968"/>
          <c:w val="0.50183311730873659"/>
          <c:h val="0.10090470789255765"/>
        </c:manualLayout>
      </c:layout>
      <c:overlay val="0"/>
      <c:spPr>
        <a:noFill/>
        <a:ln>
          <a:noFill/>
        </a:ln>
        <a:effectLst>
          <a:softEdge rad="0"/>
        </a:effectLst>
      </c:spPr>
      <c:txPr>
        <a:bodyPr rot="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Roles.xlsx]Insight!jobtitle</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r>
              <a:rPr lang="en-US" sz="1600" b="0">
                <a:solidFill>
                  <a:srgbClr val="786C3B"/>
                </a:solidFill>
              </a:rPr>
              <a:t>Average Salary in USD across Job Title</a:t>
            </a:r>
          </a:p>
        </c:rich>
      </c:tx>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mn-lt"/>
              <a:ea typeface="+mn-ea"/>
              <a:cs typeface="+mn-cs"/>
            </a:defRPr>
          </a:pPr>
          <a:endParaRPr lang="en-US"/>
        </a:p>
      </c:txPr>
    </c:title>
    <c:autoTitleDeleted val="0"/>
    <c:pivotFmts>
      <c:pivotFmt>
        <c:idx val="0"/>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98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Insight!$C$3</c:f>
              <c:strCache>
                <c:ptCount val="1"/>
                <c:pt idx="0">
                  <c:v>Total</c:v>
                </c:pt>
              </c:strCache>
            </c:strRef>
          </c:tx>
          <c:spPr>
            <a:solidFill>
              <a:srgbClr val="FF98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ysClr val="windowText" lastClr="000000"/>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Insight!$B$4:$B$8</c:f>
              <c:strCache>
                <c:ptCount val="5"/>
                <c:pt idx="0">
                  <c:v>Director of Data Science</c:v>
                </c:pt>
                <c:pt idx="1">
                  <c:v>Principal Data Scientist</c:v>
                </c:pt>
                <c:pt idx="2">
                  <c:v>Financial Data Analyst</c:v>
                </c:pt>
                <c:pt idx="3">
                  <c:v>Principal Data Engineer</c:v>
                </c:pt>
                <c:pt idx="4">
                  <c:v>Data Analytics Lead</c:v>
                </c:pt>
              </c:strCache>
            </c:strRef>
          </c:cat>
          <c:val>
            <c:numRef>
              <c:f>Insight!$C$4:$C$8</c:f>
              <c:numCache>
                <c:formatCode>_("$"* #,##0.00_);_("$"* \(#,##0.00\);_("$"* "-"??_);_(@_)</c:formatCode>
                <c:ptCount val="5"/>
                <c:pt idx="0">
                  <c:v>195074</c:v>
                </c:pt>
                <c:pt idx="1">
                  <c:v>215242.42857142858</c:v>
                </c:pt>
                <c:pt idx="2">
                  <c:v>275000</c:v>
                </c:pt>
                <c:pt idx="3">
                  <c:v>328333.33333333331</c:v>
                </c:pt>
                <c:pt idx="4">
                  <c:v>405000</c:v>
                </c:pt>
              </c:numCache>
            </c:numRef>
          </c:val>
          <c:extLst>
            <c:ext xmlns:c16="http://schemas.microsoft.com/office/drawing/2014/chart" uri="{C3380CC4-5D6E-409C-BE32-E72D297353CC}">
              <c16:uniqueId val="{00000001-9D08-4184-A641-1C90F3F002E9}"/>
            </c:ext>
          </c:extLst>
        </c:ser>
        <c:dLbls>
          <c:dLblPos val="inEnd"/>
          <c:showLegendKey val="0"/>
          <c:showVal val="1"/>
          <c:showCatName val="0"/>
          <c:showSerName val="0"/>
          <c:showPercent val="0"/>
          <c:showBubbleSize val="0"/>
        </c:dLbls>
        <c:gapWidth val="80"/>
        <c:axId val="550654943"/>
        <c:axId val="550655359"/>
      </c:barChart>
      <c:catAx>
        <c:axId val="550654943"/>
        <c:scaling>
          <c:orientation val="minMax"/>
        </c:scaling>
        <c:delete val="0"/>
        <c:axPos val="l"/>
        <c:title>
          <c:tx>
            <c:rich>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r>
                  <a:rPr lang="en-US" sz="1400" b="0">
                    <a:solidFill>
                      <a:srgbClr val="786C3B"/>
                    </a:solidFill>
                  </a:rPr>
                  <a:t>Job Title</a:t>
                </a:r>
              </a:p>
            </c:rich>
          </c:tx>
          <c:layout>
            <c:manualLayout>
              <c:xMode val="edge"/>
              <c:yMode val="edge"/>
              <c:x val="3.267297439837407E-2"/>
              <c:y val="0.44481128649918861"/>
            </c:manualLayout>
          </c:layout>
          <c:overlay val="0"/>
          <c:spPr>
            <a:noFill/>
            <a:ln>
              <a:noFill/>
            </a:ln>
            <a:effectLst/>
          </c:spPr>
          <c:txPr>
            <a:bodyPr rot="-5400000" spcFirstLastPara="1" vertOverflow="ellipsis" vert="horz" wrap="square" anchor="ctr" anchorCtr="1"/>
            <a:lstStyle/>
            <a:p>
              <a:pPr>
                <a:defRPr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rgbClr val="786C3B"/>
                </a:solidFill>
                <a:latin typeface="+mn-lt"/>
                <a:ea typeface="+mn-ea"/>
                <a:cs typeface="+mn-cs"/>
              </a:defRPr>
            </a:pPr>
            <a:endParaRPr lang="en-US"/>
          </a:p>
        </c:txPr>
        <c:crossAx val="550655359"/>
        <c:crosses val="autoZero"/>
        <c:auto val="1"/>
        <c:lblAlgn val="ctr"/>
        <c:lblOffset val="100"/>
        <c:noMultiLvlLbl val="0"/>
      </c:catAx>
      <c:valAx>
        <c:axId val="550655359"/>
        <c:scaling>
          <c:orientation val="minMax"/>
        </c:scaling>
        <c:delete val="1"/>
        <c:axPos val="b"/>
        <c:numFmt formatCode="_(&quot;$&quot;* #,##0.00_);_(&quot;$&quot;* \(#,##0.00\);_(&quot;$&quot;* &quot;-&quot;??_);_(@_)" sourceLinked="1"/>
        <c:majorTickMark val="none"/>
        <c:minorTickMark val="none"/>
        <c:tickLblPos val="nextTo"/>
        <c:crossAx val="550654943"/>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 Salary for Different Job Roles.xlsx]Insight!workyear</c:name>
    <c:fmtId val="2"/>
  </c:pivotSource>
  <c:chart>
    <c:title>
      <c:tx>
        <c:rich>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r>
              <a:rPr lang="en-US" sz="1600" b="0" i="0" u="none" strike="noStrike" kern="1200" spc="0" baseline="0">
                <a:solidFill>
                  <a:srgbClr val="786C3B"/>
                </a:solidFill>
                <a:latin typeface="+mn-lt"/>
                <a:ea typeface="+mn-ea"/>
                <a:cs typeface="+mn-cs"/>
              </a:rPr>
              <a:t>Average Salary in USD by Work Year</a:t>
            </a:r>
          </a:p>
        </c:rich>
      </c:tx>
      <c:overlay val="0"/>
      <c:spPr>
        <a:noFill/>
        <a:ln>
          <a:noFill/>
        </a:ln>
        <a:effectLst/>
      </c:spPr>
      <c:txPr>
        <a:bodyPr rot="0" spcFirstLastPara="1" vertOverflow="ellipsis" vert="horz" wrap="square" anchor="ctr" anchorCtr="1"/>
        <a:lstStyle/>
        <a:p>
          <a:pPr algn="l" rtl="0">
            <a:defRPr lang="en-US" sz="1600" b="0" i="0" u="none" strike="noStrike" kern="1200" spc="0" baseline="0">
              <a:solidFill>
                <a:srgbClr val="786C3B"/>
              </a:solidFill>
              <a:latin typeface="+mn-lt"/>
              <a:ea typeface="+mn-ea"/>
              <a:cs typeface="+mn-cs"/>
            </a:defRPr>
          </a:pPr>
          <a:endParaRPr lang="en-US"/>
        </a:p>
      </c:txPr>
    </c:title>
    <c:autoTitleDeleted val="0"/>
    <c:pivotFmts>
      <c:pivotFmt>
        <c:idx val="0"/>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
          <c:showLegendKey val="0"/>
          <c:showVal val="1"/>
          <c:showCatName val="0"/>
          <c:showSerName val="0"/>
          <c:showPercent val="0"/>
          <c:showBubbleSize val="0"/>
          <c:extLst>
            <c:ext xmlns:c15="http://schemas.microsoft.com/office/drawing/2012/chart" uri="{CE6537A1-D6FC-4f65-9D91-7224C49458BB}"/>
          </c:extLst>
        </c:dLbl>
      </c:pivotFmt>
      <c:pivotFmt>
        <c:idx val="2"/>
        <c:spPr>
          <a:ln w="63500" cap="rnd">
            <a:solidFill>
              <a:srgbClr val="FF9800"/>
            </a:solidFill>
            <a:round/>
          </a:ln>
          <a:effectLst/>
        </c:spPr>
        <c:marker>
          <c:symbol val="circle"/>
          <c:size val="5"/>
          <c:spPr>
            <a:solidFill>
              <a:schemeClr val="bg2">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b"/>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Insight!$C$142</c:f>
              <c:strCache>
                <c:ptCount val="1"/>
                <c:pt idx="0">
                  <c:v>Total</c:v>
                </c:pt>
              </c:strCache>
            </c:strRef>
          </c:tx>
          <c:spPr>
            <a:ln w="63500" cap="rnd">
              <a:solidFill>
                <a:srgbClr val="FF9800"/>
              </a:solidFill>
              <a:round/>
            </a:ln>
            <a:effectLst/>
          </c:spPr>
          <c:marker>
            <c:symbol val="circle"/>
            <c:size val="5"/>
            <c:spPr>
              <a:solidFill>
                <a:schemeClr val="bg2">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1200" b="0" i="0" u="none" strike="noStrike" kern="1200" baseline="0">
                    <a:solidFill>
                      <a:srgbClr val="786C3B"/>
                    </a:solidFill>
                    <a:latin typeface="+mn-lt"/>
                    <a:ea typeface="+mn-ea"/>
                    <a:cs typeface="+mn-cs"/>
                  </a:defRPr>
                </a:pPr>
                <a:endParaRPr lang="en-US"/>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Insight!$B$143:$B$145</c:f>
              <c:strCache>
                <c:ptCount val="3"/>
                <c:pt idx="0">
                  <c:v>2020</c:v>
                </c:pt>
                <c:pt idx="1">
                  <c:v>2021</c:v>
                </c:pt>
                <c:pt idx="2">
                  <c:v>2022</c:v>
                </c:pt>
              </c:strCache>
            </c:strRef>
          </c:cat>
          <c:val>
            <c:numRef>
              <c:f>Insight!$C$143:$C$145</c:f>
              <c:numCache>
                <c:formatCode>_("$"* #,##0.00_);_("$"* \(#,##0.00\);_("$"* "-"??_);_(@_)</c:formatCode>
                <c:ptCount val="3"/>
                <c:pt idx="0">
                  <c:v>95813</c:v>
                </c:pt>
                <c:pt idx="1">
                  <c:v>99430.413953488372</c:v>
                </c:pt>
                <c:pt idx="2">
                  <c:v>123089.09712230216</c:v>
                </c:pt>
              </c:numCache>
            </c:numRef>
          </c:val>
          <c:smooth val="0"/>
          <c:extLst>
            <c:ext xmlns:c16="http://schemas.microsoft.com/office/drawing/2014/chart" uri="{C3380CC4-5D6E-409C-BE32-E72D297353CC}">
              <c16:uniqueId val="{00000001-C6AC-4A76-9476-716DBE12DF56}"/>
            </c:ext>
          </c:extLst>
        </c:ser>
        <c:dLbls>
          <c:showLegendKey val="0"/>
          <c:showVal val="0"/>
          <c:showCatName val="0"/>
          <c:showSerName val="0"/>
          <c:showPercent val="0"/>
          <c:showBubbleSize val="0"/>
        </c:dLbls>
        <c:marker val="1"/>
        <c:smooth val="0"/>
        <c:axId val="495358751"/>
        <c:axId val="495360415"/>
      </c:lineChart>
      <c:catAx>
        <c:axId val="495358751"/>
        <c:scaling>
          <c:orientation val="minMax"/>
        </c:scaling>
        <c:delete val="0"/>
        <c:axPos val="b"/>
        <c:title>
          <c:tx>
            <c:rich>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r>
                  <a:rPr lang="en-US" sz="1400" b="0" i="0" u="none" strike="noStrike" kern="1200" baseline="0">
                    <a:solidFill>
                      <a:srgbClr val="786C3B"/>
                    </a:solidFill>
                    <a:latin typeface="+mn-lt"/>
                    <a:ea typeface="+mn-ea"/>
                    <a:cs typeface="+mn-cs"/>
                  </a:rPr>
                  <a:t>Work Year</a:t>
                </a:r>
              </a:p>
            </c:rich>
          </c:tx>
          <c:overlay val="0"/>
          <c:spPr>
            <a:noFill/>
            <a:ln>
              <a:noFill/>
            </a:ln>
            <a:effectLst/>
          </c:spPr>
          <c:txPr>
            <a:bodyPr rot="0" spcFirstLastPara="1" vertOverflow="ellipsis" vert="horz" wrap="square" anchor="ctr" anchorCtr="1"/>
            <a:lstStyle/>
            <a:p>
              <a:pPr algn="ctr" rtl="0">
                <a:defRPr lang="en-US" sz="1400" b="0" i="0" u="none" strike="noStrike" kern="1200" baseline="0">
                  <a:solidFill>
                    <a:srgbClr val="786C3B"/>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ysClr val="windowText" lastClr="000000"/>
            </a:solidFill>
            <a:round/>
          </a:ln>
          <a:effectLst/>
        </c:spPr>
        <c:txPr>
          <a:bodyPr rot="-60000000" spcFirstLastPara="1" vertOverflow="ellipsis" vert="horz" wrap="square" anchor="ctr" anchorCtr="1"/>
          <a:lstStyle/>
          <a:p>
            <a:pPr algn="ctr">
              <a:defRPr lang="en-US" sz="1200" b="0" i="0" u="none" strike="noStrike" kern="1200" baseline="0">
                <a:solidFill>
                  <a:srgbClr val="786C3B"/>
                </a:solidFill>
                <a:latin typeface="+mn-lt"/>
                <a:ea typeface="+mn-ea"/>
                <a:cs typeface="+mn-cs"/>
              </a:defRPr>
            </a:pPr>
            <a:endParaRPr lang="en-US"/>
          </a:p>
        </c:txPr>
        <c:crossAx val="495360415"/>
        <c:crosses val="autoZero"/>
        <c:auto val="1"/>
        <c:lblAlgn val="ctr"/>
        <c:lblOffset val="100"/>
        <c:noMultiLvlLbl val="0"/>
      </c:catAx>
      <c:valAx>
        <c:axId val="495360415"/>
        <c:scaling>
          <c:orientation val="minMax"/>
        </c:scaling>
        <c:delete val="1"/>
        <c:axPos val="l"/>
        <c:numFmt formatCode="_(&quot;$&quot;* #,##0.00_);_(&quot;$&quot;* \(#,##0.00\);_(&quot;$&quot;* &quot;-&quot;??_);_(@_)" sourceLinked="1"/>
        <c:majorTickMark val="none"/>
        <c:minorTickMark val="none"/>
        <c:tickLblPos val="nextTo"/>
        <c:crossAx val="495358751"/>
        <c:crosses val="autoZero"/>
        <c:crossBetween val="between"/>
      </c:valAx>
      <c:spPr>
        <a:noFill/>
        <a:ln cmpd="sng">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chart" Target="../charts/chart2.xml"/><Relationship Id="rId7" Type="http://schemas.openxmlformats.org/officeDocument/2006/relationships/chart" Target="../charts/chart4.xml"/><Relationship Id="rId12"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chart" Target="../charts/chart1.xml"/><Relationship Id="rId6" Type="http://schemas.openxmlformats.org/officeDocument/2006/relationships/image" Target="../media/image3.png"/><Relationship Id="rId11" Type="http://schemas.openxmlformats.org/officeDocument/2006/relationships/chart" Target="../charts/chart6.xml"/><Relationship Id="rId5" Type="http://schemas.openxmlformats.org/officeDocument/2006/relationships/chart" Target="../charts/chart3.xml"/><Relationship Id="rId10" Type="http://schemas.openxmlformats.org/officeDocument/2006/relationships/image" Target="../media/image5.png"/><Relationship Id="rId4" Type="http://schemas.openxmlformats.org/officeDocument/2006/relationships/image" Target="../media/image2.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546099</xdr:colOff>
      <xdr:row>4</xdr:row>
      <xdr:rowOff>101600</xdr:rowOff>
    </xdr:from>
    <xdr:to>
      <xdr:col>27</xdr:col>
      <xdr:colOff>330199</xdr:colOff>
      <xdr:row>46</xdr:row>
      <xdr:rowOff>50800</xdr:rowOff>
    </xdr:to>
    <xdr:grpSp>
      <xdr:nvGrpSpPr>
        <xdr:cNvPr id="21" name="Group 20">
          <a:extLst>
            <a:ext uri="{FF2B5EF4-FFF2-40B4-BE49-F238E27FC236}">
              <a16:creationId xmlns:a16="http://schemas.microsoft.com/office/drawing/2014/main" id="{04C436AF-036B-4FDA-B791-A92C39BAC170}"/>
            </a:ext>
          </a:extLst>
        </xdr:cNvPr>
        <xdr:cNvGrpSpPr/>
      </xdr:nvGrpSpPr>
      <xdr:grpSpPr>
        <a:xfrm>
          <a:off x="546099" y="863600"/>
          <a:ext cx="16071850" cy="7950200"/>
          <a:chOff x="546099" y="863600"/>
          <a:chExt cx="16071850" cy="7950200"/>
        </a:xfrm>
      </xdr:grpSpPr>
      <xdr:sp macro="" textlink="">
        <xdr:nvSpPr>
          <xdr:cNvPr id="13" name="Rectangle 12">
            <a:extLst>
              <a:ext uri="{FF2B5EF4-FFF2-40B4-BE49-F238E27FC236}">
                <a16:creationId xmlns:a16="http://schemas.microsoft.com/office/drawing/2014/main" id="{8C2FB618-1FE2-435B-9BC1-FC5045AC310E}"/>
              </a:ext>
            </a:extLst>
          </xdr:cNvPr>
          <xdr:cNvSpPr/>
        </xdr:nvSpPr>
        <xdr:spPr>
          <a:xfrm>
            <a:off x="546099" y="901700"/>
            <a:ext cx="16046451" cy="7912100"/>
          </a:xfrm>
          <a:prstGeom prst="rect">
            <a:avLst/>
          </a:prstGeom>
          <a:solidFill>
            <a:srgbClr val="FF9800"/>
          </a:solidFill>
          <a:ln w="38100">
            <a:noFill/>
            <a:prstDash val="sysDot"/>
          </a:ln>
          <a:effectLst>
            <a:glow rad="139700">
              <a:schemeClr val="accent2">
                <a:satMod val="175000"/>
                <a:alpha val="40000"/>
              </a:schemeClr>
            </a:glow>
            <a:outerShdw blurRad="107950" dist="12700" dir="5400000" algn="ctr">
              <a:srgbClr val="000000"/>
            </a:outerShdw>
          </a:effectLst>
          <a:scene3d>
            <a:camera prst="orthographicFront">
              <a:rot lat="0" lon="0" rev="0"/>
            </a:camera>
            <a:lightRig rig="soft" dir="t">
              <a:rot lat="0" lon="0" rev="0"/>
            </a:lightRig>
          </a:scene3d>
          <a:sp3d contourW="44450" prstMaterial="matte">
            <a:bevelT w="63500" h="63500" prst="artDeco"/>
            <a:contourClr>
              <a:srgbClr val="FFFFFF"/>
            </a:contourClr>
          </a:sp3d>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solidFill>
                <a:srgbClr val="FF9800"/>
              </a:solidFill>
            </a:endParaRPr>
          </a:p>
        </xdr:txBody>
      </xdr:sp>
      <xdr:grpSp>
        <xdr:nvGrpSpPr>
          <xdr:cNvPr id="18" name="Group 17">
            <a:extLst>
              <a:ext uri="{FF2B5EF4-FFF2-40B4-BE49-F238E27FC236}">
                <a16:creationId xmlns:a16="http://schemas.microsoft.com/office/drawing/2014/main" id="{D74E7F08-F49E-4A94-9369-9AA0491910F3}"/>
              </a:ext>
            </a:extLst>
          </xdr:cNvPr>
          <xdr:cNvGrpSpPr/>
        </xdr:nvGrpSpPr>
        <xdr:grpSpPr>
          <a:xfrm>
            <a:off x="11474450" y="863600"/>
            <a:ext cx="5143499" cy="1981200"/>
            <a:chOff x="11489009" y="1033744"/>
            <a:chExt cx="5300390" cy="1811056"/>
          </a:xfrm>
        </xdr:grpSpPr>
        <mc:AlternateContent xmlns:mc="http://schemas.openxmlformats.org/markup-compatibility/2006">
          <mc:Choice xmlns:a14="http://schemas.microsoft.com/office/drawing/2010/main" Requires="a14">
            <xdr:graphicFrame macro="">
              <xdr:nvGraphicFramePr>
                <xdr:cNvPr id="4" name="EMPLOYMENT TYPE 1">
                  <a:extLst>
                    <a:ext uri="{FF2B5EF4-FFF2-40B4-BE49-F238E27FC236}">
                      <a16:creationId xmlns:a16="http://schemas.microsoft.com/office/drawing/2014/main" id="{CD062A1B-D51D-42C3-8E8D-6C34FF3AD4EB}"/>
                    </a:ext>
                  </a:extLst>
                </xdr:cNvPr>
                <xdr:cNvGraphicFramePr/>
              </xdr:nvGraphicFramePr>
              <xdr:xfrm>
                <a:off x="14330680" y="1033744"/>
                <a:ext cx="2458719" cy="1798356"/>
              </xdr:xfrm>
              <a:graphic>
                <a:graphicData uri="http://schemas.microsoft.com/office/drawing/2010/slicer">
                  <sle:slicer xmlns:sle="http://schemas.microsoft.com/office/drawing/2010/slicer" name="EMPLOYMENT TYPE 1"/>
                </a:graphicData>
              </a:graphic>
            </xdr:graphicFrame>
          </mc:Choice>
          <mc:Fallback>
            <xdr:sp macro="" textlink="">
              <xdr:nvSpPr>
                <xdr:cNvPr id="0" name=""/>
                <xdr:cNvSpPr>
                  <a:spLocks noTextEdit="1"/>
                </xdr:cNvSpPr>
              </xdr:nvSpPr>
              <xdr:spPr>
                <a:xfrm>
                  <a:off x="14232008" y="863600"/>
                  <a:ext cx="2385941" cy="19673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3" name="EXPERIENCE LEVEL 1">
                  <a:extLst>
                    <a:ext uri="{FF2B5EF4-FFF2-40B4-BE49-F238E27FC236}">
                      <a16:creationId xmlns:a16="http://schemas.microsoft.com/office/drawing/2014/main" id="{19E4FA63-8A8B-472D-B428-51E8F7E99250}"/>
                    </a:ext>
                  </a:extLst>
                </xdr:cNvPr>
                <xdr:cNvGraphicFramePr/>
              </xdr:nvGraphicFramePr>
              <xdr:xfrm>
                <a:off x="11489009" y="1038208"/>
                <a:ext cx="2884278" cy="938761"/>
              </xdr:xfrm>
              <a:graphic>
                <a:graphicData uri="http://schemas.microsoft.com/office/drawing/2010/slicer">
                  <sle:slicer xmlns:sle="http://schemas.microsoft.com/office/drawing/2010/slicer" name="EXPERIENCE LEVEL 1"/>
                </a:graphicData>
              </a:graphic>
            </xdr:graphicFrame>
          </mc:Choice>
          <mc:Fallback>
            <xdr:sp macro="" textlink="">
              <xdr:nvSpPr>
                <xdr:cNvPr id="0" name=""/>
                <xdr:cNvSpPr>
                  <a:spLocks noTextEdit="1"/>
                </xdr:cNvSpPr>
              </xdr:nvSpPr>
              <xdr:spPr>
                <a:xfrm>
                  <a:off x="11474450" y="868483"/>
                  <a:ext cx="2798904" cy="102695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5" name="COMPANY SIZE 1">
                  <a:extLst>
                    <a:ext uri="{FF2B5EF4-FFF2-40B4-BE49-F238E27FC236}">
                      <a16:creationId xmlns:a16="http://schemas.microsoft.com/office/drawing/2014/main" id="{0D651105-CA08-4631-92A6-9EE76C3BED7E}"/>
                    </a:ext>
                  </a:extLst>
                </xdr:cNvPr>
                <xdr:cNvGraphicFramePr/>
              </xdr:nvGraphicFramePr>
              <xdr:xfrm>
                <a:off x="11491693" y="1965308"/>
                <a:ext cx="2833907" cy="879492"/>
              </xdr:xfrm>
              <a:graphic>
                <a:graphicData uri="http://schemas.microsoft.com/office/drawing/2010/slicer">
                  <sle:slicer xmlns:sle="http://schemas.microsoft.com/office/drawing/2010/slicer" name="COMPANY SIZE 1"/>
                </a:graphicData>
              </a:graphic>
            </xdr:graphicFrame>
          </mc:Choice>
          <mc:Fallback>
            <xdr:sp macro="" textlink="">
              <xdr:nvSpPr>
                <xdr:cNvPr id="0" name=""/>
                <xdr:cNvSpPr>
                  <a:spLocks noTextEdit="1"/>
                </xdr:cNvSpPr>
              </xdr:nvSpPr>
              <xdr:spPr>
                <a:xfrm>
                  <a:off x="11477055" y="1882682"/>
                  <a:ext cx="2750024" cy="9621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sp macro="" textlink="">
        <xdr:nvSpPr>
          <xdr:cNvPr id="11" name="Rectangle: Rounded Corners 10">
            <a:extLst>
              <a:ext uri="{FF2B5EF4-FFF2-40B4-BE49-F238E27FC236}">
                <a16:creationId xmlns:a16="http://schemas.microsoft.com/office/drawing/2014/main" id="{B8783966-4E45-46A8-BB27-C361D643EABF}"/>
              </a:ext>
            </a:extLst>
          </xdr:cNvPr>
          <xdr:cNvSpPr/>
        </xdr:nvSpPr>
        <xdr:spPr>
          <a:xfrm>
            <a:off x="621110" y="905933"/>
            <a:ext cx="5668339" cy="39319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0" name="Chart 9">
            <a:extLst>
              <a:ext uri="{FF2B5EF4-FFF2-40B4-BE49-F238E27FC236}">
                <a16:creationId xmlns:a16="http://schemas.microsoft.com/office/drawing/2014/main" id="{44F26A21-E327-4C4A-8173-60DA5ECDC17B}"/>
              </a:ext>
            </a:extLst>
          </xdr:cNvPr>
          <xdr:cNvGraphicFramePr>
            <a:graphicFrameLocks/>
          </xdr:cNvGraphicFramePr>
        </xdr:nvGraphicFramePr>
        <xdr:xfrm>
          <a:off x="684748" y="927714"/>
          <a:ext cx="5527064" cy="3878335"/>
        </xdr:xfrm>
        <a:graphic>
          <a:graphicData uri="http://schemas.openxmlformats.org/drawingml/2006/chart">
            <c:chart xmlns:c="http://schemas.openxmlformats.org/drawingml/2006/chart" xmlns:r="http://schemas.openxmlformats.org/officeDocument/2006/relationships" r:id="rId1"/>
          </a:graphicData>
        </a:graphic>
      </xdr:graphicFrame>
      <xdr:pic>
        <xdr:nvPicPr>
          <xdr:cNvPr id="19" name="Picture 18">
            <a:extLst>
              <a:ext uri="{FF2B5EF4-FFF2-40B4-BE49-F238E27FC236}">
                <a16:creationId xmlns:a16="http://schemas.microsoft.com/office/drawing/2014/main" id="{7D1B3B02-517F-49A4-8F43-915FA41DD204}"/>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5478859" y="1311275"/>
            <a:ext cx="485013" cy="339725"/>
          </a:xfrm>
          <a:prstGeom prst="rect">
            <a:avLst/>
          </a:prstGeom>
        </xdr:spPr>
      </xdr:pic>
      <xdr:sp macro="" textlink="">
        <xdr:nvSpPr>
          <xdr:cNvPr id="22" name="Rectangle: Rounded Corners 21">
            <a:extLst>
              <a:ext uri="{FF2B5EF4-FFF2-40B4-BE49-F238E27FC236}">
                <a16:creationId xmlns:a16="http://schemas.microsoft.com/office/drawing/2014/main" id="{A6DD0565-FE74-4D3B-9883-F652B153F7F1}"/>
              </a:ext>
            </a:extLst>
          </xdr:cNvPr>
          <xdr:cNvSpPr/>
        </xdr:nvSpPr>
        <xdr:spPr>
          <a:xfrm>
            <a:off x="6302628" y="1832154"/>
            <a:ext cx="5110278" cy="3470341"/>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9" name="Chart 8">
            <a:extLst>
              <a:ext uri="{FF2B5EF4-FFF2-40B4-BE49-F238E27FC236}">
                <a16:creationId xmlns:a16="http://schemas.microsoft.com/office/drawing/2014/main" id="{673D6C70-9A50-496E-86F8-5FDC361E4080}"/>
              </a:ext>
            </a:extLst>
          </xdr:cNvPr>
          <xdr:cNvGraphicFramePr>
            <a:graphicFrameLocks/>
          </xdr:cNvGraphicFramePr>
        </xdr:nvGraphicFramePr>
        <xdr:xfrm>
          <a:off x="6425089" y="1914600"/>
          <a:ext cx="4927854" cy="3386627"/>
        </xdr:xfrm>
        <a:graphic>
          <a:graphicData uri="http://schemas.openxmlformats.org/drawingml/2006/chart">
            <c:chart xmlns:c="http://schemas.openxmlformats.org/drawingml/2006/chart" xmlns:r="http://schemas.openxmlformats.org/officeDocument/2006/relationships" r:id="rId3"/>
          </a:graphicData>
        </a:graphic>
      </xdr:graphicFrame>
      <xdr:pic>
        <xdr:nvPicPr>
          <xdr:cNvPr id="31" name="Picture 30">
            <a:extLst>
              <a:ext uri="{FF2B5EF4-FFF2-40B4-BE49-F238E27FC236}">
                <a16:creationId xmlns:a16="http://schemas.microsoft.com/office/drawing/2014/main" id="{C06F4083-6F83-4D70-BD5D-107E6F08587C}"/>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10486030" y="1990725"/>
            <a:ext cx="404414" cy="382549"/>
          </a:xfrm>
          <a:prstGeom prst="rect">
            <a:avLst/>
          </a:prstGeom>
          <a:solidFill>
            <a:srgbClr val="F5F5DC"/>
          </a:solidFill>
          <a:ln>
            <a:noFill/>
          </a:ln>
        </xdr:spPr>
      </xdr:pic>
      <xdr:sp macro="" textlink="">
        <xdr:nvSpPr>
          <xdr:cNvPr id="12" name="Rectangle: Rounded Corners 11">
            <a:extLst>
              <a:ext uri="{FF2B5EF4-FFF2-40B4-BE49-F238E27FC236}">
                <a16:creationId xmlns:a16="http://schemas.microsoft.com/office/drawing/2014/main" id="{A70801BB-B867-414F-AE71-D2806FC814A5}"/>
              </a:ext>
            </a:extLst>
          </xdr:cNvPr>
          <xdr:cNvSpPr/>
        </xdr:nvSpPr>
        <xdr:spPr>
          <a:xfrm>
            <a:off x="621110" y="4864131"/>
            <a:ext cx="5764599" cy="3931268"/>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7" name="Chart 6">
            <a:extLst>
              <a:ext uri="{FF2B5EF4-FFF2-40B4-BE49-F238E27FC236}">
                <a16:creationId xmlns:a16="http://schemas.microsoft.com/office/drawing/2014/main" id="{29D44845-27ED-497E-87A9-6BC1839B4CD6}"/>
              </a:ext>
            </a:extLst>
          </xdr:cNvPr>
          <xdr:cNvGraphicFramePr>
            <a:graphicFrameLocks/>
          </xdr:cNvGraphicFramePr>
        </xdr:nvGraphicFramePr>
        <xdr:xfrm>
          <a:off x="725332" y="4842314"/>
          <a:ext cx="5524035" cy="3866685"/>
        </xdr:xfrm>
        <a:graphic>
          <a:graphicData uri="http://schemas.openxmlformats.org/drawingml/2006/chart">
            <c:chart xmlns:c="http://schemas.openxmlformats.org/drawingml/2006/chart" xmlns:r="http://schemas.openxmlformats.org/officeDocument/2006/relationships" r:id="rId5"/>
          </a:graphicData>
        </a:graphic>
      </xdr:graphicFrame>
      <xdr:pic>
        <xdr:nvPicPr>
          <xdr:cNvPr id="33" name="Picture 32">
            <a:extLst>
              <a:ext uri="{FF2B5EF4-FFF2-40B4-BE49-F238E27FC236}">
                <a16:creationId xmlns:a16="http://schemas.microsoft.com/office/drawing/2014/main" id="{4DB03A1B-735A-4C39-8170-4CF269FB55F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336349" y="4991099"/>
            <a:ext cx="438631" cy="415075"/>
          </a:xfrm>
          <a:prstGeom prst="rect">
            <a:avLst/>
          </a:prstGeom>
        </xdr:spPr>
      </xdr:pic>
      <xdr:grpSp>
        <xdr:nvGrpSpPr>
          <xdr:cNvPr id="17" name="Group 16">
            <a:extLst>
              <a:ext uri="{FF2B5EF4-FFF2-40B4-BE49-F238E27FC236}">
                <a16:creationId xmlns:a16="http://schemas.microsoft.com/office/drawing/2014/main" id="{F8E204C5-972C-4317-90BD-02EB9E444A2B}"/>
              </a:ext>
            </a:extLst>
          </xdr:cNvPr>
          <xdr:cNvGrpSpPr/>
        </xdr:nvGrpSpPr>
        <xdr:grpSpPr>
          <a:xfrm>
            <a:off x="11440704" y="2847973"/>
            <a:ext cx="5101046" cy="2828927"/>
            <a:chOff x="11555004" y="2847973"/>
            <a:chExt cx="3141896" cy="3017520"/>
          </a:xfrm>
        </xdr:grpSpPr>
        <xdr:sp macro="" textlink="">
          <xdr:nvSpPr>
            <xdr:cNvPr id="14" name="Rectangle: Rounded Corners 13">
              <a:extLst>
                <a:ext uri="{FF2B5EF4-FFF2-40B4-BE49-F238E27FC236}">
                  <a16:creationId xmlns:a16="http://schemas.microsoft.com/office/drawing/2014/main" id="{F4ECD9E7-6C08-4B8D-92C4-711172FB29B4}"/>
                </a:ext>
              </a:extLst>
            </xdr:cNvPr>
            <xdr:cNvSpPr/>
          </xdr:nvSpPr>
          <xdr:spPr>
            <a:xfrm>
              <a:off x="11555004" y="2847973"/>
              <a:ext cx="3141896" cy="30175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6" name="Chart 5">
              <a:extLst>
                <a:ext uri="{FF2B5EF4-FFF2-40B4-BE49-F238E27FC236}">
                  <a16:creationId xmlns:a16="http://schemas.microsoft.com/office/drawing/2014/main" id="{6FD7A775-4662-4E31-B920-7595FD101C48}"/>
                </a:ext>
              </a:extLst>
            </xdr:cNvPr>
            <xdr:cNvGraphicFramePr>
              <a:graphicFrameLocks/>
            </xdr:cNvGraphicFramePr>
          </xdr:nvGraphicFramePr>
          <xdr:xfrm>
            <a:off x="11567671" y="2936505"/>
            <a:ext cx="3053650" cy="2926556"/>
          </xdr:xfrm>
          <a:graphic>
            <a:graphicData uri="http://schemas.openxmlformats.org/drawingml/2006/chart">
              <c:chart xmlns:c="http://schemas.openxmlformats.org/drawingml/2006/chart" xmlns:r="http://schemas.openxmlformats.org/officeDocument/2006/relationships" r:id="rId7"/>
            </a:graphicData>
          </a:graphic>
        </xdr:graphicFrame>
        <xdr:pic>
          <xdr:nvPicPr>
            <xdr:cNvPr id="35" name="Picture 34">
              <a:extLst>
                <a:ext uri="{FF2B5EF4-FFF2-40B4-BE49-F238E27FC236}">
                  <a16:creationId xmlns:a16="http://schemas.microsoft.com/office/drawing/2014/main" id="{A0AF7DEB-57D3-4072-AC84-E35CE5476EF9}"/>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14025578" y="3340099"/>
              <a:ext cx="400873" cy="431725"/>
            </a:xfrm>
            <a:prstGeom prst="rect">
              <a:avLst/>
            </a:prstGeom>
            <a:solidFill>
              <a:srgbClr val="F5F5DC"/>
            </a:solidFill>
            <a:ln>
              <a:noFill/>
            </a:ln>
          </xdr:spPr>
        </xdr:pic>
      </xdr:grpSp>
      <xdr:sp macro="" textlink="">
        <xdr:nvSpPr>
          <xdr:cNvPr id="27" name="TextBox 26">
            <a:extLst>
              <a:ext uri="{FF2B5EF4-FFF2-40B4-BE49-F238E27FC236}">
                <a16:creationId xmlns:a16="http://schemas.microsoft.com/office/drawing/2014/main" id="{40A9869E-2D8F-452C-8776-529E0211858B}"/>
              </a:ext>
            </a:extLst>
          </xdr:cNvPr>
          <xdr:cNvSpPr txBox="1"/>
        </xdr:nvSpPr>
        <xdr:spPr>
          <a:xfrm>
            <a:off x="11898607" y="5294566"/>
            <a:ext cx="1264943" cy="3188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0">
                <a:solidFill>
                  <a:srgbClr val="786C3B"/>
                </a:solidFill>
              </a:rPr>
              <a:t>Remote</a:t>
            </a:r>
            <a:r>
              <a:rPr lang="en-US" sz="1400" b="0" baseline="0">
                <a:solidFill>
                  <a:srgbClr val="786C3B"/>
                </a:solidFill>
              </a:rPr>
              <a:t> Ratio:</a:t>
            </a:r>
            <a:endParaRPr lang="en-US" sz="1400" b="0">
              <a:solidFill>
                <a:srgbClr val="786C3B"/>
              </a:solidFill>
            </a:endParaRPr>
          </a:p>
        </xdr:txBody>
      </xdr:sp>
      <xdr:grpSp>
        <xdr:nvGrpSpPr>
          <xdr:cNvPr id="29" name="Group 28">
            <a:extLst>
              <a:ext uri="{FF2B5EF4-FFF2-40B4-BE49-F238E27FC236}">
                <a16:creationId xmlns:a16="http://schemas.microsoft.com/office/drawing/2014/main" id="{717D6807-EFCE-47C9-A9C4-1FA4FE84E307}"/>
              </a:ext>
            </a:extLst>
          </xdr:cNvPr>
          <xdr:cNvGrpSpPr/>
        </xdr:nvGrpSpPr>
        <xdr:grpSpPr>
          <a:xfrm>
            <a:off x="11533260" y="5702300"/>
            <a:ext cx="4995790" cy="3073400"/>
            <a:chOff x="11615810" y="5835043"/>
            <a:chExt cx="5046590" cy="2915257"/>
          </a:xfrm>
        </xdr:grpSpPr>
        <xdr:grpSp>
          <xdr:nvGrpSpPr>
            <xdr:cNvPr id="25" name="Group 24">
              <a:extLst>
                <a:ext uri="{FF2B5EF4-FFF2-40B4-BE49-F238E27FC236}">
                  <a16:creationId xmlns:a16="http://schemas.microsoft.com/office/drawing/2014/main" id="{FC2DC524-E63C-465E-BD69-E6070C46F312}"/>
                </a:ext>
              </a:extLst>
            </xdr:cNvPr>
            <xdr:cNvGrpSpPr/>
          </xdr:nvGrpSpPr>
          <xdr:grpSpPr>
            <a:xfrm>
              <a:off x="11653910" y="5860443"/>
              <a:ext cx="5046590" cy="2915257"/>
              <a:chOff x="4000025" y="4095938"/>
              <a:chExt cx="4314565" cy="2834640"/>
            </a:xfrm>
            <a:solidFill>
              <a:srgbClr val="F5F5DC"/>
            </a:solidFill>
          </xdr:grpSpPr>
          <xdr:sp macro="" textlink="">
            <xdr:nvSpPr>
              <xdr:cNvPr id="16" name="Rectangle: Rounded Corners 15">
                <a:extLst>
                  <a:ext uri="{FF2B5EF4-FFF2-40B4-BE49-F238E27FC236}">
                    <a16:creationId xmlns:a16="http://schemas.microsoft.com/office/drawing/2014/main" id="{1790D0A8-652A-4858-BD92-D6DCFD78B99B}"/>
                  </a:ext>
                </a:extLst>
              </xdr:cNvPr>
              <xdr:cNvSpPr/>
            </xdr:nvSpPr>
            <xdr:spPr>
              <a:xfrm>
                <a:off x="4016910" y="4095938"/>
                <a:ext cx="4297680" cy="2834640"/>
              </a:xfrm>
              <a:prstGeom prst="roundRect">
                <a:avLst/>
              </a:prstGeom>
              <a:grp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 name="Chart 1">
                <a:extLst>
                  <a:ext uri="{FF2B5EF4-FFF2-40B4-BE49-F238E27FC236}">
                    <a16:creationId xmlns:a16="http://schemas.microsoft.com/office/drawing/2014/main" id="{B4C3AC82-A48F-484E-BE75-D2FEDD409983}"/>
                  </a:ext>
                </a:extLst>
              </xdr:cNvPr>
              <xdr:cNvGraphicFramePr>
                <a:graphicFrameLocks/>
              </xdr:cNvGraphicFramePr>
            </xdr:nvGraphicFramePr>
            <xdr:xfrm>
              <a:off x="4000025" y="4142102"/>
              <a:ext cx="4275704" cy="2767767"/>
            </xdr:xfrm>
            <a:graphic>
              <a:graphicData uri="http://schemas.openxmlformats.org/drawingml/2006/chart">
                <c:chart xmlns:c="http://schemas.openxmlformats.org/drawingml/2006/chart" xmlns:r="http://schemas.openxmlformats.org/officeDocument/2006/relationships" r:id="rId9"/>
              </a:graphicData>
            </a:graphic>
          </xdr:graphicFrame>
        </xdr:grpSp>
        <xdr:pic>
          <xdr:nvPicPr>
            <xdr:cNvPr id="37" name="Picture 36">
              <a:extLst>
                <a:ext uri="{FF2B5EF4-FFF2-40B4-BE49-F238E27FC236}">
                  <a16:creationId xmlns:a16="http://schemas.microsoft.com/office/drawing/2014/main" id="{DA73EC0C-E1AC-4D73-8B81-BA73116B09B9}"/>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15918008" y="5972870"/>
              <a:ext cx="424754" cy="340666"/>
            </a:xfrm>
            <a:prstGeom prst="rect">
              <a:avLst/>
            </a:prstGeom>
            <a:ln>
              <a:noFill/>
            </a:ln>
          </xdr:spPr>
        </xdr:pic>
      </xdr:grpSp>
      <xdr:sp macro="" textlink="">
        <xdr:nvSpPr>
          <xdr:cNvPr id="15" name="Rectangle: Rounded Corners 14">
            <a:extLst>
              <a:ext uri="{FF2B5EF4-FFF2-40B4-BE49-F238E27FC236}">
                <a16:creationId xmlns:a16="http://schemas.microsoft.com/office/drawing/2014/main" id="{CE58B9A4-6DAD-4542-A597-426FD90101D6}"/>
              </a:ext>
            </a:extLst>
          </xdr:cNvPr>
          <xdr:cNvSpPr/>
        </xdr:nvSpPr>
        <xdr:spPr>
          <a:xfrm>
            <a:off x="6414373" y="5320679"/>
            <a:ext cx="5124583" cy="3474720"/>
          </a:xfrm>
          <a:prstGeom prst="roundRect">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8" name="Chart 7">
            <a:extLst>
              <a:ext uri="{FF2B5EF4-FFF2-40B4-BE49-F238E27FC236}">
                <a16:creationId xmlns:a16="http://schemas.microsoft.com/office/drawing/2014/main" id="{EB8ED7B4-12DD-4A11-87AB-08EC1FCB1E29}"/>
              </a:ext>
            </a:extLst>
          </xdr:cNvPr>
          <xdr:cNvGraphicFramePr>
            <a:graphicFrameLocks/>
          </xdr:cNvGraphicFramePr>
        </xdr:nvGraphicFramePr>
        <xdr:xfrm>
          <a:off x="6542415" y="5325437"/>
          <a:ext cx="4940201" cy="3393117"/>
        </xdr:xfrm>
        <a:graphic>
          <a:graphicData uri="http://schemas.openxmlformats.org/drawingml/2006/chart">
            <c:chart xmlns:c="http://schemas.openxmlformats.org/drawingml/2006/chart" xmlns:r="http://schemas.openxmlformats.org/officeDocument/2006/relationships" r:id="rId11"/>
          </a:graphicData>
        </a:graphic>
      </xdr:graphicFrame>
      <xdr:pic>
        <xdr:nvPicPr>
          <xdr:cNvPr id="39" name="Picture 38">
            <a:extLst>
              <a:ext uri="{FF2B5EF4-FFF2-40B4-BE49-F238E27FC236}">
                <a16:creationId xmlns:a16="http://schemas.microsoft.com/office/drawing/2014/main" id="{AC74878D-DC99-4F7A-A552-8B50A3A8968B}"/>
              </a:ext>
            </a:extLst>
          </xdr:cNvPr>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10530875" y="5419725"/>
            <a:ext cx="378071" cy="341200"/>
          </a:xfrm>
          <a:prstGeom prst="rect">
            <a:avLst/>
          </a:prstGeom>
          <a:ln>
            <a:noFill/>
          </a:ln>
        </xdr:spPr>
      </xdr:pic>
      <xdr:grpSp>
        <xdr:nvGrpSpPr>
          <xdr:cNvPr id="60" name="Group 59">
            <a:extLst>
              <a:ext uri="{FF2B5EF4-FFF2-40B4-BE49-F238E27FC236}">
                <a16:creationId xmlns:a16="http://schemas.microsoft.com/office/drawing/2014/main" id="{F14EF47A-888E-471C-AF65-679453CC644A}"/>
              </a:ext>
            </a:extLst>
          </xdr:cNvPr>
          <xdr:cNvGrpSpPr/>
        </xdr:nvGrpSpPr>
        <xdr:grpSpPr>
          <a:xfrm>
            <a:off x="6377251" y="927100"/>
            <a:ext cx="4953794" cy="863600"/>
            <a:chOff x="25882600" y="1206500"/>
            <a:chExt cx="5003800" cy="863600"/>
          </a:xfrm>
        </xdr:grpSpPr>
        <xdr:sp macro="" textlink="">
          <xdr:nvSpPr>
            <xdr:cNvPr id="54" name="Flowchart: Terminator 53">
              <a:extLst>
                <a:ext uri="{FF2B5EF4-FFF2-40B4-BE49-F238E27FC236}">
                  <a16:creationId xmlns:a16="http://schemas.microsoft.com/office/drawing/2014/main" id="{DA27EF8D-87A0-4307-B021-642F0CF29864}"/>
                </a:ext>
              </a:extLst>
            </xdr:cNvPr>
            <xdr:cNvSpPr/>
          </xdr:nvSpPr>
          <xdr:spPr>
            <a:xfrm>
              <a:off x="25882600" y="1206500"/>
              <a:ext cx="5003800" cy="863600"/>
            </a:xfrm>
            <a:prstGeom prst="flowChartTerminator">
              <a:avLst/>
            </a:prstGeom>
            <a:solidFill>
              <a:srgbClr val="F5F5DC"/>
            </a:solidFill>
            <a:ln w="38100">
              <a:noFill/>
            </a:ln>
            <a:effectLst>
              <a:outerShdw blurRad="63500" sx="102000" sy="102000" algn="ctr"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5" name="Text Box 1">
              <a:extLst>
                <a:ext uri="{FF2B5EF4-FFF2-40B4-BE49-F238E27FC236}">
                  <a16:creationId xmlns:a16="http://schemas.microsoft.com/office/drawing/2014/main" id="{72771DA7-FFC7-4576-A775-6DAA31C15F61}"/>
                </a:ext>
              </a:extLst>
            </xdr:cNvPr>
            <xdr:cNvSpPr txBox="1">
              <a:spLocks noChangeArrowheads="1"/>
            </xdr:cNvSpPr>
          </xdr:nvSpPr>
          <xdr:spPr bwMode="auto">
            <a:xfrm>
              <a:off x="26123900" y="1333500"/>
              <a:ext cx="4470400" cy="635000"/>
            </a:xfrm>
            <a:prstGeom prst="rect">
              <a:avLst/>
            </a:prstGeom>
            <a:noFill/>
            <a:ln w="9525">
              <a:noFill/>
              <a:miter lim="800000"/>
              <a:headEnd/>
              <a:tailEnd/>
            </a:ln>
          </xdr:spPr>
          <xdr:txBody>
            <a:bodyPr vertOverflow="clip" wrap="square" lIns="27432" tIns="18288" rIns="0" bIns="0" anchor="t" upright="1"/>
            <a:lstStyle/>
            <a:p>
              <a:pPr marL="0" marR="0" lvl="0" indent="0" algn="ctr" defTabSz="914400" rtl="0" eaLnBrk="1" fontAlgn="auto" latinLnBrk="0" hangingPunct="1">
                <a:lnSpc>
                  <a:spcPct val="100000"/>
                </a:lnSpc>
                <a:spcBef>
                  <a:spcPts val="0"/>
                </a:spcBef>
                <a:spcAft>
                  <a:spcPts val="0"/>
                </a:spcAft>
                <a:buClrTx/>
                <a:buSzTx/>
                <a:buFontTx/>
                <a:buNone/>
                <a:tabLst/>
                <a:defRPr sz="1000"/>
              </a:pPr>
              <a:r>
                <a:rPr lang="en-US" sz="1800" b="0" i="0" baseline="0">
                  <a:solidFill>
                    <a:srgbClr val="786C3B"/>
                  </a:solidFill>
                  <a:effectLst/>
                  <a:latin typeface="Bahnschrift SemiBold" panose="020B0502040204020203" pitchFamily="34" charset="0"/>
                  <a:ea typeface="+mn-ea"/>
                  <a:cs typeface="+mn-cs"/>
                </a:rPr>
                <a:t>EMPLOYEE SALARIES FOR DIFFERENT JOB TITLES DASHBOARD</a:t>
              </a:r>
              <a:endParaRPr lang="en-US" sz="2400" b="0">
                <a:solidFill>
                  <a:srgbClr val="786C3B"/>
                </a:solidFill>
                <a:effectLst/>
                <a:latin typeface="Bahnschrift SemiBold" panose="020B0502040204020203" pitchFamily="34" charset="0"/>
              </a:endParaRPr>
            </a:p>
          </xdr:txBody>
        </xdr:sp>
      </xdr:grp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vi PC" refreshedDate="45461.704959027775" createdVersion="7" refreshedVersion="7" minRefreshableVersion="3" recordCount="565" xr:uid="{AE5FEE55-3AA8-4078-B470-F8CEF7E748FD}">
  <cacheSource type="worksheet">
    <worksheetSource name="Salary"/>
  </cacheSource>
  <cacheFields count="13">
    <cacheField name="WORK YEAR" numFmtId="0">
      <sharedItems containsSemiMixedTypes="0" containsString="0" containsNumber="1" containsInteger="1" minValue="2020" maxValue="2022" count="3">
        <n v="2020"/>
        <n v="2021"/>
        <n v="2022"/>
      </sharedItems>
    </cacheField>
    <cacheField name="EXPERIENCE LEVEL" numFmtId="0">
      <sharedItems count="4">
        <s v="Mid Level"/>
        <s v="Senior Level"/>
        <s v="Entry Level"/>
        <s v="Executive Level"/>
      </sharedItems>
    </cacheField>
    <cacheField name="EMPLOYMENT TYPE" numFmtId="0">
      <sharedItems count="4">
        <s v="Full Time"/>
        <s v="Contract"/>
        <s v="Part Time"/>
        <s v="Freelancer"/>
      </sharedItems>
    </cacheField>
    <cacheField name="JOB TITLE" numFmtId="0">
      <sharedItems count="50">
        <s v="Data Scientist"/>
        <s v="Machine Learning Scientist"/>
        <s v="Big Data Engineer"/>
        <s v="Product Data Analyst"/>
        <s v="Machine Learning Engineer"/>
        <s v="Data Analyst"/>
        <s v="Lead Data Scientist"/>
        <s v="Business Data Analyst"/>
        <s v="Lead Data Engineer"/>
        <s v="Lead Data Analyst"/>
        <s v="Data Engineer"/>
        <s v="Data Science Consultant"/>
        <s v="BI Data Analyst"/>
        <s v="Director of Data Science"/>
        <s v="Research Scientist"/>
        <s v="Machine Learning Manager"/>
        <s v="Data Engineering Manager"/>
        <s v="Machine Learning Infrastructure Engineer"/>
        <s v="ML Engineer"/>
        <s v="AI Scientist"/>
        <s v="Computer Vision Engineer"/>
        <s v="Principal Data Scientist"/>
        <s v="Data Science Manager"/>
        <s v="Head of Data"/>
        <s v="3D Computer Vision Researcher"/>
        <s v="Data Analytics Engineer"/>
        <s v="Applied Data Scientist"/>
        <s v="Marketing Data Analyst"/>
        <s v="Cloud Data Engineer"/>
        <s v="Financial Data Analyst"/>
        <s v="Computer Vision Software Engineer"/>
        <s v="Director of Data Engineering"/>
        <s v="Data Science Engineer"/>
        <s v="Principal Data Engineer"/>
        <s v="Machine Learning Developer"/>
        <s v="Applied Machine Learning Scientist"/>
        <s v="Data Analytics Manager"/>
        <s v="Head of Data Science"/>
        <s v="Data Specialist"/>
        <s v="Data Architect"/>
        <s v="Finance Data Analyst"/>
        <s v="Principal Data Analyst"/>
        <s v="Big Data Architect"/>
        <s v="Staff Data Scientist"/>
        <s v="Analytics Engineer"/>
        <s v="ETL Developer"/>
        <s v="Head of Machine Learning"/>
        <s v="NLP Engineer"/>
        <s v="Lead Machine Learning Engineer"/>
        <s v="Data Analytics Lead"/>
      </sharedItems>
    </cacheField>
    <cacheField name="SALARY" numFmtId="43">
      <sharedItems containsSemiMixedTypes="0" containsString="0" containsNumber="1" containsInteger="1" minValue="4000" maxValue="30400000"/>
    </cacheField>
    <cacheField name="SALARY CURRENCY" numFmtId="0">
      <sharedItems count="17">
        <s v="EUR"/>
        <s v="USD"/>
        <s v="GBP"/>
        <s v="HUF"/>
        <s v="INR"/>
        <s v="JPY"/>
        <s v="CNY"/>
        <s v="MXN"/>
        <s v="CAD"/>
        <s v="DKK"/>
        <s v="PLN"/>
        <s v="SGD"/>
        <s v="CLP"/>
        <s v="BRL"/>
        <s v="TRY"/>
        <s v="AUD"/>
        <s v="CHF"/>
      </sharedItems>
    </cacheField>
    <cacheField name="SALARY IN USD" numFmtId="44">
      <sharedItems containsSemiMixedTypes="0" containsString="0" containsNumber="1" containsInteger="1" minValue="2859" maxValue="600000"/>
    </cacheField>
    <cacheField name="CODE" numFmtId="0">
      <sharedItems/>
    </cacheField>
    <cacheField name="EMPLOYEE RESIDENCE" numFmtId="0">
      <sharedItems count="57">
        <s v="Germany"/>
        <s v="Japan"/>
        <s v="United Kingdom"/>
        <s v="Honduras"/>
        <s v="United States"/>
        <s v="Hungary"/>
        <s v="New Zealand"/>
        <s v="France"/>
        <s v="India"/>
        <s v="Pakistan"/>
        <s v="Poland"/>
        <s v="Portugal"/>
        <s v="China"/>
        <s v="Greece"/>
        <s v="United Arab Emirates"/>
        <s v="Netherlands"/>
        <s v="Mexico"/>
        <s v="Canada"/>
        <s v="Austria"/>
        <s v="Nigeria"/>
        <s v="Philippines"/>
        <s v="Spain"/>
        <s v="Denmark"/>
        <s v="Russia"/>
        <s v="Italy"/>
        <s v="Croatia"/>
        <s v="Bulgaria"/>
        <s v="Singapore"/>
        <s v="Brazil"/>
        <s v="Iraq"/>
        <s v="Vietnam"/>
        <s v="Belgium"/>
        <s v="Ukraine"/>
        <s v="Malta"/>
        <s v="Chile"/>
        <s v="Romania"/>
        <s v="Iran"/>
        <s v="Colombia"/>
        <s v="Moldova"/>
        <s v="Kenya"/>
        <s v="Slovenia"/>
        <s v="Hong Kong"/>
        <s v="Turkiye"/>
        <s v="Serbia"/>
        <s v="Puerto Rico"/>
        <s v="Luxembourg"/>
        <s v="Jersey"/>
        <s v="Czech Republic"/>
        <s v="Argentina"/>
        <s v="Algeria"/>
        <s v="Tunisia"/>
        <s v="Malaysia"/>
        <s v="Estonia"/>
        <s v="Australia"/>
        <s v="Bolivia"/>
        <s v="Ireland"/>
        <s v="Switzerland"/>
      </sharedItems>
    </cacheField>
    <cacheField name="REMOTE RATIO" numFmtId="9">
      <sharedItems containsSemiMixedTypes="0" containsString="0" containsNumber="1" minValue="0" maxValue="1" count="3">
        <n v="0"/>
        <n v="0.5"/>
        <n v="1"/>
      </sharedItems>
    </cacheField>
    <cacheField name="COMPANY LOCATION" numFmtId="9">
      <sharedItems count="49">
        <s v="Germany"/>
        <s v="Japan"/>
        <s v="United Kingdom"/>
        <s v="Honduras"/>
        <s v="United States"/>
        <s v="Hungary"/>
        <s v="New Zealand"/>
        <s v="France"/>
        <s v="India"/>
        <s v="Pakistan"/>
        <s v="China"/>
        <s v="Greece"/>
        <s v="United Arab Emirates"/>
        <s v="Netherlands"/>
        <s v="Mexico"/>
        <s v="Canada"/>
        <s v="Austria"/>
        <s v="Nigeria"/>
        <s v="Spain"/>
        <s v="Portugal"/>
        <s v="Denmark"/>
        <s v="Italy"/>
        <s v="Croatia"/>
        <s v="Luxembourg"/>
        <s v="Poland"/>
        <s v="Singapore"/>
        <s v="Romania"/>
        <s v="Iraq"/>
        <s v="Brazil"/>
        <s v="Belgium"/>
        <s v="Ukraine"/>
        <e v="#N/A"/>
        <s v="Russia"/>
        <s v="Malta"/>
        <s v="Chile"/>
        <s v="Iran"/>
        <s v="Colombia"/>
        <s v="Moldova"/>
        <s v="Kenya"/>
        <s v="Slovenia"/>
        <s v="Switzerland"/>
        <s v="Vietnam"/>
        <s v="Turkiye"/>
        <s v="Czech Republic"/>
        <s v="Algeria"/>
        <s v="Estonia"/>
        <s v="Malaysia"/>
        <s v="Australia"/>
        <s v="Ireland"/>
      </sharedItems>
    </cacheField>
    <cacheField name="CODE2" numFmtId="0">
      <sharedItems/>
    </cacheField>
    <cacheField name="COMPANY SIZE" numFmtId="0">
      <sharedItems count="3">
        <s v="Large"/>
        <s v="Small"/>
        <s v="Medium"/>
      </sharedItems>
    </cacheField>
  </cacheFields>
  <extLst>
    <ext xmlns:x14="http://schemas.microsoft.com/office/spreadsheetml/2009/9/main" uri="{725AE2AE-9491-48be-B2B4-4EB974FC3084}">
      <x14:pivotCacheDefinition pivotCacheId="13613203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65">
  <r>
    <x v="0"/>
    <x v="0"/>
    <x v="0"/>
    <x v="0"/>
    <n v="70000"/>
    <x v="0"/>
    <n v="79833"/>
    <s v="DE"/>
    <x v="0"/>
    <x v="0"/>
    <x v="0"/>
    <s v="DE"/>
    <x v="0"/>
  </r>
  <r>
    <x v="0"/>
    <x v="1"/>
    <x v="0"/>
    <x v="1"/>
    <n v="260000"/>
    <x v="1"/>
    <n v="260000"/>
    <s v="JP"/>
    <x v="1"/>
    <x v="0"/>
    <x v="1"/>
    <s v="JP"/>
    <x v="1"/>
  </r>
  <r>
    <x v="0"/>
    <x v="1"/>
    <x v="0"/>
    <x v="2"/>
    <n v="85000"/>
    <x v="2"/>
    <n v="109024"/>
    <s v="GB"/>
    <x v="2"/>
    <x v="1"/>
    <x v="2"/>
    <s v="GB"/>
    <x v="2"/>
  </r>
  <r>
    <x v="0"/>
    <x v="0"/>
    <x v="0"/>
    <x v="3"/>
    <n v="20000"/>
    <x v="1"/>
    <n v="20000"/>
    <s v="HN"/>
    <x v="3"/>
    <x v="0"/>
    <x v="3"/>
    <s v="HN"/>
    <x v="1"/>
  </r>
  <r>
    <x v="0"/>
    <x v="1"/>
    <x v="0"/>
    <x v="4"/>
    <n v="150000"/>
    <x v="1"/>
    <n v="150000"/>
    <s v="US"/>
    <x v="4"/>
    <x v="1"/>
    <x v="4"/>
    <s v="US"/>
    <x v="0"/>
  </r>
  <r>
    <x v="0"/>
    <x v="2"/>
    <x v="0"/>
    <x v="5"/>
    <n v="72000"/>
    <x v="1"/>
    <n v="72000"/>
    <s v="US"/>
    <x v="4"/>
    <x v="2"/>
    <x v="4"/>
    <s v="US"/>
    <x v="0"/>
  </r>
  <r>
    <x v="0"/>
    <x v="1"/>
    <x v="0"/>
    <x v="6"/>
    <n v="190000"/>
    <x v="1"/>
    <n v="190000"/>
    <s v="US"/>
    <x v="4"/>
    <x v="2"/>
    <x v="4"/>
    <s v="US"/>
    <x v="1"/>
  </r>
  <r>
    <x v="0"/>
    <x v="0"/>
    <x v="0"/>
    <x v="0"/>
    <n v="11000000"/>
    <x v="3"/>
    <n v="35735"/>
    <s v="HU"/>
    <x v="5"/>
    <x v="1"/>
    <x v="5"/>
    <s v="HU"/>
    <x v="0"/>
  </r>
  <r>
    <x v="0"/>
    <x v="0"/>
    <x v="0"/>
    <x v="7"/>
    <n v="135000"/>
    <x v="1"/>
    <n v="135000"/>
    <s v="US"/>
    <x v="4"/>
    <x v="2"/>
    <x v="4"/>
    <s v="US"/>
    <x v="0"/>
  </r>
  <r>
    <x v="0"/>
    <x v="1"/>
    <x v="0"/>
    <x v="8"/>
    <n v="125000"/>
    <x v="1"/>
    <n v="125000"/>
    <s v="NZ"/>
    <x v="6"/>
    <x v="1"/>
    <x v="6"/>
    <s v="NZ"/>
    <x v="1"/>
  </r>
  <r>
    <x v="0"/>
    <x v="2"/>
    <x v="0"/>
    <x v="0"/>
    <n v="45000"/>
    <x v="0"/>
    <n v="51321"/>
    <s v="FR"/>
    <x v="7"/>
    <x v="0"/>
    <x v="7"/>
    <s v="FR"/>
    <x v="1"/>
  </r>
  <r>
    <x v="0"/>
    <x v="0"/>
    <x v="0"/>
    <x v="0"/>
    <n v="3000000"/>
    <x v="4"/>
    <n v="40481"/>
    <s v="IN"/>
    <x v="8"/>
    <x v="0"/>
    <x v="8"/>
    <s v="IN"/>
    <x v="0"/>
  </r>
  <r>
    <x v="0"/>
    <x v="2"/>
    <x v="0"/>
    <x v="0"/>
    <n v="35000"/>
    <x v="0"/>
    <n v="39916"/>
    <s v="FR"/>
    <x v="7"/>
    <x v="0"/>
    <x v="7"/>
    <s v="FR"/>
    <x v="2"/>
  </r>
  <r>
    <x v="0"/>
    <x v="0"/>
    <x v="0"/>
    <x v="9"/>
    <n v="87000"/>
    <x v="1"/>
    <n v="87000"/>
    <s v="US"/>
    <x v="4"/>
    <x v="2"/>
    <x v="4"/>
    <s v="US"/>
    <x v="0"/>
  </r>
  <r>
    <x v="0"/>
    <x v="0"/>
    <x v="0"/>
    <x v="5"/>
    <n v="85000"/>
    <x v="1"/>
    <n v="85000"/>
    <s v="US"/>
    <x v="4"/>
    <x v="2"/>
    <x v="4"/>
    <s v="US"/>
    <x v="0"/>
  </r>
  <r>
    <x v="0"/>
    <x v="0"/>
    <x v="0"/>
    <x v="5"/>
    <n v="8000"/>
    <x v="1"/>
    <n v="8000"/>
    <s v="PK"/>
    <x v="9"/>
    <x v="1"/>
    <x v="9"/>
    <s v="PK"/>
    <x v="0"/>
  </r>
  <r>
    <x v="0"/>
    <x v="2"/>
    <x v="0"/>
    <x v="10"/>
    <n v="4450000"/>
    <x v="5"/>
    <n v="41689"/>
    <s v="JP"/>
    <x v="1"/>
    <x v="2"/>
    <x v="1"/>
    <s v="JP"/>
    <x v="1"/>
  </r>
  <r>
    <x v="0"/>
    <x v="1"/>
    <x v="0"/>
    <x v="2"/>
    <n v="100000"/>
    <x v="0"/>
    <n v="114047"/>
    <s v="PL"/>
    <x v="10"/>
    <x v="2"/>
    <x v="2"/>
    <s v="GB"/>
    <x v="1"/>
  </r>
  <r>
    <x v="0"/>
    <x v="2"/>
    <x v="0"/>
    <x v="11"/>
    <n v="423000"/>
    <x v="4"/>
    <n v="5707"/>
    <s v="IN"/>
    <x v="8"/>
    <x v="1"/>
    <x v="8"/>
    <s v="IN"/>
    <x v="2"/>
  </r>
  <r>
    <x v="0"/>
    <x v="0"/>
    <x v="0"/>
    <x v="8"/>
    <n v="56000"/>
    <x v="1"/>
    <n v="56000"/>
    <s v="PT"/>
    <x v="11"/>
    <x v="2"/>
    <x v="4"/>
    <s v="US"/>
    <x v="2"/>
  </r>
  <r>
    <x v="0"/>
    <x v="0"/>
    <x v="0"/>
    <x v="4"/>
    <n v="299000"/>
    <x v="6"/>
    <n v="43331"/>
    <s v="CN"/>
    <x v="12"/>
    <x v="0"/>
    <x v="10"/>
    <s v="CN"/>
    <x v="2"/>
  </r>
  <r>
    <x v="0"/>
    <x v="0"/>
    <x v="0"/>
    <x v="3"/>
    <n v="450000"/>
    <x v="4"/>
    <n v="6072"/>
    <s v="IN"/>
    <x v="8"/>
    <x v="2"/>
    <x v="8"/>
    <s v="IN"/>
    <x v="0"/>
  </r>
  <r>
    <x v="0"/>
    <x v="1"/>
    <x v="0"/>
    <x v="10"/>
    <n v="42000"/>
    <x v="0"/>
    <n v="47899"/>
    <s v="GR"/>
    <x v="13"/>
    <x v="1"/>
    <x v="11"/>
    <s v="GR"/>
    <x v="0"/>
  </r>
  <r>
    <x v="0"/>
    <x v="0"/>
    <x v="0"/>
    <x v="12"/>
    <n v="98000"/>
    <x v="1"/>
    <n v="98000"/>
    <s v="US"/>
    <x v="4"/>
    <x v="0"/>
    <x v="4"/>
    <s v="US"/>
    <x v="2"/>
  </r>
  <r>
    <x v="0"/>
    <x v="0"/>
    <x v="0"/>
    <x v="6"/>
    <n v="115000"/>
    <x v="1"/>
    <n v="115000"/>
    <s v="AE"/>
    <x v="14"/>
    <x v="0"/>
    <x v="12"/>
    <s v="AE"/>
    <x v="0"/>
  </r>
  <r>
    <x v="0"/>
    <x v="3"/>
    <x v="0"/>
    <x v="13"/>
    <n v="325000"/>
    <x v="1"/>
    <n v="325000"/>
    <s v="US"/>
    <x v="4"/>
    <x v="2"/>
    <x v="4"/>
    <s v="US"/>
    <x v="0"/>
  </r>
  <r>
    <x v="0"/>
    <x v="2"/>
    <x v="0"/>
    <x v="14"/>
    <n v="42000"/>
    <x v="1"/>
    <n v="42000"/>
    <s v="NL"/>
    <x v="15"/>
    <x v="1"/>
    <x v="13"/>
    <s v="NL"/>
    <x v="0"/>
  </r>
  <r>
    <x v="0"/>
    <x v="1"/>
    <x v="0"/>
    <x v="10"/>
    <n v="720000"/>
    <x v="7"/>
    <n v="33511"/>
    <s v="MX"/>
    <x v="16"/>
    <x v="0"/>
    <x v="14"/>
    <s v="MX"/>
    <x v="1"/>
  </r>
  <r>
    <x v="0"/>
    <x v="2"/>
    <x v="1"/>
    <x v="7"/>
    <n v="100000"/>
    <x v="1"/>
    <n v="100000"/>
    <s v="US"/>
    <x v="4"/>
    <x v="2"/>
    <x v="4"/>
    <s v="US"/>
    <x v="0"/>
  </r>
  <r>
    <x v="0"/>
    <x v="1"/>
    <x v="0"/>
    <x v="15"/>
    <n v="157000"/>
    <x v="8"/>
    <n v="117104"/>
    <s v="CA"/>
    <x v="17"/>
    <x v="1"/>
    <x v="15"/>
    <s v="CA"/>
    <x v="0"/>
  </r>
  <r>
    <x v="0"/>
    <x v="0"/>
    <x v="0"/>
    <x v="16"/>
    <n v="51999"/>
    <x v="0"/>
    <n v="59303"/>
    <s v="DE"/>
    <x v="0"/>
    <x v="2"/>
    <x v="0"/>
    <s v="DE"/>
    <x v="1"/>
  </r>
  <r>
    <x v="0"/>
    <x v="2"/>
    <x v="0"/>
    <x v="2"/>
    <n v="70000"/>
    <x v="1"/>
    <n v="70000"/>
    <s v="US"/>
    <x v="4"/>
    <x v="2"/>
    <x v="4"/>
    <s v="US"/>
    <x v="0"/>
  </r>
  <r>
    <x v="0"/>
    <x v="1"/>
    <x v="0"/>
    <x v="0"/>
    <n v="60000"/>
    <x v="0"/>
    <n v="68428"/>
    <s v="GR"/>
    <x v="13"/>
    <x v="2"/>
    <x v="4"/>
    <s v="US"/>
    <x v="0"/>
  </r>
  <r>
    <x v="0"/>
    <x v="0"/>
    <x v="0"/>
    <x v="14"/>
    <n v="450000"/>
    <x v="1"/>
    <n v="450000"/>
    <s v="US"/>
    <x v="4"/>
    <x v="0"/>
    <x v="4"/>
    <s v="US"/>
    <x v="2"/>
  </r>
  <r>
    <x v="0"/>
    <x v="0"/>
    <x v="0"/>
    <x v="5"/>
    <n v="41000"/>
    <x v="0"/>
    <n v="46759"/>
    <s v="FR"/>
    <x v="7"/>
    <x v="1"/>
    <x v="7"/>
    <s v="FR"/>
    <x v="0"/>
  </r>
  <r>
    <x v="0"/>
    <x v="0"/>
    <x v="0"/>
    <x v="10"/>
    <n v="65000"/>
    <x v="0"/>
    <n v="74130"/>
    <s v="AT"/>
    <x v="18"/>
    <x v="1"/>
    <x v="16"/>
    <s v="AT"/>
    <x v="0"/>
  </r>
  <r>
    <x v="0"/>
    <x v="0"/>
    <x v="0"/>
    <x v="11"/>
    <n v="103000"/>
    <x v="1"/>
    <n v="103000"/>
    <s v="US"/>
    <x v="4"/>
    <x v="2"/>
    <x v="4"/>
    <s v="US"/>
    <x v="0"/>
  </r>
  <r>
    <x v="0"/>
    <x v="2"/>
    <x v="0"/>
    <x v="4"/>
    <n v="250000"/>
    <x v="1"/>
    <n v="250000"/>
    <s v="US"/>
    <x v="4"/>
    <x v="1"/>
    <x v="4"/>
    <s v="US"/>
    <x v="0"/>
  </r>
  <r>
    <x v="0"/>
    <x v="2"/>
    <x v="0"/>
    <x v="5"/>
    <n v="10000"/>
    <x v="1"/>
    <n v="10000"/>
    <s v="NG"/>
    <x v="19"/>
    <x v="2"/>
    <x v="17"/>
    <s v="NG"/>
    <x v="1"/>
  </r>
  <r>
    <x v="0"/>
    <x v="2"/>
    <x v="0"/>
    <x v="4"/>
    <n v="138000"/>
    <x v="1"/>
    <n v="138000"/>
    <s v="US"/>
    <x v="4"/>
    <x v="2"/>
    <x v="4"/>
    <s v="US"/>
    <x v="1"/>
  </r>
  <r>
    <x v="0"/>
    <x v="0"/>
    <x v="0"/>
    <x v="0"/>
    <n v="45760"/>
    <x v="1"/>
    <n v="45760"/>
    <s v="PH"/>
    <x v="20"/>
    <x v="2"/>
    <x v="4"/>
    <s v="US"/>
    <x v="1"/>
  </r>
  <r>
    <x v="0"/>
    <x v="3"/>
    <x v="0"/>
    <x v="16"/>
    <n v="70000"/>
    <x v="0"/>
    <n v="79833"/>
    <s v="ES"/>
    <x v="21"/>
    <x v="1"/>
    <x v="18"/>
    <s v="ES"/>
    <x v="0"/>
  </r>
  <r>
    <x v="0"/>
    <x v="0"/>
    <x v="0"/>
    <x v="17"/>
    <n v="44000"/>
    <x v="0"/>
    <n v="50180"/>
    <s v="PT"/>
    <x v="11"/>
    <x v="0"/>
    <x v="19"/>
    <s v="PT"/>
    <x v="2"/>
  </r>
  <r>
    <x v="0"/>
    <x v="0"/>
    <x v="0"/>
    <x v="10"/>
    <n v="106000"/>
    <x v="1"/>
    <n v="106000"/>
    <s v="US"/>
    <x v="4"/>
    <x v="2"/>
    <x v="4"/>
    <s v="US"/>
    <x v="0"/>
  </r>
  <r>
    <x v="0"/>
    <x v="0"/>
    <x v="0"/>
    <x v="10"/>
    <n v="88000"/>
    <x v="2"/>
    <n v="112872"/>
    <s v="GB"/>
    <x v="2"/>
    <x v="1"/>
    <x v="2"/>
    <s v="GB"/>
    <x v="0"/>
  </r>
  <r>
    <x v="0"/>
    <x v="2"/>
    <x v="2"/>
    <x v="18"/>
    <n v="14000"/>
    <x v="0"/>
    <n v="15966"/>
    <s v="DE"/>
    <x v="0"/>
    <x v="2"/>
    <x v="0"/>
    <s v="DE"/>
    <x v="1"/>
  </r>
  <r>
    <x v="0"/>
    <x v="0"/>
    <x v="0"/>
    <x v="0"/>
    <n v="60000"/>
    <x v="2"/>
    <n v="76958"/>
    <s v="GB"/>
    <x v="2"/>
    <x v="2"/>
    <x v="2"/>
    <s v="GB"/>
    <x v="1"/>
  </r>
  <r>
    <x v="0"/>
    <x v="1"/>
    <x v="0"/>
    <x v="10"/>
    <n v="188000"/>
    <x v="1"/>
    <n v="188000"/>
    <s v="US"/>
    <x v="4"/>
    <x v="2"/>
    <x v="4"/>
    <s v="US"/>
    <x v="0"/>
  </r>
  <r>
    <x v="0"/>
    <x v="0"/>
    <x v="0"/>
    <x v="0"/>
    <n v="105000"/>
    <x v="1"/>
    <n v="105000"/>
    <s v="US"/>
    <x v="4"/>
    <x v="2"/>
    <x v="4"/>
    <s v="US"/>
    <x v="0"/>
  </r>
  <r>
    <x v="0"/>
    <x v="0"/>
    <x v="0"/>
    <x v="10"/>
    <n v="61500"/>
    <x v="0"/>
    <n v="70139"/>
    <s v="FR"/>
    <x v="7"/>
    <x v="1"/>
    <x v="7"/>
    <s v="FR"/>
    <x v="0"/>
  </r>
  <r>
    <x v="0"/>
    <x v="2"/>
    <x v="0"/>
    <x v="5"/>
    <n v="450000"/>
    <x v="4"/>
    <n v="6072"/>
    <s v="IN"/>
    <x v="8"/>
    <x v="0"/>
    <x v="8"/>
    <s v="IN"/>
    <x v="1"/>
  </r>
  <r>
    <x v="0"/>
    <x v="2"/>
    <x v="0"/>
    <x v="5"/>
    <n v="91000"/>
    <x v="1"/>
    <n v="91000"/>
    <s v="US"/>
    <x v="4"/>
    <x v="2"/>
    <x v="4"/>
    <s v="US"/>
    <x v="0"/>
  </r>
  <r>
    <x v="0"/>
    <x v="2"/>
    <x v="0"/>
    <x v="19"/>
    <n v="300000"/>
    <x v="9"/>
    <n v="45896"/>
    <s v="DK"/>
    <x v="22"/>
    <x v="1"/>
    <x v="20"/>
    <s v="DK"/>
    <x v="1"/>
  </r>
  <r>
    <x v="0"/>
    <x v="2"/>
    <x v="0"/>
    <x v="10"/>
    <n v="48000"/>
    <x v="0"/>
    <n v="54742"/>
    <s v="PK"/>
    <x v="9"/>
    <x v="2"/>
    <x v="0"/>
    <s v="DE"/>
    <x v="0"/>
  </r>
  <r>
    <x v="0"/>
    <x v="1"/>
    <x v="3"/>
    <x v="20"/>
    <n v="60000"/>
    <x v="1"/>
    <n v="60000"/>
    <s v="RU"/>
    <x v="23"/>
    <x v="2"/>
    <x v="4"/>
    <s v="US"/>
    <x v="1"/>
  </r>
  <r>
    <x v="0"/>
    <x v="1"/>
    <x v="0"/>
    <x v="21"/>
    <n v="130000"/>
    <x v="0"/>
    <n v="148261"/>
    <s v="DE"/>
    <x v="0"/>
    <x v="2"/>
    <x v="0"/>
    <s v="DE"/>
    <x v="2"/>
  </r>
  <r>
    <x v="0"/>
    <x v="0"/>
    <x v="0"/>
    <x v="0"/>
    <n v="34000"/>
    <x v="0"/>
    <n v="38776"/>
    <s v="ES"/>
    <x v="21"/>
    <x v="2"/>
    <x v="18"/>
    <s v="ES"/>
    <x v="2"/>
  </r>
  <r>
    <x v="0"/>
    <x v="0"/>
    <x v="0"/>
    <x v="0"/>
    <n v="118000"/>
    <x v="1"/>
    <n v="118000"/>
    <s v="US"/>
    <x v="4"/>
    <x v="2"/>
    <x v="4"/>
    <s v="US"/>
    <x v="2"/>
  </r>
  <r>
    <x v="0"/>
    <x v="1"/>
    <x v="0"/>
    <x v="0"/>
    <n v="120000"/>
    <x v="1"/>
    <n v="120000"/>
    <s v="US"/>
    <x v="4"/>
    <x v="1"/>
    <x v="4"/>
    <s v="US"/>
    <x v="0"/>
  </r>
  <r>
    <x v="0"/>
    <x v="0"/>
    <x v="0"/>
    <x v="0"/>
    <n v="138350"/>
    <x v="1"/>
    <n v="138350"/>
    <s v="US"/>
    <x v="4"/>
    <x v="2"/>
    <x v="4"/>
    <s v="US"/>
    <x v="2"/>
  </r>
  <r>
    <x v="0"/>
    <x v="0"/>
    <x v="0"/>
    <x v="10"/>
    <n v="110000"/>
    <x v="1"/>
    <n v="110000"/>
    <s v="US"/>
    <x v="4"/>
    <x v="2"/>
    <x v="4"/>
    <s v="US"/>
    <x v="0"/>
  </r>
  <r>
    <x v="0"/>
    <x v="0"/>
    <x v="0"/>
    <x v="10"/>
    <n v="130800"/>
    <x v="1"/>
    <n v="130800"/>
    <s v="ES"/>
    <x v="21"/>
    <x v="2"/>
    <x v="4"/>
    <s v="US"/>
    <x v="2"/>
  </r>
  <r>
    <x v="0"/>
    <x v="2"/>
    <x v="2"/>
    <x v="0"/>
    <n v="19000"/>
    <x v="0"/>
    <n v="21669"/>
    <s v="IT"/>
    <x v="24"/>
    <x v="1"/>
    <x v="21"/>
    <s v="IT"/>
    <x v="1"/>
  </r>
  <r>
    <x v="0"/>
    <x v="1"/>
    <x v="0"/>
    <x v="0"/>
    <n v="412000"/>
    <x v="1"/>
    <n v="412000"/>
    <s v="US"/>
    <x v="4"/>
    <x v="2"/>
    <x v="4"/>
    <s v="US"/>
    <x v="0"/>
  </r>
  <r>
    <x v="0"/>
    <x v="1"/>
    <x v="0"/>
    <x v="4"/>
    <n v="40000"/>
    <x v="0"/>
    <n v="45618"/>
    <s v="HR"/>
    <x v="25"/>
    <x v="2"/>
    <x v="22"/>
    <s v="HR"/>
    <x v="1"/>
  </r>
  <r>
    <x v="0"/>
    <x v="2"/>
    <x v="0"/>
    <x v="0"/>
    <n v="55000"/>
    <x v="0"/>
    <n v="62726"/>
    <s v="DE"/>
    <x v="0"/>
    <x v="1"/>
    <x v="0"/>
    <s v="DE"/>
    <x v="1"/>
  </r>
  <r>
    <x v="0"/>
    <x v="2"/>
    <x v="0"/>
    <x v="0"/>
    <n v="43200"/>
    <x v="0"/>
    <n v="49268"/>
    <s v="DE"/>
    <x v="0"/>
    <x v="0"/>
    <x v="0"/>
    <s v="DE"/>
    <x v="1"/>
  </r>
  <r>
    <x v="0"/>
    <x v="1"/>
    <x v="0"/>
    <x v="22"/>
    <n v="190200"/>
    <x v="1"/>
    <n v="190200"/>
    <s v="US"/>
    <x v="4"/>
    <x v="2"/>
    <x v="4"/>
    <s v="US"/>
    <x v="2"/>
  </r>
  <r>
    <x v="0"/>
    <x v="2"/>
    <x v="0"/>
    <x v="0"/>
    <n v="105000"/>
    <x v="1"/>
    <n v="105000"/>
    <s v="US"/>
    <x v="4"/>
    <x v="2"/>
    <x v="4"/>
    <s v="US"/>
    <x v="1"/>
  </r>
  <r>
    <x v="0"/>
    <x v="1"/>
    <x v="0"/>
    <x v="0"/>
    <n v="80000"/>
    <x v="0"/>
    <n v="91237"/>
    <s v="AT"/>
    <x v="18"/>
    <x v="0"/>
    <x v="16"/>
    <s v="AT"/>
    <x v="1"/>
  </r>
  <r>
    <x v="0"/>
    <x v="0"/>
    <x v="0"/>
    <x v="0"/>
    <n v="55000"/>
    <x v="0"/>
    <n v="62726"/>
    <s v="FR"/>
    <x v="7"/>
    <x v="1"/>
    <x v="23"/>
    <s v="LU"/>
    <x v="1"/>
  </r>
  <r>
    <x v="0"/>
    <x v="0"/>
    <x v="0"/>
    <x v="0"/>
    <n v="37000"/>
    <x v="0"/>
    <n v="42197"/>
    <s v="FR"/>
    <x v="7"/>
    <x v="1"/>
    <x v="7"/>
    <s v="FR"/>
    <x v="1"/>
  </r>
  <r>
    <x v="1"/>
    <x v="2"/>
    <x v="0"/>
    <x v="14"/>
    <n v="60000"/>
    <x v="2"/>
    <n v="82528"/>
    <s v="GB"/>
    <x v="2"/>
    <x v="1"/>
    <x v="2"/>
    <s v="GB"/>
    <x v="0"/>
  </r>
  <r>
    <x v="1"/>
    <x v="3"/>
    <x v="0"/>
    <x v="12"/>
    <n v="150000"/>
    <x v="1"/>
    <n v="150000"/>
    <s v="IN"/>
    <x v="8"/>
    <x v="2"/>
    <x v="4"/>
    <s v="US"/>
    <x v="0"/>
  </r>
  <r>
    <x v="1"/>
    <x v="3"/>
    <x v="0"/>
    <x v="23"/>
    <n v="235000"/>
    <x v="1"/>
    <n v="235000"/>
    <s v="US"/>
    <x v="4"/>
    <x v="2"/>
    <x v="4"/>
    <s v="US"/>
    <x v="0"/>
  </r>
  <r>
    <x v="1"/>
    <x v="1"/>
    <x v="0"/>
    <x v="0"/>
    <n v="45000"/>
    <x v="0"/>
    <n v="53192"/>
    <s v="FR"/>
    <x v="7"/>
    <x v="1"/>
    <x v="7"/>
    <s v="FR"/>
    <x v="0"/>
  </r>
  <r>
    <x v="1"/>
    <x v="0"/>
    <x v="0"/>
    <x v="12"/>
    <n v="100000"/>
    <x v="1"/>
    <n v="100000"/>
    <s v="US"/>
    <x v="4"/>
    <x v="2"/>
    <x v="4"/>
    <s v="US"/>
    <x v="2"/>
  </r>
  <r>
    <x v="1"/>
    <x v="0"/>
    <x v="2"/>
    <x v="24"/>
    <n v="400000"/>
    <x v="4"/>
    <n v="5409"/>
    <s v="IN"/>
    <x v="8"/>
    <x v="1"/>
    <x v="8"/>
    <s v="IN"/>
    <x v="2"/>
  </r>
  <r>
    <x v="1"/>
    <x v="0"/>
    <x v="1"/>
    <x v="18"/>
    <n v="270000"/>
    <x v="1"/>
    <n v="270000"/>
    <s v="US"/>
    <x v="4"/>
    <x v="2"/>
    <x v="4"/>
    <s v="US"/>
    <x v="0"/>
  </r>
  <r>
    <x v="1"/>
    <x v="2"/>
    <x v="0"/>
    <x v="5"/>
    <n v="80000"/>
    <x v="1"/>
    <n v="80000"/>
    <s v="US"/>
    <x v="4"/>
    <x v="2"/>
    <x v="4"/>
    <s v="US"/>
    <x v="2"/>
  </r>
  <r>
    <x v="1"/>
    <x v="1"/>
    <x v="0"/>
    <x v="25"/>
    <n v="67000"/>
    <x v="0"/>
    <n v="79197"/>
    <s v="DE"/>
    <x v="0"/>
    <x v="2"/>
    <x v="0"/>
    <s v="DE"/>
    <x v="0"/>
  </r>
  <r>
    <x v="1"/>
    <x v="0"/>
    <x v="0"/>
    <x v="10"/>
    <n v="140000"/>
    <x v="1"/>
    <n v="140000"/>
    <s v="US"/>
    <x v="4"/>
    <x v="2"/>
    <x v="4"/>
    <s v="US"/>
    <x v="0"/>
  </r>
  <r>
    <x v="1"/>
    <x v="0"/>
    <x v="0"/>
    <x v="26"/>
    <n v="68000"/>
    <x v="8"/>
    <n v="54238"/>
    <s v="GB"/>
    <x v="2"/>
    <x v="1"/>
    <x v="15"/>
    <s v="CA"/>
    <x v="0"/>
  </r>
  <r>
    <x v="1"/>
    <x v="0"/>
    <x v="0"/>
    <x v="4"/>
    <n v="40000"/>
    <x v="0"/>
    <n v="47282"/>
    <s v="ES"/>
    <x v="21"/>
    <x v="2"/>
    <x v="18"/>
    <s v="ES"/>
    <x v="1"/>
  </r>
  <r>
    <x v="1"/>
    <x v="3"/>
    <x v="0"/>
    <x v="13"/>
    <n v="130000"/>
    <x v="0"/>
    <n v="153667"/>
    <s v="IT"/>
    <x v="24"/>
    <x v="2"/>
    <x v="24"/>
    <s v="PL"/>
    <x v="0"/>
  </r>
  <r>
    <x v="1"/>
    <x v="0"/>
    <x v="0"/>
    <x v="10"/>
    <n v="110000"/>
    <x v="10"/>
    <n v="28476"/>
    <s v="PL"/>
    <x v="10"/>
    <x v="2"/>
    <x v="24"/>
    <s v="PL"/>
    <x v="0"/>
  </r>
  <r>
    <x v="1"/>
    <x v="2"/>
    <x v="0"/>
    <x v="5"/>
    <n v="50000"/>
    <x v="0"/>
    <n v="59102"/>
    <s v="FR"/>
    <x v="7"/>
    <x v="1"/>
    <x v="7"/>
    <s v="FR"/>
    <x v="2"/>
  </r>
  <r>
    <x v="1"/>
    <x v="0"/>
    <x v="0"/>
    <x v="25"/>
    <n v="110000"/>
    <x v="1"/>
    <n v="110000"/>
    <s v="US"/>
    <x v="4"/>
    <x v="2"/>
    <x v="4"/>
    <s v="US"/>
    <x v="0"/>
  </r>
  <r>
    <x v="1"/>
    <x v="1"/>
    <x v="0"/>
    <x v="9"/>
    <n v="170000"/>
    <x v="1"/>
    <n v="170000"/>
    <s v="US"/>
    <x v="4"/>
    <x v="2"/>
    <x v="4"/>
    <s v="US"/>
    <x v="0"/>
  </r>
  <r>
    <x v="1"/>
    <x v="1"/>
    <x v="0"/>
    <x v="5"/>
    <n v="80000"/>
    <x v="1"/>
    <n v="80000"/>
    <s v="BG"/>
    <x v="26"/>
    <x v="2"/>
    <x v="4"/>
    <s v="US"/>
    <x v="1"/>
  </r>
  <r>
    <x v="1"/>
    <x v="1"/>
    <x v="0"/>
    <x v="27"/>
    <n v="75000"/>
    <x v="0"/>
    <n v="88654"/>
    <s v="GR"/>
    <x v="13"/>
    <x v="2"/>
    <x v="20"/>
    <s v="DK"/>
    <x v="0"/>
  </r>
  <r>
    <x v="1"/>
    <x v="2"/>
    <x v="0"/>
    <x v="11"/>
    <n v="65000"/>
    <x v="0"/>
    <n v="76833"/>
    <s v="DE"/>
    <x v="0"/>
    <x v="2"/>
    <x v="0"/>
    <s v="DE"/>
    <x v="1"/>
  </r>
  <r>
    <x v="1"/>
    <x v="0"/>
    <x v="0"/>
    <x v="9"/>
    <n v="1450000"/>
    <x v="4"/>
    <n v="19609"/>
    <s v="IN"/>
    <x v="8"/>
    <x v="2"/>
    <x v="8"/>
    <s v="IN"/>
    <x v="0"/>
  </r>
  <r>
    <x v="1"/>
    <x v="1"/>
    <x v="0"/>
    <x v="8"/>
    <n v="276000"/>
    <x v="1"/>
    <n v="276000"/>
    <s v="US"/>
    <x v="4"/>
    <x v="0"/>
    <x v="4"/>
    <s v="US"/>
    <x v="0"/>
  </r>
  <r>
    <x v="1"/>
    <x v="2"/>
    <x v="0"/>
    <x v="0"/>
    <n v="2200000"/>
    <x v="4"/>
    <n v="29751"/>
    <s v="IN"/>
    <x v="8"/>
    <x v="1"/>
    <x v="8"/>
    <s v="IN"/>
    <x v="0"/>
  </r>
  <r>
    <x v="1"/>
    <x v="0"/>
    <x v="0"/>
    <x v="28"/>
    <n v="120000"/>
    <x v="11"/>
    <n v="89294"/>
    <s v="SG"/>
    <x v="27"/>
    <x v="1"/>
    <x v="25"/>
    <s v="SG"/>
    <x v="0"/>
  </r>
  <r>
    <x v="1"/>
    <x v="2"/>
    <x v="2"/>
    <x v="19"/>
    <n v="12000"/>
    <x v="1"/>
    <n v="12000"/>
    <s v="BR"/>
    <x v="28"/>
    <x v="2"/>
    <x v="4"/>
    <s v="US"/>
    <x v="1"/>
  </r>
  <r>
    <x v="1"/>
    <x v="0"/>
    <x v="0"/>
    <x v="29"/>
    <n v="450000"/>
    <x v="1"/>
    <n v="450000"/>
    <s v="US"/>
    <x v="4"/>
    <x v="2"/>
    <x v="4"/>
    <s v="US"/>
    <x v="0"/>
  </r>
  <r>
    <x v="1"/>
    <x v="2"/>
    <x v="0"/>
    <x v="30"/>
    <n v="70000"/>
    <x v="1"/>
    <n v="70000"/>
    <s v="US"/>
    <x v="4"/>
    <x v="2"/>
    <x v="4"/>
    <s v="US"/>
    <x v="2"/>
  </r>
  <r>
    <x v="1"/>
    <x v="0"/>
    <x v="0"/>
    <x v="30"/>
    <n v="81000"/>
    <x v="0"/>
    <n v="95746"/>
    <s v="DE"/>
    <x v="0"/>
    <x v="2"/>
    <x v="4"/>
    <s v="US"/>
    <x v="1"/>
  </r>
  <r>
    <x v="1"/>
    <x v="0"/>
    <x v="0"/>
    <x v="5"/>
    <n v="75000"/>
    <x v="1"/>
    <n v="75000"/>
    <s v="US"/>
    <x v="4"/>
    <x v="0"/>
    <x v="4"/>
    <s v="US"/>
    <x v="0"/>
  </r>
  <r>
    <x v="1"/>
    <x v="1"/>
    <x v="0"/>
    <x v="10"/>
    <n v="150000"/>
    <x v="1"/>
    <n v="150000"/>
    <s v="US"/>
    <x v="4"/>
    <x v="2"/>
    <x v="4"/>
    <s v="US"/>
    <x v="0"/>
  </r>
  <r>
    <x v="1"/>
    <x v="0"/>
    <x v="0"/>
    <x v="12"/>
    <n v="11000000"/>
    <x v="3"/>
    <n v="36259"/>
    <s v="HU"/>
    <x v="5"/>
    <x v="1"/>
    <x v="4"/>
    <s v="US"/>
    <x v="0"/>
  </r>
  <r>
    <x v="1"/>
    <x v="0"/>
    <x v="0"/>
    <x v="5"/>
    <n v="62000"/>
    <x v="1"/>
    <n v="62000"/>
    <s v="US"/>
    <x v="4"/>
    <x v="0"/>
    <x v="4"/>
    <s v="US"/>
    <x v="0"/>
  </r>
  <r>
    <x v="1"/>
    <x v="0"/>
    <x v="0"/>
    <x v="0"/>
    <n v="73000"/>
    <x v="1"/>
    <n v="73000"/>
    <s v="US"/>
    <x v="4"/>
    <x v="0"/>
    <x v="4"/>
    <s v="US"/>
    <x v="0"/>
  </r>
  <r>
    <x v="1"/>
    <x v="0"/>
    <x v="0"/>
    <x v="5"/>
    <n v="37456"/>
    <x v="2"/>
    <n v="51519"/>
    <s v="GB"/>
    <x v="2"/>
    <x v="1"/>
    <x v="2"/>
    <s v="GB"/>
    <x v="0"/>
  </r>
  <r>
    <x v="1"/>
    <x v="0"/>
    <x v="0"/>
    <x v="14"/>
    <n v="235000"/>
    <x v="8"/>
    <n v="187442"/>
    <s v="CA"/>
    <x v="17"/>
    <x v="2"/>
    <x v="15"/>
    <s v="CA"/>
    <x v="0"/>
  </r>
  <r>
    <x v="1"/>
    <x v="1"/>
    <x v="0"/>
    <x v="10"/>
    <n v="115000"/>
    <x v="1"/>
    <n v="115000"/>
    <s v="US"/>
    <x v="4"/>
    <x v="2"/>
    <x v="4"/>
    <s v="US"/>
    <x v="1"/>
  </r>
  <r>
    <x v="1"/>
    <x v="1"/>
    <x v="0"/>
    <x v="10"/>
    <n v="150000"/>
    <x v="1"/>
    <n v="150000"/>
    <s v="US"/>
    <x v="4"/>
    <x v="2"/>
    <x v="4"/>
    <s v="US"/>
    <x v="2"/>
  </r>
  <r>
    <x v="1"/>
    <x v="2"/>
    <x v="0"/>
    <x v="10"/>
    <n v="2250000"/>
    <x v="4"/>
    <n v="30428"/>
    <s v="IN"/>
    <x v="8"/>
    <x v="2"/>
    <x v="8"/>
    <s v="IN"/>
    <x v="0"/>
  </r>
  <r>
    <x v="1"/>
    <x v="1"/>
    <x v="0"/>
    <x v="4"/>
    <n v="80000"/>
    <x v="0"/>
    <n v="94564"/>
    <s v="DE"/>
    <x v="0"/>
    <x v="1"/>
    <x v="0"/>
    <s v="DE"/>
    <x v="0"/>
  </r>
  <r>
    <x v="1"/>
    <x v="1"/>
    <x v="0"/>
    <x v="31"/>
    <n v="82500"/>
    <x v="2"/>
    <n v="113476"/>
    <s v="GB"/>
    <x v="2"/>
    <x v="2"/>
    <x v="2"/>
    <s v="GB"/>
    <x v="2"/>
  </r>
  <r>
    <x v="1"/>
    <x v="1"/>
    <x v="0"/>
    <x v="8"/>
    <n v="75000"/>
    <x v="2"/>
    <n v="103160"/>
    <s v="GB"/>
    <x v="2"/>
    <x v="2"/>
    <x v="2"/>
    <s v="GB"/>
    <x v="1"/>
  </r>
  <r>
    <x v="1"/>
    <x v="2"/>
    <x v="2"/>
    <x v="19"/>
    <n v="12000"/>
    <x v="1"/>
    <n v="12000"/>
    <s v="PK"/>
    <x v="9"/>
    <x v="2"/>
    <x v="4"/>
    <s v="US"/>
    <x v="2"/>
  </r>
  <r>
    <x v="1"/>
    <x v="0"/>
    <x v="0"/>
    <x v="10"/>
    <n v="38400"/>
    <x v="0"/>
    <n v="45391"/>
    <s v="NL"/>
    <x v="15"/>
    <x v="2"/>
    <x v="13"/>
    <s v="NL"/>
    <x v="0"/>
  </r>
  <r>
    <x v="1"/>
    <x v="2"/>
    <x v="0"/>
    <x v="1"/>
    <n v="225000"/>
    <x v="1"/>
    <n v="225000"/>
    <s v="US"/>
    <x v="4"/>
    <x v="2"/>
    <x v="4"/>
    <s v="US"/>
    <x v="0"/>
  </r>
  <r>
    <x v="1"/>
    <x v="0"/>
    <x v="0"/>
    <x v="0"/>
    <n v="50000"/>
    <x v="1"/>
    <n v="50000"/>
    <s v="NG"/>
    <x v="19"/>
    <x v="2"/>
    <x v="17"/>
    <s v="NG"/>
    <x v="0"/>
  </r>
  <r>
    <x v="1"/>
    <x v="0"/>
    <x v="0"/>
    <x v="32"/>
    <n v="34000"/>
    <x v="0"/>
    <n v="40189"/>
    <s v="GR"/>
    <x v="13"/>
    <x v="2"/>
    <x v="11"/>
    <s v="GR"/>
    <x v="2"/>
  </r>
  <r>
    <x v="1"/>
    <x v="2"/>
    <x v="0"/>
    <x v="5"/>
    <n v="90000"/>
    <x v="1"/>
    <n v="90000"/>
    <s v="US"/>
    <x v="4"/>
    <x v="2"/>
    <x v="4"/>
    <s v="US"/>
    <x v="1"/>
  </r>
  <r>
    <x v="1"/>
    <x v="0"/>
    <x v="0"/>
    <x v="10"/>
    <n v="200000"/>
    <x v="1"/>
    <n v="200000"/>
    <s v="US"/>
    <x v="4"/>
    <x v="2"/>
    <x v="4"/>
    <s v="US"/>
    <x v="0"/>
  </r>
  <r>
    <x v="1"/>
    <x v="0"/>
    <x v="0"/>
    <x v="2"/>
    <n v="60000"/>
    <x v="1"/>
    <n v="60000"/>
    <s v="ES"/>
    <x v="21"/>
    <x v="1"/>
    <x v="26"/>
    <s v="RO"/>
    <x v="2"/>
  </r>
  <r>
    <x v="1"/>
    <x v="1"/>
    <x v="0"/>
    <x v="33"/>
    <n v="200000"/>
    <x v="1"/>
    <n v="200000"/>
    <s v="US"/>
    <x v="4"/>
    <x v="2"/>
    <x v="4"/>
    <s v="US"/>
    <x v="2"/>
  </r>
  <r>
    <x v="1"/>
    <x v="2"/>
    <x v="0"/>
    <x v="5"/>
    <n v="50000"/>
    <x v="1"/>
    <n v="50000"/>
    <s v="US"/>
    <x v="4"/>
    <x v="2"/>
    <x v="4"/>
    <s v="US"/>
    <x v="2"/>
  </r>
  <r>
    <x v="1"/>
    <x v="2"/>
    <x v="0"/>
    <x v="26"/>
    <n v="80000"/>
    <x v="2"/>
    <n v="110037"/>
    <s v="GB"/>
    <x v="2"/>
    <x v="0"/>
    <x v="2"/>
    <s v="GB"/>
    <x v="0"/>
  </r>
  <r>
    <x v="1"/>
    <x v="2"/>
    <x v="2"/>
    <x v="5"/>
    <n v="8760"/>
    <x v="0"/>
    <n v="10354"/>
    <s v="ES"/>
    <x v="21"/>
    <x v="1"/>
    <x v="18"/>
    <s v="ES"/>
    <x v="2"/>
  </r>
  <r>
    <x v="1"/>
    <x v="0"/>
    <x v="0"/>
    <x v="21"/>
    <n v="151000"/>
    <x v="1"/>
    <n v="151000"/>
    <s v="US"/>
    <x v="4"/>
    <x v="2"/>
    <x v="4"/>
    <s v="US"/>
    <x v="0"/>
  </r>
  <r>
    <x v="1"/>
    <x v="1"/>
    <x v="0"/>
    <x v="1"/>
    <n v="120000"/>
    <x v="1"/>
    <n v="120000"/>
    <s v="US"/>
    <x v="4"/>
    <x v="1"/>
    <x v="4"/>
    <s v="US"/>
    <x v="1"/>
  </r>
  <r>
    <x v="1"/>
    <x v="0"/>
    <x v="0"/>
    <x v="0"/>
    <n v="700000"/>
    <x v="4"/>
    <n v="9466"/>
    <s v="IN"/>
    <x v="8"/>
    <x v="0"/>
    <x v="8"/>
    <s v="IN"/>
    <x v="1"/>
  </r>
  <r>
    <x v="1"/>
    <x v="2"/>
    <x v="0"/>
    <x v="4"/>
    <n v="20000"/>
    <x v="1"/>
    <n v="20000"/>
    <s v="IN"/>
    <x v="8"/>
    <x v="2"/>
    <x v="8"/>
    <s v="IN"/>
    <x v="1"/>
  </r>
  <r>
    <x v="1"/>
    <x v="1"/>
    <x v="0"/>
    <x v="6"/>
    <n v="3000000"/>
    <x v="4"/>
    <n v="40570"/>
    <s v="IN"/>
    <x v="8"/>
    <x v="1"/>
    <x v="8"/>
    <s v="IN"/>
    <x v="0"/>
  </r>
  <r>
    <x v="1"/>
    <x v="2"/>
    <x v="0"/>
    <x v="34"/>
    <n v="100000"/>
    <x v="1"/>
    <n v="100000"/>
    <s v="IQ"/>
    <x v="29"/>
    <x v="1"/>
    <x v="27"/>
    <s v="IQ"/>
    <x v="1"/>
  </r>
  <r>
    <x v="1"/>
    <x v="2"/>
    <x v="0"/>
    <x v="0"/>
    <n v="42000"/>
    <x v="0"/>
    <n v="49646"/>
    <s v="FR"/>
    <x v="7"/>
    <x v="1"/>
    <x v="7"/>
    <s v="FR"/>
    <x v="2"/>
  </r>
  <r>
    <x v="1"/>
    <x v="0"/>
    <x v="0"/>
    <x v="35"/>
    <n v="38400"/>
    <x v="1"/>
    <n v="38400"/>
    <s v="VN"/>
    <x v="30"/>
    <x v="2"/>
    <x v="4"/>
    <s v="US"/>
    <x v="2"/>
  </r>
  <r>
    <x v="1"/>
    <x v="1"/>
    <x v="0"/>
    <x v="20"/>
    <n v="24000"/>
    <x v="1"/>
    <n v="24000"/>
    <s v="BR"/>
    <x v="28"/>
    <x v="2"/>
    <x v="28"/>
    <s v="BR"/>
    <x v="2"/>
  </r>
  <r>
    <x v="1"/>
    <x v="2"/>
    <x v="0"/>
    <x v="0"/>
    <n v="100000"/>
    <x v="1"/>
    <n v="100000"/>
    <s v="US"/>
    <x v="4"/>
    <x v="0"/>
    <x v="4"/>
    <s v="US"/>
    <x v="1"/>
  </r>
  <r>
    <x v="1"/>
    <x v="0"/>
    <x v="0"/>
    <x v="5"/>
    <n v="90000"/>
    <x v="1"/>
    <n v="90000"/>
    <s v="US"/>
    <x v="4"/>
    <x v="2"/>
    <x v="4"/>
    <s v="US"/>
    <x v="2"/>
  </r>
  <r>
    <x v="1"/>
    <x v="0"/>
    <x v="0"/>
    <x v="18"/>
    <n v="7000000"/>
    <x v="5"/>
    <n v="63711"/>
    <s v="JP"/>
    <x v="1"/>
    <x v="1"/>
    <x v="1"/>
    <s v="JP"/>
    <x v="1"/>
  </r>
  <r>
    <x v="1"/>
    <x v="0"/>
    <x v="0"/>
    <x v="18"/>
    <n v="8500000"/>
    <x v="5"/>
    <n v="77364"/>
    <s v="JP"/>
    <x v="1"/>
    <x v="1"/>
    <x v="1"/>
    <s v="JP"/>
    <x v="1"/>
  </r>
  <r>
    <x v="1"/>
    <x v="1"/>
    <x v="0"/>
    <x v="21"/>
    <n v="220000"/>
    <x v="1"/>
    <n v="220000"/>
    <s v="US"/>
    <x v="4"/>
    <x v="0"/>
    <x v="4"/>
    <s v="US"/>
    <x v="0"/>
  </r>
  <r>
    <x v="1"/>
    <x v="2"/>
    <x v="0"/>
    <x v="0"/>
    <n v="80000"/>
    <x v="1"/>
    <n v="80000"/>
    <s v="US"/>
    <x v="4"/>
    <x v="2"/>
    <x v="4"/>
    <s v="US"/>
    <x v="2"/>
  </r>
  <r>
    <x v="1"/>
    <x v="0"/>
    <x v="0"/>
    <x v="5"/>
    <n v="135000"/>
    <x v="1"/>
    <n v="135000"/>
    <s v="US"/>
    <x v="4"/>
    <x v="2"/>
    <x v="4"/>
    <s v="US"/>
    <x v="0"/>
  </r>
  <r>
    <x v="1"/>
    <x v="1"/>
    <x v="0"/>
    <x v="22"/>
    <n v="240000"/>
    <x v="1"/>
    <n v="240000"/>
    <s v="US"/>
    <x v="4"/>
    <x v="0"/>
    <x v="4"/>
    <s v="US"/>
    <x v="0"/>
  </r>
  <r>
    <x v="1"/>
    <x v="1"/>
    <x v="0"/>
    <x v="16"/>
    <n v="150000"/>
    <x v="1"/>
    <n v="150000"/>
    <s v="US"/>
    <x v="4"/>
    <x v="0"/>
    <x v="4"/>
    <s v="US"/>
    <x v="0"/>
  </r>
  <r>
    <x v="1"/>
    <x v="0"/>
    <x v="0"/>
    <x v="0"/>
    <n v="82500"/>
    <x v="1"/>
    <n v="82500"/>
    <s v="US"/>
    <x v="4"/>
    <x v="2"/>
    <x v="4"/>
    <s v="US"/>
    <x v="1"/>
  </r>
  <r>
    <x v="1"/>
    <x v="0"/>
    <x v="0"/>
    <x v="10"/>
    <n v="100000"/>
    <x v="1"/>
    <n v="100000"/>
    <s v="US"/>
    <x v="4"/>
    <x v="2"/>
    <x v="4"/>
    <s v="US"/>
    <x v="0"/>
  </r>
  <r>
    <x v="1"/>
    <x v="1"/>
    <x v="0"/>
    <x v="4"/>
    <n v="70000"/>
    <x v="0"/>
    <n v="82744"/>
    <s v="BE"/>
    <x v="31"/>
    <x v="1"/>
    <x v="29"/>
    <s v="BE"/>
    <x v="2"/>
  </r>
  <r>
    <x v="1"/>
    <x v="0"/>
    <x v="0"/>
    <x v="14"/>
    <n v="53000"/>
    <x v="0"/>
    <n v="62649"/>
    <s v="FR"/>
    <x v="7"/>
    <x v="1"/>
    <x v="7"/>
    <s v="FR"/>
    <x v="2"/>
  </r>
  <r>
    <x v="1"/>
    <x v="0"/>
    <x v="0"/>
    <x v="10"/>
    <n v="90000"/>
    <x v="1"/>
    <n v="90000"/>
    <s v="US"/>
    <x v="4"/>
    <x v="2"/>
    <x v="4"/>
    <s v="US"/>
    <x v="0"/>
  </r>
  <r>
    <x v="1"/>
    <x v="1"/>
    <x v="0"/>
    <x v="16"/>
    <n v="153000"/>
    <x v="1"/>
    <n v="153000"/>
    <s v="US"/>
    <x v="4"/>
    <x v="2"/>
    <x v="4"/>
    <s v="US"/>
    <x v="0"/>
  </r>
  <r>
    <x v="1"/>
    <x v="1"/>
    <x v="0"/>
    <x v="28"/>
    <n v="160000"/>
    <x v="1"/>
    <n v="160000"/>
    <s v="BR"/>
    <x v="28"/>
    <x v="2"/>
    <x v="4"/>
    <s v="US"/>
    <x v="1"/>
  </r>
  <r>
    <x v="1"/>
    <x v="1"/>
    <x v="0"/>
    <x v="13"/>
    <n v="168000"/>
    <x v="1"/>
    <n v="168000"/>
    <s v="JP"/>
    <x v="1"/>
    <x v="0"/>
    <x v="1"/>
    <s v="JP"/>
    <x v="1"/>
  </r>
  <r>
    <x v="1"/>
    <x v="0"/>
    <x v="0"/>
    <x v="0"/>
    <n v="150000"/>
    <x v="1"/>
    <n v="150000"/>
    <s v="US"/>
    <x v="4"/>
    <x v="2"/>
    <x v="4"/>
    <s v="US"/>
    <x v="2"/>
  </r>
  <r>
    <x v="1"/>
    <x v="0"/>
    <x v="0"/>
    <x v="0"/>
    <n v="95000"/>
    <x v="8"/>
    <n v="75774"/>
    <s v="CA"/>
    <x v="17"/>
    <x v="2"/>
    <x v="15"/>
    <s v="CA"/>
    <x v="0"/>
  </r>
  <r>
    <x v="1"/>
    <x v="2"/>
    <x v="0"/>
    <x v="0"/>
    <n v="13400"/>
    <x v="1"/>
    <n v="13400"/>
    <s v="UA"/>
    <x v="32"/>
    <x v="2"/>
    <x v="30"/>
    <s v="UA"/>
    <x v="0"/>
  </r>
  <r>
    <x v="1"/>
    <x v="1"/>
    <x v="0"/>
    <x v="22"/>
    <n v="144000"/>
    <x v="1"/>
    <n v="144000"/>
    <s v="US"/>
    <x v="4"/>
    <x v="2"/>
    <x v="4"/>
    <s v="US"/>
    <x v="0"/>
  </r>
  <r>
    <x v="1"/>
    <x v="1"/>
    <x v="0"/>
    <x v="32"/>
    <n v="159500"/>
    <x v="8"/>
    <n v="127221"/>
    <s v="CA"/>
    <x v="17"/>
    <x v="1"/>
    <x v="15"/>
    <s v="CA"/>
    <x v="0"/>
  </r>
  <r>
    <x v="1"/>
    <x v="0"/>
    <x v="0"/>
    <x v="0"/>
    <n v="160000"/>
    <x v="11"/>
    <n v="119059"/>
    <s v="SG"/>
    <x v="27"/>
    <x v="2"/>
    <x v="31"/>
    <s v="IL"/>
    <x v="2"/>
  </r>
  <r>
    <x v="1"/>
    <x v="0"/>
    <x v="0"/>
    <x v="35"/>
    <n v="423000"/>
    <x v="1"/>
    <n v="423000"/>
    <s v="US"/>
    <x v="4"/>
    <x v="1"/>
    <x v="4"/>
    <s v="US"/>
    <x v="0"/>
  </r>
  <r>
    <x v="1"/>
    <x v="1"/>
    <x v="0"/>
    <x v="36"/>
    <n v="120000"/>
    <x v="1"/>
    <n v="120000"/>
    <s v="US"/>
    <x v="4"/>
    <x v="2"/>
    <x v="4"/>
    <s v="US"/>
    <x v="2"/>
  </r>
  <r>
    <x v="1"/>
    <x v="2"/>
    <x v="0"/>
    <x v="4"/>
    <n v="125000"/>
    <x v="1"/>
    <n v="125000"/>
    <s v="US"/>
    <x v="4"/>
    <x v="2"/>
    <x v="4"/>
    <s v="US"/>
    <x v="1"/>
  </r>
  <r>
    <x v="1"/>
    <x v="3"/>
    <x v="0"/>
    <x v="23"/>
    <n v="230000"/>
    <x v="1"/>
    <n v="230000"/>
    <s v="RU"/>
    <x v="23"/>
    <x v="1"/>
    <x v="32"/>
    <s v="RU"/>
    <x v="0"/>
  </r>
  <r>
    <x v="1"/>
    <x v="3"/>
    <x v="0"/>
    <x v="37"/>
    <n v="85000"/>
    <x v="1"/>
    <n v="85000"/>
    <s v="RU"/>
    <x v="23"/>
    <x v="0"/>
    <x v="32"/>
    <s v="RU"/>
    <x v="2"/>
  </r>
  <r>
    <x v="1"/>
    <x v="0"/>
    <x v="0"/>
    <x v="10"/>
    <n v="24000"/>
    <x v="0"/>
    <n v="28369"/>
    <s v="MT"/>
    <x v="33"/>
    <x v="1"/>
    <x v="33"/>
    <s v="MT"/>
    <x v="0"/>
  </r>
  <r>
    <x v="1"/>
    <x v="2"/>
    <x v="0"/>
    <x v="11"/>
    <n v="54000"/>
    <x v="0"/>
    <n v="63831"/>
    <s v="DE"/>
    <x v="0"/>
    <x v="1"/>
    <x v="0"/>
    <s v="DE"/>
    <x v="0"/>
  </r>
  <r>
    <x v="1"/>
    <x v="3"/>
    <x v="0"/>
    <x v="13"/>
    <n v="110000"/>
    <x v="0"/>
    <n v="130026"/>
    <s v="DE"/>
    <x v="0"/>
    <x v="1"/>
    <x v="0"/>
    <s v="DE"/>
    <x v="2"/>
  </r>
  <r>
    <x v="1"/>
    <x v="1"/>
    <x v="0"/>
    <x v="38"/>
    <n v="165000"/>
    <x v="1"/>
    <n v="165000"/>
    <s v="US"/>
    <x v="4"/>
    <x v="2"/>
    <x v="4"/>
    <s v="US"/>
    <x v="0"/>
  </r>
  <r>
    <x v="1"/>
    <x v="2"/>
    <x v="0"/>
    <x v="10"/>
    <n v="80000"/>
    <x v="1"/>
    <n v="80000"/>
    <s v="US"/>
    <x v="4"/>
    <x v="2"/>
    <x v="4"/>
    <s v="US"/>
    <x v="0"/>
  </r>
  <r>
    <x v="1"/>
    <x v="3"/>
    <x v="0"/>
    <x v="13"/>
    <n v="250000"/>
    <x v="1"/>
    <n v="250000"/>
    <s v="US"/>
    <x v="4"/>
    <x v="0"/>
    <x v="4"/>
    <s v="US"/>
    <x v="0"/>
  </r>
  <r>
    <x v="1"/>
    <x v="2"/>
    <x v="0"/>
    <x v="12"/>
    <n v="55000"/>
    <x v="1"/>
    <n v="55000"/>
    <s v="US"/>
    <x v="4"/>
    <x v="1"/>
    <x v="4"/>
    <s v="US"/>
    <x v="1"/>
  </r>
  <r>
    <x v="1"/>
    <x v="0"/>
    <x v="0"/>
    <x v="39"/>
    <n v="150000"/>
    <x v="1"/>
    <n v="150000"/>
    <s v="US"/>
    <x v="4"/>
    <x v="2"/>
    <x v="4"/>
    <s v="US"/>
    <x v="0"/>
  </r>
  <r>
    <x v="1"/>
    <x v="0"/>
    <x v="0"/>
    <x v="39"/>
    <n v="170000"/>
    <x v="1"/>
    <n v="170000"/>
    <s v="US"/>
    <x v="4"/>
    <x v="2"/>
    <x v="4"/>
    <s v="US"/>
    <x v="0"/>
  </r>
  <r>
    <x v="1"/>
    <x v="0"/>
    <x v="0"/>
    <x v="10"/>
    <n v="60000"/>
    <x v="2"/>
    <n v="82528"/>
    <s v="GB"/>
    <x v="2"/>
    <x v="2"/>
    <x v="2"/>
    <s v="GB"/>
    <x v="0"/>
  </r>
  <r>
    <x v="1"/>
    <x v="2"/>
    <x v="0"/>
    <x v="5"/>
    <n v="60000"/>
    <x v="1"/>
    <n v="60000"/>
    <s v="US"/>
    <x v="4"/>
    <x v="2"/>
    <x v="4"/>
    <s v="US"/>
    <x v="1"/>
  </r>
  <r>
    <x v="1"/>
    <x v="1"/>
    <x v="0"/>
    <x v="21"/>
    <n v="235000"/>
    <x v="1"/>
    <n v="235000"/>
    <s v="US"/>
    <x v="4"/>
    <x v="2"/>
    <x v="4"/>
    <s v="US"/>
    <x v="0"/>
  </r>
  <r>
    <x v="1"/>
    <x v="1"/>
    <x v="0"/>
    <x v="14"/>
    <n v="51400"/>
    <x v="0"/>
    <n v="60757"/>
    <s v="PT"/>
    <x v="11"/>
    <x v="1"/>
    <x v="19"/>
    <s v="PT"/>
    <x v="0"/>
  </r>
  <r>
    <x v="1"/>
    <x v="1"/>
    <x v="0"/>
    <x v="16"/>
    <n v="174000"/>
    <x v="1"/>
    <n v="174000"/>
    <s v="US"/>
    <x v="4"/>
    <x v="2"/>
    <x v="4"/>
    <s v="US"/>
    <x v="0"/>
  </r>
  <r>
    <x v="1"/>
    <x v="0"/>
    <x v="0"/>
    <x v="0"/>
    <n v="58000"/>
    <x v="7"/>
    <n v="2859"/>
    <s v="MX"/>
    <x v="16"/>
    <x v="0"/>
    <x v="14"/>
    <s v="MX"/>
    <x v="1"/>
  </r>
  <r>
    <x v="1"/>
    <x v="0"/>
    <x v="0"/>
    <x v="0"/>
    <n v="30400000"/>
    <x v="12"/>
    <n v="40038"/>
    <s v="CL"/>
    <x v="34"/>
    <x v="2"/>
    <x v="34"/>
    <s v="CL"/>
    <x v="0"/>
  </r>
  <r>
    <x v="1"/>
    <x v="2"/>
    <x v="0"/>
    <x v="4"/>
    <n v="81000"/>
    <x v="1"/>
    <n v="81000"/>
    <s v="US"/>
    <x v="4"/>
    <x v="1"/>
    <x v="4"/>
    <s v="US"/>
    <x v="1"/>
  </r>
  <r>
    <x v="1"/>
    <x v="0"/>
    <x v="0"/>
    <x v="0"/>
    <n v="420000"/>
    <x v="4"/>
    <n v="5679"/>
    <s v="IN"/>
    <x v="8"/>
    <x v="2"/>
    <x v="4"/>
    <s v="US"/>
    <x v="1"/>
  </r>
  <r>
    <x v="1"/>
    <x v="0"/>
    <x v="0"/>
    <x v="2"/>
    <n v="1672000"/>
    <x v="4"/>
    <n v="22611"/>
    <s v="IN"/>
    <x v="8"/>
    <x v="0"/>
    <x v="8"/>
    <s v="IN"/>
    <x v="0"/>
  </r>
  <r>
    <x v="1"/>
    <x v="0"/>
    <x v="0"/>
    <x v="0"/>
    <n v="76760"/>
    <x v="0"/>
    <n v="90734"/>
    <s v="DE"/>
    <x v="0"/>
    <x v="1"/>
    <x v="0"/>
    <s v="DE"/>
    <x v="0"/>
  </r>
  <r>
    <x v="1"/>
    <x v="0"/>
    <x v="0"/>
    <x v="10"/>
    <n v="22000"/>
    <x v="0"/>
    <n v="26005"/>
    <s v="RO"/>
    <x v="35"/>
    <x v="0"/>
    <x v="4"/>
    <s v="US"/>
    <x v="0"/>
  </r>
  <r>
    <x v="1"/>
    <x v="1"/>
    <x v="0"/>
    <x v="40"/>
    <n v="45000"/>
    <x v="2"/>
    <n v="61896"/>
    <s v="GB"/>
    <x v="2"/>
    <x v="1"/>
    <x v="2"/>
    <s v="GB"/>
    <x v="0"/>
  </r>
  <r>
    <x v="1"/>
    <x v="0"/>
    <x v="3"/>
    <x v="1"/>
    <n v="12000"/>
    <x v="1"/>
    <n v="12000"/>
    <s v="PK"/>
    <x v="9"/>
    <x v="1"/>
    <x v="9"/>
    <s v="PK"/>
    <x v="2"/>
  </r>
  <r>
    <x v="1"/>
    <x v="0"/>
    <x v="0"/>
    <x v="10"/>
    <n v="4000"/>
    <x v="1"/>
    <n v="4000"/>
    <s v="IR"/>
    <x v="36"/>
    <x v="2"/>
    <x v="35"/>
    <s v="IR"/>
    <x v="2"/>
  </r>
  <r>
    <x v="1"/>
    <x v="1"/>
    <x v="0"/>
    <x v="25"/>
    <n v="50000"/>
    <x v="1"/>
    <n v="50000"/>
    <s v="VN"/>
    <x v="30"/>
    <x v="2"/>
    <x v="2"/>
    <s v="GB"/>
    <x v="2"/>
  </r>
  <r>
    <x v="1"/>
    <x v="3"/>
    <x v="0"/>
    <x v="11"/>
    <n v="59000"/>
    <x v="0"/>
    <n v="69741"/>
    <s v="FR"/>
    <x v="7"/>
    <x v="2"/>
    <x v="18"/>
    <s v="ES"/>
    <x v="1"/>
  </r>
  <r>
    <x v="1"/>
    <x v="1"/>
    <x v="0"/>
    <x v="10"/>
    <n v="65000"/>
    <x v="0"/>
    <n v="76833"/>
    <s v="RO"/>
    <x v="35"/>
    <x v="1"/>
    <x v="2"/>
    <s v="GB"/>
    <x v="1"/>
  </r>
  <r>
    <x v="1"/>
    <x v="0"/>
    <x v="0"/>
    <x v="4"/>
    <n v="74000"/>
    <x v="1"/>
    <n v="74000"/>
    <s v="JP"/>
    <x v="1"/>
    <x v="1"/>
    <x v="1"/>
    <s v="JP"/>
    <x v="1"/>
  </r>
  <r>
    <x v="1"/>
    <x v="1"/>
    <x v="0"/>
    <x v="22"/>
    <n v="152000"/>
    <x v="1"/>
    <n v="152000"/>
    <s v="US"/>
    <x v="4"/>
    <x v="2"/>
    <x v="7"/>
    <s v="FR"/>
    <x v="0"/>
  </r>
  <r>
    <x v="1"/>
    <x v="2"/>
    <x v="0"/>
    <x v="4"/>
    <n v="21844"/>
    <x v="1"/>
    <n v="21844"/>
    <s v="CO"/>
    <x v="37"/>
    <x v="1"/>
    <x v="36"/>
    <s v="CO"/>
    <x v="2"/>
  </r>
  <r>
    <x v="1"/>
    <x v="0"/>
    <x v="0"/>
    <x v="2"/>
    <n v="18000"/>
    <x v="1"/>
    <n v="18000"/>
    <s v="MD"/>
    <x v="38"/>
    <x v="0"/>
    <x v="37"/>
    <s v="MD"/>
    <x v="1"/>
  </r>
  <r>
    <x v="1"/>
    <x v="1"/>
    <x v="0"/>
    <x v="22"/>
    <n v="174000"/>
    <x v="1"/>
    <n v="174000"/>
    <s v="US"/>
    <x v="4"/>
    <x v="2"/>
    <x v="4"/>
    <s v="US"/>
    <x v="0"/>
  </r>
  <r>
    <x v="1"/>
    <x v="1"/>
    <x v="0"/>
    <x v="14"/>
    <n v="120500"/>
    <x v="8"/>
    <n v="96113"/>
    <s v="CA"/>
    <x v="17"/>
    <x v="1"/>
    <x v="15"/>
    <s v="CA"/>
    <x v="0"/>
  </r>
  <r>
    <x v="1"/>
    <x v="0"/>
    <x v="0"/>
    <x v="0"/>
    <n v="147000"/>
    <x v="1"/>
    <n v="147000"/>
    <s v="US"/>
    <x v="4"/>
    <x v="1"/>
    <x v="4"/>
    <s v="US"/>
    <x v="0"/>
  </r>
  <r>
    <x v="1"/>
    <x v="2"/>
    <x v="0"/>
    <x v="12"/>
    <n v="9272"/>
    <x v="1"/>
    <n v="9272"/>
    <s v="KE"/>
    <x v="39"/>
    <x v="2"/>
    <x v="38"/>
    <s v="KE"/>
    <x v="1"/>
  </r>
  <r>
    <x v="1"/>
    <x v="1"/>
    <x v="0"/>
    <x v="4"/>
    <n v="1799997"/>
    <x v="4"/>
    <n v="24342"/>
    <s v="IN"/>
    <x v="8"/>
    <x v="2"/>
    <x v="8"/>
    <s v="IN"/>
    <x v="0"/>
  </r>
  <r>
    <x v="1"/>
    <x v="1"/>
    <x v="0"/>
    <x v="22"/>
    <n v="4000000"/>
    <x v="4"/>
    <n v="54094"/>
    <s v="IN"/>
    <x v="8"/>
    <x v="1"/>
    <x v="4"/>
    <s v="US"/>
    <x v="0"/>
  </r>
  <r>
    <x v="1"/>
    <x v="2"/>
    <x v="0"/>
    <x v="11"/>
    <n v="90000"/>
    <x v="1"/>
    <n v="90000"/>
    <s v="US"/>
    <x v="4"/>
    <x v="2"/>
    <x v="4"/>
    <s v="US"/>
    <x v="1"/>
  </r>
  <r>
    <x v="1"/>
    <x v="0"/>
    <x v="0"/>
    <x v="0"/>
    <n v="52000"/>
    <x v="0"/>
    <n v="61467"/>
    <s v="DE"/>
    <x v="0"/>
    <x v="1"/>
    <x v="16"/>
    <s v="AT"/>
    <x v="2"/>
  </r>
  <r>
    <x v="1"/>
    <x v="1"/>
    <x v="0"/>
    <x v="17"/>
    <n v="195000"/>
    <x v="1"/>
    <n v="195000"/>
    <s v="US"/>
    <x v="4"/>
    <x v="2"/>
    <x v="4"/>
    <s v="US"/>
    <x v="2"/>
  </r>
  <r>
    <x v="1"/>
    <x v="0"/>
    <x v="0"/>
    <x v="0"/>
    <n v="32000"/>
    <x v="0"/>
    <n v="37825"/>
    <s v="ES"/>
    <x v="21"/>
    <x v="2"/>
    <x v="18"/>
    <s v="ES"/>
    <x v="0"/>
  </r>
  <r>
    <x v="1"/>
    <x v="1"/>
    <x v="0"/>
    <x v="14"/>
    <n v="50000"/>
    <x v="1"/>
    <n v="50000"/>
    <s v="FR"/>
    <x v="7"/>
    <x v="2"/>
    <x v="4"/>
    <s v="US"/>
    <x v="1"/>
  </r>
  <r>
    <x v="1"/>
    <x v="0"/>
    <x v="0"/>
    <x v="0"/>
    <n v="160000"/>
    <x v="1"/>
    <n v="160000"/>
    <s v="US"/>
    <x v="4"/>
    <x v="2"/>
    <x v="4"/>
    <s v="US"/>
    <x v="0"/>
  </r>
  <r>
    <x v="1"/>
    <x v="0"/>
    <x v="0"/>
    <x v="0"/>
    <n v="69600"/>
    <x v="13"/>
    <n v="12901"/>
    <s v="BR"/>
    <x v="28"/>
    <x v="0"/>
    <x v="28"/>
    <s v="BR"/>
    <x v="1"/>
  </r>
  <r>
    <x v="1"/>
    <x v="1"/>
    <x v="0"/>
    <x v="4"/>
    <n v="200000"/>
    <x v="1"/>
    <n v="200000"/>
    <s v="US"/>
    <x v="4"/>
    <x v="2"/>
    <x v="4"/>
    <s v="US"/>
    <x v="0"/>
  </r>
  <r>
    <x v="1"/>
    <x v="1"/>
    <x v="0"/>
    <x v="10"/>
    <n v="165000"/>
    <x v="1"/>
    <n v="165000"/>
    <s v="US"/>
    <x v="4"/>
    <x v="0"/>
    <x v="4"/>
    <s v="US"/>
    <x v="2"/>
  </r>
  <r>
    <x v="1"/>
    <x v="0"/>
    <x v="3"/>
    <x v="10"/>
    <n v="20000"/>
    <x v="1"/>
    <n v="20000"/>
    <s v="IT"/>
    <x v="24"/>
    <x v="0"/>
    <x v="4"/>
    <s v="US"/>
    <x v="0"/>
  </r>
  <r>
    <x v="1"/>
    <x v="1"/>
    <x v="0"/>
    <x v="36"/>
    <n v="120000"/>
    <x v="1"/>
    <n v="120000"/>
    <s v="US"/>
    <x v="4"/>
    <x v="0"/>
    <x v="4"/>
    <s v="US"/>
    <x v="0"/>
  </r>
  <r>
    <x v="1"/>
    <x v="0"/>
    <x v="0"/>
    <x v="4"/>
    <n v="21000"/>
    <x v="0"/>
    <n v="24823"/>
    <s v="SI"/>
    <x v="40"/>
    <x v="1"/>
    <x v="39"/>
    <s v="SI"/>
    <x v="0"/>
  </r>
  <r>
    <x v="1"/>
    <x v="0"/>
    <x v="0"/>
    <x v="14"/>
    <n v="48000"/>
    <x v="0"/>
    <n v="56738"/>
    <s v="FR"/>
    <x v="7"/>
    <x v="1"/>
    <x v="7"/>
    <s v="FR"/>
    <x v="1"/>
  </r>
  <r>
    <x v="1"/>
    <x v="0"/>
    <x v="0"/>
    <x v="10"/>
    <n v="48000"/>
    <x v="2"/>
    <n v="66022"/>
    <s v="HK"/>
    <x v="41"/>
    <x v="1"/>
    <x v="2"/>
    <s v="GB"/>
    <x v="1"/>
  </r>
  <r>
    <x v="1"/>
    <x v="2"/>
    <x v="0"/>
    <x v="2"/>
    <n v="435000"/>
    <x v="4"/>
    <n v="5882"/>
    <s v="IN"/>
    <x v="8"/>
    <x v="0"/>
    <x v="40"/>
    <s v="CH"/>
    <x v="0"/>
  </r>
  <r>
    <x v="1"/>
    <x v="2"/>
    <x v="0"/>
    <x v="4"/>
    <n v="21000"/>
    <x v="0"/>
    <n v="24823"/>
    <s v="DE"/>
    <x v="0"/>
    <x v="1"/>
    <x v="0"/>
    <s v="DE"/>
    <x v="2"/>
  </r>
  <r>
    <x v="1"/>
    <x v="1"/>
    <x v="0"/>
    <x v="33"/>
    <n v="185000"/>
    <x v="1"/>
    <n v="185000"/>
    <s v="US"/>
    <x v="4"/>
    <x v="2"/>
    <x v="4"/>
    <s v="US"/>
    <x v="0"/>
  </r>
  <r>
    <x v="1"/>
    <x v="2"/>
    <x v="2"/>
    <x v="20"/>
    <n v="180000"/>
    <x v="9"/>
    <n v="28609"/>
    <s v="DK"/>
    <x v="22"/>
    <x v="1"/>
    <x v="20"/>
    <s v="DK"/>
    <x v="1"/>
  </r>
  <r>
    <x v="1"/>
    <x v="0"/>
    <x v="0"/>
    <x v="4"/>
    <n v="75000"/>
    <x v="0"/>
    <n v="88654"/>
    <s v="BE"/>
    <x v="31"/>
    <x v="2"/>
    <x v="29"/>
    <s v="BE"/>
    <x v="2"/>
  </r>
  <r>
    <x v="1"/>
    <x v="1"/>
    <x v="0"/>
    <x v="36"/>
    <n v="140000"/>
    <x v="1"/>
    <n v="140000"/>
    <s v="US"/>
    <x v="4"/>
    <x v="2"/>
    <x v="4"/>
    <s v="US"/>
    <x v="0"/>
  </r>
  <r>
    <x v="1"/>
    <x v="0"/>
    <x v="0"/>
    <x v="4"/>
    <n v="180000"/>
    <x v="10"/>
    <n v="46597"/>
    <s v="PL"/>
    <x v="10"/>
    <x v="2"/>
    <x v="24"/>
    <s v="PL"/>
    <x v="0"/>
  </r>
  <r>
    <x v="1"/>
    <x v="0"/>
    <x v="0"/>
    <x v="0"/>
    <n v="85000"/>
    <x v="2"/>
    <n v="116914"/>
    <s v="GB"/>
    <x v="2"/>
    <x v="1"/>
    <x v="2"/>
    <s v="GB"/>
    <x v="0"/>
  </r>
  <r>
    <x v="1"/>
    <x v="0"/>
    <x v="0"/>
    <x v="0"/>
    <n v="2500000"/>
    <x v="4"/>
    <n v="33808"/>
    <s v="IN"/>
    <x v="8"/>
    <x v="0"/>
    <x v="8"/>
    <s v="IN"/>
    <x v="2"/>
  </r>
  <r>
    <x v="1"/>
    <x v="0"/>
    <x v="0"/>
    <x v="0"/>
    <n v="40900"/>
    <x v="2"/>
    <n v="56256"/>
    <s v="GB"/>
    <x v="2"/>
    <x v="1"/>
    <x v="2"/>
    <s v="GB"/>
    <x v="0"/>
  </r>
  <r>
    <x v="1"/>
    <x v="1"/>
    <x v="0"/>
    <x v="1"/>
    <n v="225000"/>
    <x v="1"/>
    <n v="225000"/>
    <s v="US"/>
    <x v="4"/>
    <x v="2"/>
    <x v="15"/>
    <s v="CA"/>
    <x v="0"/>
  </r>
  <r>
    <x v="1"/>
    <x v="3"/>
    <x v="1"/>
    <x v="21"/>
    <n v="416000"/>
    <x v="1"/>
    <n v="416000"/>
    <s v="US"/>
    <x v="4"/>
    <x v="2"/>
    <x v="4"/>
    <s v="US"/>
    <x v="1"/>
  </r>
  <r>
    <x v="1"/>
    <x v="1"/>
    <x v="0"/>
    <x v="0"/>
    <n v="110000"/>
    <x v="8"/>
    <n v="87738"/>
    <s v="CA"/>
    <x v="17"/>
    <x v="2"/>
    <x v="15"/>
    <s v="CA"/>
    <x v="1"/>
  </r>
  <r>
    <x v="1"/>
    <x v="0"/>
    <x v="0"/>
    <x v="0"/>
    <n v="75000"/>
    <x v="0"/>
    <n v="88654"/>
    <s v="DE"/>
    <x v="0"/>
    <x v="1"/>
    <x v="0"/>
    <s v="DE"/>
    <x v="0"/>
  </r>
  <r>
    <x v="1"/>
    <x v="1"/>
    <x v="0"/>
    <x v="0"/>
    <n v="135000"/>
    <x v="1"/>
    <n v="135000"/>
    <s v="US"/>
    <x v="4"/>
    <x v="0"/>
    <x v="4"/>
    <s v="US"/>
    <x v="0"/>
  </r>
  <r>
    <x v="1"/>
    <x v="1"/>
    <x v="0"/>
    <x v="5"/>
    <n v="90000"/>
    <x v="8"/>
    <n v="71786"/>
    <s v="CA"/>
    <x v="17"/>
    <x v="2"/>
    <x v="15"/>
    <s v="CA"/>
    <x v="2"/>
  </r>
  <r>
    <x v="1"/>
    <x v="2"/>
    <x v="0"/>
    <x v="2"/>
    <n v="1200000"/>
    <x v="4"/>
    <n v="16228"/>
    <s v="IN"/>
    <x v="8"/>
    <x v="2"/>
    <x v="8"/>
    <s v="IN"/>
    <x v="0"/>
  </r>
  <r>
    <x v="1"/>
    <x v="1"/>
    <x v="0"/>
    <x v="18"/>
    <n v="256000"/>
    <x v="1"/>
    <n v="256000"/>
    <s v="US"/>
    <x v="4"/>
    <x v="2"/>
    <x v="4"/>
    <s v="US"/>
    <x v="1"/>
  </r>
  <r>
    <x v="1"/>
    <x v="1"/>
    <x v="0"/>
    <x v="31"/>
    <n v="200000"/>
    <x v="1"/>
    <n v="200000"/>
    <s v="US"/>
    <x v="4"/>
    <x v="2"/>
    <x v="4"/>
    <s v="US"/>
    <x v="0"/>
  </r>
  <r>
    <x v="1"/>
    <x v="1"/>
    <x v="0"/>
    <x v="5"/>
    <n v="200000"/>
    <x v="1"/>
    <n v="200000"/>
    <s v="US"/>
    <x v="4"/>
    <x v="2"/>
    <x v="4"/>
    <s v="US"/>
    <x v="0"/>
  </r>
  <r>
    <x v="1"/>
    <x v="0"/>
    <x v="0"/>
    <x v="39"/>
    <n v="180000"/>
    <x v="1"/>
    <n v="180000"/>
    <s v="US"/>
    <x v="4"/>
    <x v="2"/>
    <x v="4"/>
    <s v="US"/>
    <x v="0"/>
  </r>
  <r>
    <x v="1"/>
    <x v="0"/>
    <x v="0"/>
    <x v="37"/>
    <n v="110000"/>
    <x v="1"/>
    <n v="110000"/>
    <s v="US"/>
    <x v="4"/>
    <x v="0"/>
    <x v="4"/>
    <s v="US"/>
    <x v="1"/>
  </r>
  <r>
    <x v="1"/>
    <x v="0"/>
    <x v="0"/>
    <x v="14"/>
    <n v="80000"/>
    <x v="8"/>
    <n v="63810"/>
    <s v="CA"/>
    <x v="17"/>
    <x v="2"/>
    <x v="15"/>
    <s v="CA"/>
    <x v="2"/>
  </r>
  <r>
    <x v="1"/>
    <x v="0"/>
    <x v="0"/>
    <x v="0"/>
    <n v="39600"/>
    <x v="0"/>
    <n v="46809"/>
    <s v="ES"/>
    <x v="21"/>
    <x v="2"/>
    <x v="18"/>
    <s v="ES"/>
    <x v="2"/>
  </r>
  <r>
    <x v="1"/>
    <x v="2"/>
    <x v="0"/>
    <x v="0"/>
    <n v="4000"/>
    <x v="1"/>
    <n v="4000"/>
    <s v="VN"/>
    <x v="30"/>
    <x v="0"/>
    <x v="41"/>
    <s v="VN"/>
    <x v="2"/>
  </r>
  <r>
    <x v="1"/>
    <x v="2"/>
    <x v="0"/>
    <x v="10"/>
    <n v="1600000"/>
    <x v="4"/>
    <n v="21637"/>
    <s v="IN"/>
    <x v="8"/>
    <x v="1"/>
    <x v="8"/>
    <s v="IN"/>
    <x v="2"/>
  </r>
  <r>
    <x v="1"/>
    <x v="1"/>
    <x v="0"/>
    <x v="0"/>
    <n v="130000"/>
    <x v="8"/>
    <n v="103691"/>
    <s v="CA"/>
    <x v="17"/>
    <x v="2"/>
    <x v="15"/>
    <s v="CA"/>
    <x v="0"/>
  </r>
  <r>
    <x v="1"/>
    <x v="0"/>
    <x v="0"/>
    <x v="5"/>
    <n v="80000"/>
    <x v="1"/>
    <n v="80000"/>
    <s v="US"/>
    <x v="4"/>
    <x v="2"/>
    <x v="4"/>
    <s v="US"/>
    <x v="0"/>
  </r>
  <r>
    <x v="1"/>
    <x v="0"/>
    <x v="0"/>
    <x v="10"/>
    <n v="110000"/>
    <x v="1"/>
    <n v="110000"/>
    <s v="US"/>
    <x v="4"/>
    <x v="2"/>
    <x v="4"/>
    <s v="US"/>
    <x v="0"/>
  </r>
  <r>
    <x v="1"/>
    <x v="1"/>
    <x v="0"/>
    <x v="0"/>
    <n v="165000"/>
    <x v="1"/>
    <n v="165000"/>
    <s v="US"/>
    <x v="4"/>
    <x v="2"/>
    <x v="4"/>
    <s v="US"/>
    <x v="0"/>
  </r>
  <r>
    <x v="1"/>
    <x v="2"/>
    <x v="0"/>
    <x v="19"/>
    <n v="1335000"/>
    <x v="4"/>
    <n v="18053"/>
    <s v="IN"/>
    <x v="8"/>
    <x v="2"/>
    <x v="31"/>
    <s v="AS"/>
    <x v="1"/>
  </r>
  <r>
    <x v="1"/>
    <x v="0"/>
    <x v="0"/>
    <x v="10"/>
    <n v="52500"/>
    <x v="2"/>
    <n v="72212"/>
    <s v="GB"/>
    <x v="2"/>
    <x v="1"/>
    <x v="2"/>
    <s v="GB"/>
    <x v="0"/>
  </r>
  <r>
    <x v="1"/>
    <x v="2"/>
    <x v="0"/>
    <x v="0"/>
    <n v="31000"/>
    <x v="0"/>
    <n v="36643"/>
    <s v="FR"/>
    <x v="7"/>
    <x v="1"/>
    <x v="7"/>
    <s v="FR"/>
    <x v="0"/>
  </r>
  <r>
    <x v="1"/>
    <x v="0"/>
    <x v="0"/>
    <x v="10"/>
    <n v="108000"/>
    <x v="14"/>
    <n v="12103"/>
    <s v="TR"/>
    <x v="42"/>
    <x v="0"/>
    <x v="42"/>
    <s v="TR"/>
    <x v="2"/>
  </r>
  <r>
    <x v="1"/>
    <x v="1"/>
    <x v="0"/>
    <x v="10"/>
    <n v="70000"/>
    <x v="2"/>
    <n v="96282"/>
    <s v="GB"/>
    <x v="2"/>
    <x v="1"/>
    <x v="2"/>
    <s v="GB"/>
    <x v="0"/>
  </r>
  <r>
    <x v="1"/>
    <x v="1"/>
    <x v="0"/>
    <x v="41"/>
    <n v="170000"/>
    <x v="1"/>
    <n v="170000"/>
    <s v="US"/>
    <x v="4"/>
    <x v="2"/>
    <x v="4"/>
    <s v="US"/>
    <x v="2"/>
  </r>
  <r>
    <x v="1"/>
    <x v="0"/>
    <x v="0"/>
    <x v="0"/>
    <n v="115000"/>
    <x v="1"/>
    <n v="115000"/>
    <s v="US"/>
    <x v="4"/>
    <x v="1"/>
    <x v="4"/>
    <s v="US"/>
    <x v="0"/>
  </r>
  <r>
    <x v="1"/>
    <x v="2"/>
    <x v="0"/>
    <x v="0"/>
    <n v="90000"/>
    <x v="1"/>
    <n v="90000"/>
    <s v="US"/>
    <x v="4"/>
    <x v="2"/>
    <x v="4"/>
    <s v="US"/>
    <x v="1"/>
  </r>
  <r>
    <x v="1"/>
    <x v="3"/>
    <x v="0"/>
    <x v="33"/>
    <n v="600000"/>
    <x v="1"/>
    <n v="600000"/>
    <s v="US"/>
    <x v="4"/>
    <x v="2"/>
    <x v="4"/>
    <s v="US"/>
    <x v="0"/>
  </r>
  <r>
    <x v="1"/>
    <x v="2"/>
    <x v="0"/>
    <x v="0"/>
    <n v="2100000"/>
    <x v="4"/>
    <n v="28399"/>
    <s v="IN"/>
    <x v="8"/>
    <x v="2"/>
    <x v="8"/>
    <s v="IN"/>
    <x v="2"/>
  </r>
  <r>
    <x v="1"/>
    <x v="0"/>
    <x v="0"/>
    <x v="5"/>
    <n v="93000"/>
    <x v="1"/>
    <n v="93000"/>
    <s v="US"/>
    <x v="4"/>
    <x v="2"/>
    <x v="4"/>
    <s v="US"/>
    <x v="0"/>
  </r>
  <r>
    <x v="1"/>
    <x v="1"/>
    <x v="0"/>
    <x v="42"/>
    <n v="125000"/>
    <x v="8"/>
    <n v="99703"/>
    <s v="CA"/>
    <x v="17"/>
    <x v="1"/>
    <x v="15"/>
    <s v="CA"/>
    <x v="2"/>
  </r>
  <r>
    <x v="1"/>
    <x v="1"/>
    <x v="0"/>
    <x v="21"/>
    <n v="147000"/>
    <x v="0"/>
    <n v="173762"/>
    <s v="DE"/>
    <x v="0"/>
    <x v="2"/>
    <x v="0"/>
    <s v="DE"/>
    <x v="2"/>
  </r>
  <r>
    <x v="1"/>
    <x v="1"/>
    <x v="0"/>
    <x v="4"/>
    <n v="185000"/>
    <x v="1"/>
    <n v="185000"/>
    <s v="US"/>
    <x v="4"/>
    <x v="1"/>
    <x v="4"/>
    <s v="US"/>
    <x v="0"/>
  </r>
  <r>
    <x v="1"/>
    <x v="3"/>
    <x v="0"/>
    <x v="13"/>
    <n v="120000"/>
    <x v="0"/>
    <n v="141846"/>
    <s v="DE"/>
    <x v="0"/>
    <x v="0"/>
    <x v="0"/>
    <s v="DE"/>
    <x v="0"/>
  </r>
  <r>
    <x v="1"/>
    <x v="0"/>
    <x v="0"/>
    <x v="0"/>
    <n v="130000"/>
    <x v="1"/>
    <n v="130000"/>
    <s v="US"/>
    <x v="4"/>
    <x v="1"/>
    <x v="4"/>
    <s v="US"/>
    <x v="0"/>
  </r>
  <r>
    <x v="1"/>
    <x v="1"/>
    <x v="0"/>
    <x v="5"/>
    <n v="54000"/>
    <x v="0"/>
    <n v="63831"/>
    <s v="DE"/>
    <x v="0"/>
    <x v="1"/>
    <x v="0"/>
    <s v="DE"/>
    <x v="0"/>
  </r>
  <r>
    <x v="1"/>
    <x v="0"/>
    <x v="0"/>
    <x v="0"/>
    <n v="1250000"/>
    <x v="4"/>
    <n v="16904"/>
    <s v="IN"/>
    <x v="8"/>
    <x v="2"/>
    <x v="8"/>
    <s v="IN"/>
    <x v="1"/>
  </r>
  <r>
    <x v="1"/>
    <x v="1"/>
    <x v="0"/>
    <x v="4"/>
    <n v="4900000"/>
    <x v="4"/>
    <n v="66265"/>
    <s v="IN"/>
    <x v="8"/>
    <x v="0"/>
    <x v="8"/>
    <s v="IN"/>
    <x v="0"/>
  </r>
  <r>
    <x v="1"/>
    <x v="0"/>
    <x v="0"/>
    <x v="0"/>
    <n v="21600"/>
    <x v="0"/>
    <n v="25532"/>
    <s v="RS"/>
    <x v="43"/>
    <x v="2"/>
    <x v="0"/>
    <s v="DE"/>
    <x v="1"/>
  </r>
  <r>
    <x v="1"/>
    <x v="1"/>
    <x v="0"/>
    <x v="8"/>
    <n v="160000"/>
    <x v="1"/>
    <n v="160000"/>
    <s v="PR"/>
    <x v="44"/>
    <x v="1"/>
    <x v="4"/>
    <s v="US"/>
    <x v="1"/>
  </r>
  <r>
    <x v="1"/>
    <x v="0"/>
    <x v="0"/>
    <x v="10"/>
    <n v="93150"/>
    <x v="1"/>
    <n v="93150"/>
    <s v="US"/>
    <x v="4"/>
    <x v="0"/>
    <x v="4"/>
    <s v="US"/>
    <x v="2"/>
  </r>
  <r>
    <x v="1"/>
    <x v="0"/>
    <x v="0"/>
    <x v="10"/>
    <n v="111775"/>
    <x v="1"/>
    <n v="111775"/>
    <s v="US"/>
    <x v="4"/>
    <x v="0"/>
    <x v="4"/>
    <s v="US"/>
    <x v="2"/>
  </r>
  <r>
    <x v="1"/>
    <x v="0"/>
    <x v="0"/>
    <x v="10"/>
    <n v="250000"/>
    <x v="14"/>
    <n v="28016"/>
    <s v="TR"/>
    <x v="42"/>
    <x v="2"/>
    <x v="42"/>
    <s v="TR"/>
    <x v="2"/>
  </r>
  <r>
    <x v="1"/>
    <x v="2"/>
    <x v="0"/>
    <x v="10"/>
    <n v="55000"/>
    <x v="0"/>
    <n v="65013"/>
    <s v="DE"/>
    <x v="0"/>
    <x v="1"/>
    <x v="0"/>
    <s v="DE"/>
    <x v="2"/>
  </r>
  <r>
    <x v="1"/>
    <x v="2"/>
    <x v="0"/>
    <x v="10"/>
    <n v="72500"/>
    <x v="1"/>
    <n v="72500"/>
    <s v="US"/>
    <x v="4"/>
    <x v="2"/>
    <x v="4"/>
    <s v="US"/>
    <x v="0"/>
  </r>
  <r>
    <x v="1"/>
    <x v="1"/>
    <x v="0"/>
    <x v="20"/>
    <n v="102000"/>
    <x v="13"/>
    <n v="18907"/>
    <s v="BR"/>
    <x v="28"/>
    <x v="0"/>
    <x v="28"/>
    <s v="BR"/>
    <x v="2"/>
  </r>
  <r>
    <x v="1"/>
    <x v="2"/>
    <x v="0"/>
    <x v="11"/>
    <n v="65000"/>
    <x v="0"/>
    <n v="76833"/>
    <s v="DE"/>
    <x v="0"/>
    <x v="0"/>
    <x v="0"/>
    <s v="DE"/>
    <x v="0"/>
  </r>
  <r>
    <x v="1"/>
    <x v="2"/>
    <x v="0"/>
    <x v="4"/>
    <n v="85000"/>
    <x v="1"/>
    <n v="85000"/>
    <s v="NL"/>
    <x v="15"/>
    <x v="2"/>
    <x v="0"/>
    <s v="DE"/>
    <x v="1"/>
  </r>
  <r>
    <x v="1"/>
    <x v="1"/>
    <x v="0"/>
    <x v="0"/>
    <n v="65720"/>
    <x v="0"/>
    <n v="77684"/>
    <s v="FR"/>
    <x v="7"/>
    <x v="1"/>
    <x v="7"/>
    <s v="FR"/>
    <x v="2"/>
  </r>
  <r>
    <x v="1"/>
    <x v="2"/>
    <x v="0"/>
    <x v="0"/>
    <n v="100000"/>
    <x v="1"/>
    <n v="100000"/>
    <s v="US"/>
    <x v="4"/>
    <x v="2"/>
    <x v="4"/>
    <s v="US"/>
    <x v="2"/>
  </r>
  <r>
    <x v="1"/>
    <x v="2"/>
    <x v="0"/>
    <x v="0"/>
    <n v="58000"/>
    <x v="1"/>
    <n v="58000"/>
    <s v="US"/>
    <x v="4"/>
    <x v="1"/>
    <x v="4"/>
    <s v="US"/>
    <x v="0"/>
  </r>
  <r>
    <x v="1"/>
    <x v="1"/>
    <x v="0"/>
    <x v="19"/>
    <n v="55000"/>
    <x v="1"/>
    <n v="55000"/>
    <s v="ES"/>
    <x v="21"/>
    <x v="2"/>
    <x v="18"/>
    <s v="ES"/>
    <x v="0"/>
  </r>
  <r>
    <x v="1"/>
    <x v="1"/>
    <x v="0"/>
    <x v="0"/>
    <n v="180000"/>
    <x v="14"/>
    <n v="20171"/>
    <s v="TR"/>
    <x v="42"/>
    <x v="1"/>
    <x v="42"/>
    <s v="TR"/>
    <x v="0"/>
  </r>
  <r>
    <x v="1"/>
    <x v="2"/>
    <x v="0"/>
    <x v="7"/>
    <n v="50000"/>
    <x v="0"/>
    <n v="59102"/>
    <s v="LU"/>
    <x v="45"/>
    <x v="2"/>
    <x v="23"/>
    <s v="LU"/>
    <x v="0"/>
  </r>
  <r>
    <x v="1"/>
    <x v="0"/>
    <x v="0"/>
    <x v="10"/>
    <n v="112000"/>
    <x v="1"/>
    <n v="112000"/>
    <s v="US"/>
    <x v="4"/>
    <x v="2"/>
    <x v="4"/>
    <s v="US"/>
    <x v="0"/>
  </r>
  <r>
    <x v="1"/>
    <x v="2"/>
    <x v="0"/>
    <x v="14"/>
    <n v="100000"/>
    <x v="1"/>
    <n v="100000"/>
    <s v="JE"/>
    <x v="46"/>
    <x v="0"/>
    <x v="10"/>
    <s v="CN"/>
    <x v="0"/>
  </r>
  <r>
    <x v="1"/>
    <x v="0"/>
    <x v="2"/>
    <x v="10"/>
    <n v="59000"/>
    <x v="0"/>
    <n v="69741"/>
    <s v="NL"/>
    <x v="15"/>
    <x v="2"/>
    <x v="13"/>
    <s v="NL"/>
    <x v="0"/>
  </r>
  <r>
    <x v="1"/>
    <x v="1"/>
    <x v="1"/>
    <x v="43"/>
    <n v="105000"/>
    <x v="1"/>
    <n v="105000"/>
    <s v="US"/>
    <x v="4"/>
    <x v="2"/>
    <x v="4"/>
    <s v="US"/>
    <x v="2"/>
  </r>
  <r>
    <x v="1"/>
    <x v="0"/>
    <x v="0"/>
    <x v="14"/>
    <n v="69999"/>
    <x v="1"/>
    <n v="69999"/>
    <s v="CZ"/>
    <x v="47"/>
    <x v="1"/>
    <x v="43"/>
    <s v="CZ"/>
    <x v="0"/>
  </r>
  <r>
    <x v="1"/>
    <x v="1"/>
    <x v="0"/>
    <x v="22"/>
    <n v="7000000"/>
    <x v="4"/>
    <n v="94665"/>
    <s v="IN"/>
    <x v="8"/>
    <x v="1"/>
    <x v="8"/>
    <s v="IN"/>
    <x v="0"/>
  </r>
  <r>
    <x v="1"/>
    <x v="1"/>
    <x v="0"/>
    <x v="23"/>
    <n v="87000"/>
    <x v="0"/>
    <n v="102839"/>
    <s v="SI"/>
    <x v="40"/>
    <x v="2"/>
    <x v="39"/>
    <s v="SI"/>
    <x v="0"/>
  </r>
  <r>
    <x v="1"/>
    <x v="0"/>
    <x v="0"/>
    <x v="0"/>
    <n v="109000"/>
    <x v="1"/>
    <n v="109000"/>
    <s v="US"/>
    <x v="4"/>
    <x v="1"/>
    <x v="4"/>
    <s v="US"/>
    <x v="0"/>
  </r>
  <r>
    <x v="1"/>
    <x v="0"/>
    <x v="0"/>
    <x v="4"/>
    <n v="43200"/>
    <x v="0"/>
    <n v="51064"/>
    <s v="IT"/>
    <x v="24"/>
    <x v="1"/>
    <x v="21"/>
    <s v="IT"/>
    <x v="0"/>
  </r>
  <r>
    <x v="2"/>
    <x v="1"/>
    <x v="0"/>
    <x v="10"/>
    <n v="135000"/>
    <x v="1"/>
    <n v="135000"/>
    <s v="US"/>
    <x v="4"/>
    <x v="2"/>
    <x v="4"/>
    <s v="US"/>
    <x v="2"/>
  </r>
  <r>
    <x v="2"/>
    <x v="1"/>
    <x v="0"/>
    <x v="5"/>
    <n v="155000"/>
    <x v="1"/>
    <n v="155000"/>
    <s v="US"/>
    <x v="4"/>
    <x v="2"/>
    <x v="4"/>
    <s v="US"/>
    <x v="2"/>
  </r>
  <r>
    <x v="2"/>
    <x v="1"/>
    <x v="0"/>
    <x v="5"/>
    <n v="120600"/>
    <x v="1"/>
    <n v="120600"/>
    <s v="US"/>
    <x v="4"/>
    <x v="2"/>
    <x v="4"/>
    <s v="US"/>
    <x v="2"/>
  </r>
  <r>
    <x v="2"/>
    <x v="0"/>
    <x v="0"/>
    <x v="0"/>
    <n v="130000"/>
    <x v="1"/>
    <n v="130000"/>
    <s v="US"/>
    <x v="4"/>
    <x v="0"/>
    <x v="4"/>
    <s v="US"/>
    <x v="2"/>
  </r>
  <r>
    <x v="2"/>
    <x v="0"/>
    <x v="0"/>
    <x v="0"/>
    <n v="90000"/>
    <x v="1"/>
    <n v="90000"/>
    <s v="US"/>
    <x v="4"/>
    <x v="0"/>
    <x v="4"/>
    <s v="US"/>
    <x v="2"/>
  </r>
  <r>
    <x v="2"/>
    <x v="0"/>
    <x v="0"/>
    <x v="10"/>
    <n v="170000"/>
    <x v="1"/>
    <n v="170000"/>
    <s v="US"/>
    <x v="4"/>
    <x v="2"/>
    <x v="4"/>
    <s v="US"/>
    <x v="2"/>
  </r>
  <r>
    <x v="2"/>
    <x v="0"/>
    <x v="0"/>
    <x v="10"/>
    <n v="150000"/>
    <x v="1"/>
    <n v="150000"/>
    <s v="US"/>
    <x v="4"/>
    <x v="2"/>
    <x v="4"/>
    <s v="US"/>
    <x v="2"/>
  </r>
  <r>
    <x v="2"/>
    <x v="1"/>
    <x v="0"/>
    <x v="5"/>
    <n v="102100"/>
    <x v="1"/>
    <n v="102100"/>
    <s v="US"/>
    <x v="4"/>
    <x v="2"/>
    <x v="4"/>
    <s v="US"/>
    <x v="2"/>
  </r>
  <r>
    <x v="2"/>
    <x v="1"/>
    <x v="0"/>
    <x v="5"/>
    <n v="84900"/>
    <x v="1"/>
    <n v="84900"/>
    <s v="US"/>
    <x v="4"/>
    <x v="2"/>
    <x v="4"/>
    <s v="US"/>
    <x v="2"/>
  </r>
  <r>
    <x v="2"/>
    <x v="1"/>
    <x v="0"/>
    <x v="0"/>
    <n v="136620"/>
    <x v="1"/>
    <n v="136620"/>
    <s v="US"/>
    <x v="4"/>
    <x v="2"/>
    <x v="4"/>
    <s v="US"/>
    <x v="2"/>
  </r>
  <r>
    <x v="2"/>
    <x v="1"/>
    <x v="0"/>
    <x v="0"/>
    <n v="99360"/>
    <x v="1"/>
    <n v="99360"/>
    <s v="US"/>
    <x v="4"/>
    <x v="2"/>
    <x v="4"/>
    <s v="US"/>
    <x v="2"/>
  </r>
  <r>
    <x v="2"/>
    <x v="1"/>
    <x v="0"/>
    <x v="0"/>
    <n v="90000"/>
    <x v="2"/>
    <n v="117789"/>
    <s v="GB"/>
    <x v="2"/>
    <x v="0"/>
    <x v="2"/>
    <s v="GB"/>
    <x v="2"/>
  </r>
  <r>
    <x v="2"/>
    <x v="1"/>
    <x v="0"/>
    <x v="0"/>
    <n v="80000"/>
    <x v="2"/>
    <n v="104702"/>
    <s v="GB"/>
    <x v="2"/>
    <x v="0"/>
    <x v="2"/>
    <s v="GB"/>
    <x v="2"/>
  </r>
  <r>
    <x v="2"/>
    <x v="1"/>
    <x v="0"/>
    <x v="0"/>
    <n v="146000"/>
    <x v="1"/>
    <n v="146000"/>
    <s v="US"/>
    <x v="4"/>
    <x v="2"/>
    <x v="4"/>
    <s v="US"/>
    <x v="2"/>
  </r>
  <r>
    <x v="2"/>
    <x v="1"/>
    <x v="0"/>
    <x v="0"/>
    <n v="123000"/>
    <x v="1"/>
    <n v="123000"/>
    <s v="US"/>
    <x v="4"/>
    <x v="2"/>
    <x v="4"/>
    <s v="US"/>
    <x v="2"/>
  </r>
  <r>
    <x v="2"/>
    <x v="2"/>
    <x v="0"/>
    <x v="10"/>
    <n v="40000"/>
    <x v="2"/>
    <n v="52351"/>
    <s v="GB"/>
    <x v="2"/>
    <x v="2"/>
    <x v="2"/>
    <s v="GB"/>
    <x v="2"/>
  </r>
  <r>
    <x v="2"/>
    <x v="1"/>
    <x v="0"/>
    <x v="5"/>
    <n v="99000"/>
    <x v="1"/>
    <n v="99000"/>
    <s v="US"/>
    <x v="4"/>
    <x v="0"/>
    <x v="4"/>
    <s v="US"/>
    <x v="2"/>
  </r>
  <r>
    <x v="2"/>
    <x v="1"/>
    <x v="0"/>
    <x v="5"/>
    <n v="116000"/>
    <x v="1"/>
    <n v="116000"/>
    <s v="US"/>
    <x v="4"/>
    <x v="0"/>
    <x v="4"/>
    <s v="US"/>
    <x v="2"/>
  </r>
  <r>
    <x v="2"/>
    <x v="0"/>
    <x v="0"/>
    <x v="5"/>
    <n v="106260"/>
    <x v="1"/>
    <n v="106260"/>
    <s v="US"/>
    <x v="4"/>
    <x v="0"/>
    <x v="4"/>
    <s v="US"/>
    <x v="2"/>
  </r>
  <r>
    <x v="2"/>
    <x v="0"/>
    <x v="0"/>
    <x v="5"/>
    <n v="126500"/>
    <x v="1"/>
    <n v="126500"/>
    <s v="US"/>
    <x v="4"/>
    <x v="0"/>
    <x v="4"/>
    <s v="US"/>
    <x v="2"/>
  </r>
  <r>
    <x v="2"/>
    <x v="3"/>
    <x v="0"/>
    <x v="10"/>
    <n v="242000"/>
    <x v="1"/>
    <n v="242000"/>
    <s v="US"/>
    <x v="4"/>
    <x v="2"/>
    <x v="4"/>
    <s v="US"/>
    <x v="2"/>
  </r>
  <r>
    <x v="2"/>
    <x v="3"/>
    <x v="0"/>
    <x v="10"/>
    <n v="200000"/>
    <x v="1"/>
    <n v="200000"/>
    <s v="US"/>
    <x v="4"/>
    <x v="2"/>
    <x v="4"/>
    <s v="US"/>
    <x v="2"/>
  </r>
  <r>
    <x v="2"/>
    <x v="0"/>
    <x v="0"/>
    <x v="0"/>
    <n v="50000"/>
    <x v="2"/>
    <n v="65438"/>
    <s v="GB"/>
    <x v="2"/>
    <x v="0"/>
    <x v="2"/>
    <s v="GB"/>
    <x v="2"/>
  </r>
  <r>
    <x v="2"/>
    <x v="0"/>
    <x v="0"/>
    <x v="0"/>
    <n v="30000"/>
    <x v="2"/>
    <n v="39263"/>
    <s v="GB"/>
    <x v="2"/>
    <x v="0"/>
    <x v="2"/>
    <s v="GB"/>
    <x v="2"/>
  </r>
  <r>
    <x v="2"/>
    <x v="0"/>
    <x v="0"/>
    <x v="10"/>
    <n v="60000"/>
    <x v="2"/>
    <n v="78526"/>
    <s v="GB"/>
    <x v="2"/>
    <x v="0"/>
    <x v="2"/>
    <s v="GB"/>
    <x v="2"/>
  </r>
  <r>
    <x v="2"/>
    <x v="0"/>
    <x v="0"/>
    <x v="10"/>
    <n v="40000"/>
    <x v="2"/>
    <n v="52351"/>
    <s v="GB"/>
    <x v="2"/>
    <x v="0"/>
    <x v="2"/>
    <s v="GB"/>
    <x v="2"/>
  </r>
  <r>
    <x v="2"/>
    <x v="1"/>
    <x v="0"/>
    <x v="0"/>
    <n v="165220"/>
    <x v="1"/>
    <n v="165220"/>
    <s v="US"/>
    <x v="4"/>
    <x v="2"/>
    <x v="4"/>
    <s v="US"/>
    <x v="2"/>
  </r>
  <r>
    <x v="2"/>
    <x v="2"/>
    <x v="0"/>
    <x v="10"/>
    <n v="35000"/>
    <x v="2"/>
    <n v="45807"/>
    <s v="GB"/>
    <x v="2"/>
    <x v="2"/>
    <x v="2"/>
    <s v="GB"/>
    <x v="2"/>
  </r>
  <r>
    <x v="2"/>
    <x v="1"/>
    <x v="0"/>
    <x v="0"/>
    <n v="120160"/>
    <x v="1"/>
    <n v="120160"/>
    <s v="US"/>
    <x v="4"/>
    <x v="2"/>
    <x v="4"/>
    <s v="US"/>
    <x v="2"/>
  </r>
  <r>
    <x v="2"/>
    <x v="1"/>
    <x v="0"/>
    <x v="5"/>
    <n v="90320"/>
    <x v="1"/>
    <n v="90320"/>
    <s v="US"/>
    <x v="4"/>
    <x v="2"/>
    <x v="4"/>
    <s v="US"/>
    <x v="2"/>
  </r>
  <r>
    <x v="2"/>
    <x v="1"/>
    <x v="0"/>
    <x v="10"/>
    <n v="181940"/>
    <x v="1"/>
    <n v="181940"/>
    <s v="US"/>
    <x v="4"/>
    <x v="0"/>
    <x v="4"/>
    <s v="US"/>
    <x v="2"/>
  </r>
  <r>
    <x v="2"/>
    <x v="1"/>
    <x v="0"/>
    <x v="10"/>
    <n v="132320"/>
    <x v="1"/>
    <n v="132320"/>
    <s v="US"/>
    <x v="4"/>
    <x v="0"/>
    <x v="4"/>
    <s v="US"/>
    <x v="2"/>
  </r>
  <r>
    <x v="2"/>
    <x v="1"/>
    <x v="0"/>
    <x v="10"/>
    <n v="220110"/>
    <x v="1"/>
    <n v="220110"/>
    <s v="US"/>
    <x v="4"/>
    <x v="0"/>
    <x v="4"/>
    <s v="US"/>
    <x v="2"/>
  </r>
  <r>
    <x v="2"/>
    <x v="1"/>
    <x v="0"/>
    <x v="10"/>
    <n v="160080"/>
    <x v="1"/>
    <n v="160080"/>
    <s v="US"/>
    <x v="4"/>
    <x v="0"/>
    <x v="4"/>
    <s v="US"/>
    <x v="2"/>
  </r>
  <r>
    <x v="2"/>
    <x v="1"/>
    <x v="0"/>
    <x v="0"/>
    <n v="180000"/>
    <x v="1"/>
    <n v="180000"/>
    <s v="US"/>
    <x v="4"/>
    <x v="0"/>
    <x v="4"/>
    <s v="US"/>
    <x v="0"/>
  </r>
  <r>
    <x v="2"/>
    <x v="1"/>
    <x v="0"/>
    <x v="0"/>
    <n v="120000"/>
    <x v="1"/>
    <n v="120000"/>
    <s v="US"/>
    <x v="4"/>
    <x v="0"/>
    <x v="4"/>
    <s v="US"/>
    <x v="0"/>
  </r>
  <r>
    <x v="2"/>
    <x v="1"/>
    <x v="0"/>
    <x v="5"/>
    <n v="124190"/>
    <x v="1"/>
    <n v="124190"/>
    <s v="US"/>
    <x v="4"/>
    <x v="2"/>
    <x v="4"/>
    <s v="US"/>
    <x v="2"/>
  </r>
  <r>
    <x v="2"/>
    <x v="3"/>
    <x v="0"/>
    <x v="5"/>
    <n v="130000"/>
    <x v="1"/>
    <n v="130000"/>
    <s v="US"/>
    <x v="4"/>
    <x v="2"/>
    <x v="4"/>
    <s v="US"/>
    <x v="2"/>
  </r>
  <r>
    <x v="2"/>
    <x v="3"/>
    <x v="0"/>
    <x v="5"/>
    <n v="110000"/>
    <x v="1"/>
    <n v="110000"/>
    <s v="US"/>
    <x v="4"/>
    <x v="2"/>
    <x v="4"/>
    <s v="US"/>
    <x v="2"/>
  </r>
  <r>
    <x v="2"/>
    <x v="1"/>
    <x v="0"/>
    <x v="5"/>
    <n v="170000"/>
    <x v="1"/>
    <n v="170000"/>
    <s v="US"/>
    <x v="4"/>
    <x v="2"/>
    <x v="4"/>
    <s v="US"/>
    <x v="2"/>
  </r>
  <r>
    <x v="2"/>
    <x v="0"/>
    <x v="0"/>
    <x v="5"/>
    <n v="115500"/>
    <x v="1"/>
    <n v="115500"/>
    <s v="US"/>
    <x v="4"/>
    <x v="2"/>
    <x v="4"/>
    <s v="US"/>
    <x v="2"/>
  </r>
  <r>
    <x v="2"/>
    <x v="1"/>
    <x v="0"/>
    <x v="5"/>
    <n v="112900"/>
    <x v="1"/>
    <n v="112900"/>
    <s v="US"/>
    <x v="4"/>
    <x v="2"/>
    <x v="4"/>
    <s v="US"/>
    <x v="2"/>
  </r>
  <r>
    <x v="2"/>
    <x v="1"/>
    <x v="0"/>
    <x v="10"/>
    <n v="165400"/>
    <x v="1"/>
    <n v="165400"/>
    <s v="US"/>
    <x v="4"/>
    <x v="2"/>
    <x v="4"/>
    <s v="US"/>
    <x v="2"/>
  </r>
  <r>
    <x v="2"/>
    <x v="1"/>
    <x v="0"/>
    <x v="10"/>
    <n v="132320"/>
    <x v="1"/>
    <n v="132320"/>
    <s v="US"/>
    <x v="4"/>
    <x v="2"/>
    <x v="4"/>
    <s v="US"/>
    <x v="2"/>
  </r>
  <r>
    <x v="2"/>
    <x v="0"/>
    <x v="0"/>
    <x v="5"/>
    <n v="167000"/>
    <x v="1"/>
    <n v="167000"/>
    <s v="US"/>
    <x v="4"/>
    <x v="2"/>
    <x v="4"/>
    <s v="US"/>
    <x v="2"/>
  </r>
  <r>
    <x v="2"/>
    <x v="1"/>
    <x v="0"/>
    <x v="10"/>
    <n v="243900"/>
    <x v="1"/>
    <n v="243900"/>
    <s v="US"/>
    <x v="4"/>
    <x v="2"/>
    <x v="4"/>
    <s v="US"/>
    <x v="2"/>
  </r>
  <r>
    <x v="2"/>
    <x v="1"/>
    <x v="0"/>
    <x v="5"/>
    <n v="136600"/>
    <x v="1"/>
    <n v="136600"/>
    <s v="US"/>
    <x v="4"/>
    <x v="2"/>
    <x v="4"/>
    <s v="US"/>
    <x v="2"/>
  </r>
  <r>
    <x v="2"/>
    <x v="1"/>
    <x v="0"/>
    <x v="5"/>
    <n v="109280"/>
    <x v="1"/>
    <n v="109280"/>
    <s v="US"/>
    <x v="4"/>
    <x v="2"/>
    <x v="4"/>
    <s v="US"/>
    <x v="2"/>
  </r>
  <r>
    <x v="2"/>
    <x v="1"/>
    <x v="0"/>
    <x v="10"/>
    <n v="128875"/>
    <x v="1"/>
    <n v="128875"/>
    <s v="US"/>
    <x v="4"/>
    <x v="2"/>
    <x v="4"/>
    <s v="US"/>
    <x v="2"/>
  </r>
  <r>
    <x v="2"/>
    <x v="1"/>
    <x v="0"/>
    <x v="10"/>
    <n v="93700"/>
    <x v="1"/>
    <n v="93700"/>
    <s v="US"/>
    <x v="4"/>
    <x v="2"/>
    <x v="4"/>
    <s v="US"/>
    <x v="2"/>
  </r>
  <r>
    <x v="2"/>
    <x v="3"/>
    <x v="0"/>
    <x v="37"/>
    <n v="224000"/>
    <x v="1"/>
    <n v="224000"/>
    <s v="US"/>
    <x v="4"/>
    <x v="2"/>
    <x v="4"/>
    <s v="US"/>
    <x v="2"/>
  </r>
  <r>
    <x v="2"/>
    <x v="3"/>
    <x v="0"/>
    <x v="37"/>
    <n v="167875"/>
    <x v="1"/>
    <n v="167875"/>
    <s v="US"/>
    <x v="4"/>
    <x v="2"/>
    <x v="4"/>
    <s v="US"/>
    <x v="2"/>
  </r>
  <r>
    <x v="2"/>
    <x v="3"/>
    <x v="0"/>
    <x v="44"/>
    <n v="175000"/>
    <x v="1"/>
    <n v="175000"/>
    <s v="US"/>
    <x v="4"/>
    <x v="2"/>
    <x v="4"/>
    <s v="US"/>
    <x v="2"/>
  </r>
  <r>
    <x v="2"/>
    <x v="1"/>
    <x v="0"/>
    <x v="10"/>
    <n v="156600"/>
    <x v="1"/>
    <n v="156600"/>
    <s v="US"/>
    <x v="4"/>
    <x v="2"/>
    <x v="4"/>
    <s v="US"/>
    <x v="2"/>
  </r>
  <r>
    <x v="2"/>
    <x v="1"/>
    <x v="0"/>
    <x v="10"/>
    <n v="108800"/>
    <x v="1"/>
    <n v="108800"/>
    <s v="US"/>
    <x v="4"/>
    <x v="0"/>
    <x v="4"/>
    <s v="US"/>
    <x v="2"/>
  </r>
  <r>
    <x v="2"/>
    <x v="1"/>
    <x v="0"/>
    <x v="0"/>
    <n v="95550"/>
    <x v="1"/>
    <n v="95550"/>
    <s v="US"/>
    <x v="4"/>
    <x v="0"/>
    <x v="4"/>
    <s v="US"/>
    <x v="2"/>
  </r>
  <r>
    <x v="2"/>
    <x v="1"/>
    <x v="0"/>
    <x v="10"/>
    <n v="113000"/>
    <x v="1"/>
    <n v="113000"/>
    <s v="US"/>
    <x v="4"/>
    <x v="0"/>
    <x v="4"/>
    <s v="US"/>
    <x v="0"/>
  </r>
  <r>
    <x v="2"/>
    <x v="1"/>
    <x v="0"/>
    <x v="5"/>
    <n v="135000"/>
    <x v="1"/>
    <n v="135000"/>
    <s v="US"/>
    <x v="4"/>
    <x v="2"/>
    <x v="4"/>
    <s v="US"/>
    <x v="2"/>
  </r>
  <r>
    <x v="2"/>
    <x v="1"/>
    <x v="0"/>
    <x v="22"/>
    <n v="161342"/>
    <x v="1"/>
    <n v="161342"/>
    <s v="US"/>
    <x v="4"/>
    <x v="2"/>
    <x v="4"/>
    <s v="US"/>
    <x v="2"/>
  </r>
  <r>
    <x v="2"/>
    <x v="1"/>
    <x v="0"/>
    <x v="22"/>
    <n v="137141"/>
    <x v="1"/>
    <n v="137141"/>
    <s v="US"/>
    <x v="4"/>
    <x v="2"/>
    <x v="4"/>
    <s v="US"/>
    <x v="2"/>
  </r>
  <r>
    <x v="2"/>
    <x v="1"/>
    <x v="0"/>
    <x v="0"/>
    <n v="167000"/>
    <x v="1"/>
    <n v="167000"/>
    <s v="US"/>
    <x v="4"/>
    <x v="2"/>
    <x v="4"/>
    <s v="US"/>
    <x v="2"/>
  </r>
  <r>
    <x v="2"/>
    <x v="1"/>
    <x v="0"/>
    <x v="10"/>
    <n v="60000"/>
    <x v="2"/>
    <n v="78526"/>
    <s v="GB"/>
    <x v="2"/>
    <x v="0"/>
    <x v="2"/>
    <s v="GB"/>
    <x v="2"/>
  </r>
  <r>
    <x v="2"/>
    <x v="1"/>
    <x v="0"/>
    <x v="10"/>
    <n v="50000"/>
    <x v="2"/>
    <n v="65438"/>
    <s v="GB"/>
    <x v="2"/>
    <x v="0"/>
    <x v="2"/>
    <s v="GB"/>
    <x v="2"/>
  </r>
  <r>
    <x v="2"/>
    <x v="1"/>
    <x v="0"/>
    <x v="0"/>
    <n v="150000"/>
    <x v="1"/>
    <n v="150000"/>
    <s v="US"/>
    <x v="4"/>
    <x v="0"/>
    <x v="4"/>
    <s v="US"/>
    <x v="2"/>
  </r>
  <r>
    <x v="2"/>
    <x v="1"/>
    <x v="0"/>
    <x v="0"/>
    <n v="211500"/>
    <x v="1"/>
    <n v="211500"/>
    <s v="US"/>
    <x v="4"/>
    <x v="2"/>
    <x v="4"/>
    <s v="US"/>
    <x v="2"/>
  </r>
  <r>
    <x v="2"/>
    <x v="1"/>
    <x v="0"/>
    <x v="39"/>
    <n v="192400"/>
    <x v="1"/>
    <n v="192400"/>
    <s v="CA"/>
    <x v="17"/>
    <x v="2"/>
    <x v="15"/>
    <s v="CA"/>
    <x v="2"/>
  </r>
  <r>
    <x v="2"/>
    <x v="1"/>
    <x v="0"/>
    <x v="39"/>
    <n v="90700"/>
    <x v="1"/>
    <n v="90700"/>
    <s v="CA"/>
    <x v="17"/>
    <x v="2"/>
    <x v="15"/>
    <s v="CA"/>
    <x v="2"/>
  </r>
  <r>
    <x v="2"/>
    <x v="1"/>
    <x v="0"/>
    <x v="5"/>
    <n v="130000"/>
    <x v="1"/>
    <n v="130000"/>
    <s v="CA"/>
    <x v="17"/>
    <x v="2"/>
    <x v="15"/>
    <s v="CA"/>
    <x v="2"/>
  </r>
  <r>
    <x v="2"/>
    <x v="1"/>
    <x v="0"/>
    <x v="5"/>
    <n v="61300"/>
    <x v="1"/>
    <n v="61300"/>
    <s v="CA"/>
    <x v="17"/>
    <x v="2"/>
    <x v="15"/>
    <s v="CA"/>
    <x v="2"/>
  </r>
  <r>
    <x v="2"/>
    <x v="1"/>
    <x v="0"/>
    <x v="10"/>
    <n v="160000"/>
    <x v="1"/>
    <n v="160000"/>
    <s v="US"/>
    <x v="4"/>
    <x v="0"/>
    <x v="4"/>
    <s v="US"/>
    <x v="0"/>
  </r>
  <r>
    <x v="2"/>
    <x v="1"/>
    <x v="0"/>
    <x v="0"/>
    <n v="138600"/>
    <x v="1"/>
    <n v="138600"/>
    <s v="US"/>
    <x v="4"/>
    <x v="2"/>
    <x v="4"/>
    <s v="US"/>
    <x v="2"/>
  </r>
  <r>
    <x v="2"/>
    <x v="1"/>
    <x v="0"/>
    <x v="10"/>
    <n v="136000"/>
    <x v="1"/>
    <n v="136000"/>
    <s v="US"/>
    <x v="4"/>
    <x v="0"/>
    <x v="4"/>
    <s v="US"/>
    <x v="2"/>
  </r>
  <r>
    <x v="2"/>
    <x v="0"/>
    <x v="0"/>
    <x v="5"/>
    <n v="58000"/>
    <x v="1"/>
    <n v="58000"/>
    <s v="US"/>
    <x v="4"/>
    <x v="0"/>
    <x v="4"/>
    <s v="US"/>
    <x v="1"/>
  </r>
  <r>
    <x v="2"/>
    <x v="3"/>
    <x v="0"/>
    <x v="44"/>
    <n v="135000"/>
    <x v="1"/>
    <n v="135000"/>
    <s v="US"/>
    <x v="4"/>
    <x v="2"/>
    <x v="4"/>
    <s v="US"/>
    <x v="2"/>
  </r>
  <r>
    <x v="2"/>
    <x v="1"/>
    <x v="0"/>
    <x v="0"/>
    <n v="170000"/>
    <x v="1"/>
    <n v="170000"/>
    <s v="US"/>
    <x v="4"/>
    <x v="2"/>
    <x v="4"/>
    <s v="US"/>
    <x v="2"/>
  </r>
  <r>
    <x v="2"/>
    <x v="1"/>
    <x v="0"/>
    <x v="4"/>
    <n v="189650"/>
    <x v="1"/>
    <n v="189650"/>
    <s v="US"/>
    <x v="4"/>
    <x v="0"/>
    <x v="4"/>
    <s v="US"/>
    <x v="2"/>
  </r>
  <r>
    <x v="2"/>
    <x v="1"/>
    <x v="0"/>
    <x v="4"/>
    <n v="164996"/>
    <x v="1"/>
    <n v="164996"/>
    <s v="US"/>
    <x v="4"/>
    <x v="0"/>
    <x v="4"/>
    <s v="US"/>
    <x v="2"/>
  </r>
  <r>
    <x v="2"/>
    <x v="0"/>
    <x v="0"/>
    <x v="45"/>
    <n v="50000"/>
    <x v="0"/>
    <n v="54957"/>
    <s v="GR"/>
    <x v="13"/>
    <x v="0"/>
    <x v="11"/>
    <s v="GR"/>
    <x v="2"/>
  </r>
  <r>
    <x v="2"/>
    <x v="3"/>
    <x v="0"/>
    <x v="8"/>
    <n v="150000"/>
    <x v="8"/>
    <n v="118187"/>
    <s v="CA"/>
    <x v="17"/>
    <x v="2"/>
    <x v="15"/>
    <s v="CA"/>
    <x v="1"/>
  </r>
  <r>
    <x v="2"/>
    <x v="1"/>
    <x v="0"/>
    <x v="5"/>
    <n v="132000"/>
    <x v="1"/>
    <n v="132000"/>
    <s v="US"/>
    <x v="4"/>
    <x v="0"/>
    <x v="4"/>
    <s v="US"/>
    <x v="2"/>
  </r>
  <r>
    <x v="2"/>
    <x v="1"/>
    <x v="0"/>
    <x v="39"/>
    <n v="208775"/>
    <x v="1"/>
    <n v="208775"/>
    <s v="US"/>
    <x v="4"/>
    <x v="2"/>
    <x v="4"/>
    <s v="US"/>
    <x v="2"/>
  </r>
  <r>
    <x v="2"/>
    <x v="1"/>
    <x v="0"/>
    <x v="39"/>
    <n v="147800"/>
    <x v="1"/>
    <n v="147800"/>
    <s v="US"/>
    <x v="4"/>
    <x v="2"/>
    <x v="4"/>
    <s v="US"/>
    <x v="2"/>
  </r>
  <r>
    <x v="2"/>
    <x v="1"/>
    <x v="0"/>
    <x v="10"/>
    <n v="136994"/>
    <x v="1"/>
    <n v="136994"/>
    <s v="US"/>
    <x v="4"/>
    <x v="2"/>
    <x v="4"/>
    <s v="US"/>
    <x v="2"/>
  </r>
  <r>
    <x v="2"/>
    <x v="1"/>
    <x v="0"/>
    <x v="10"/>
    <n v="101570"/>
    <x v="1"/>
    <n v="101570"/>
    <s v="US"/>
    <x v="4"/>
    <x v="2"/>
    <x v="4"/>
    <s v="US"/>
    <x v="2"/>
  </r>
  <r>
    <x v="2"/>
    <x v="1"/>
    <x v="0"/>
    <x v="5"/>
    <n v="128875"/>
    <x v="1"/>
    <n v="128875"/>
    <s v="US"/>
    <x v="4"/>
    <x v="2"/>
    <x v="4"/>
    <s v="US"/>
    <x v="2"/>
  </r>
  <r>
    <x v="2"/>
    <x v="1"/>
    <x v="0"/>
    <x v="5"/>
    <n v="93700"/>
    <x v="1"/>
    <n v="93700"/>
    <s v="US"/>
    <x v="4"/>
    <x v="2"/>
    <x v="4"/>
    <s v="US"/>
    <x v="2"/>
  </r>
  <r>
    <x v="2"/>
    <x v="3"/>
    <x v="0"/>
    <x v="46"/>
    <n v="6000000"/>
    <x v="4"/>
    <n v="79039"/>
    <s v="IN"/>
    <x v="8"/>
    <x v="1"/>
    <x v="8"/>
    <s v="IN"/>
    <x v="0"/>
  </r>
  <r>
    <x v="2"/>
    <x v="2"/>
    <x v="0"/>
    <x v="4"/>
    <n v="28500"/>
    <x v="2"/>
    <n v="37300"/>
    <s v="GB"/>
    <x v="2"/>
    <x v="2"/>
    <x v="2"/>
    <s v="GB"/>
    <x v="0"/>
  </r>
  <r>
    <x v="2"/>
    <x v="1"/>
    <x v="0"/>
    <x v="5"/>
    <n v="164000"/>
    <x v="1"/>
    <n v="164000"/>
    <s v="US"/>
    <x v="4"/>
    <x v="0"/>
    <x v="4"/>
    <s v="US"/>
    <x v="2"/>
  </r>
  <r>
    <x v="2"/>
    <x v="1"/>
    <x v="0"/>
    <x v="10"/>
    <n v="155000"/>
    <x v="1"/>
    <n v="155000"/>
    <s v="US"/>
    <x v="4"/>
    <x v="2"/>
    <x v="4"/>
    <s v="US"/>
    <x v="2"/>
  </r>
  <r>
    <x v="2"/>
    <x v="0"/>
    <x v="0"/>
    <x v="4"/>
    <n v="95000"/>
    <x v="2"/>
    <n v="124333"/>
    <s v="GB"/>
    <x v="2"/>
    <x v="0"/>
    <x v="2"/>
    <s v="GB"/>
    <x v="2"/>
  </r>
  <r>
    <x v="2"/>
    <x v="0"/>
    <x v="0"/>
    <x v="4"/>
    <n v="75000"/>
    <x v="2"/>
    <n v="98158"/>
    <s v="GB"/>
    <x v="2"/>
    <x v="0"/>
    <x v="2"/>
    <s v="GB"/>
    <x v="2"/>
  </r>
  <r>
    <x v="2"/>
    <x v="0"/>
    <x v="0"/>
    <x v="19"/>
    <n v="120000"/>
    <x v="1"/>
    <n v="120000"/>
    <s v="US"/>
    <x v="4"/>
    <x v="0"/>
    <x v="4"/>
    <s v="US"/>
    <x v="2"/>
  </r>
  <r>
    <x v="2"/>
    <x v="1"/>
    <x v="0"/>
    <x v="36"/>
    <n v="145000"/>
    <x v="1"/>
    <n v="145000"/>
    <s v="US"/>
    <x v="4"/>
    <x v="2"/>
    <x v="4"/>
    <s v="US"/>
    <x v="2"/>
  </r>
  <r>
    <x v="2"/>
    <x v="1"/>
    <x v="0"/>
    <x v="36"/>
    <n v="105400"/>
    <x v="1"/>
    <n v="105400"/>
    <s v="US"/>
    <x v="4"/>
    <x v="2"/>
    <x v="4"/>
    <s v="US"/>
    <x v="2"/>
  </r>
  <r>
    <x v="2"/>
    <x v="0"/>
    <x v="0"/>
    <x v="4"/>
    <n v="80000"/>
    <x v="0"/>
    <n v="87932"/>
    <s v="FR"/>
    <x v="7"/>
    <x v="2"/>
    <x v="0"/>
    <s v="DE"/>
    <x v="2"/>
  </r>
  <r>
    <x v="2"/>
    <x v="0"/>
    <x v="0"/>
    <x v="10"/>
    <n v="90000"/>
    <x v="2"/>
    <n v="117789"/>
    <s v="GB"/>
    <x v="2"/>
    <x v="0"/>
    <x v="2"/>
    <s v="GB"/>
    <x v="2"/>
  </r>
  <r>
    <x v="2"/>
    <x v="1"/>
    <x v="0"/>
    <x v="0"/>
    <n v="215300"/>
    <x v="1"/>
    <n v="215300"/>
    <s v="US"/>
    <x v="4"/>
    <x v="2"/>
    <x v="4"/>
    <s v="US"/>
    <x v="0"/>
  </r>
  <r>
    <x v="2"/>
    <x v="1"/>
    <x v="0"/>
    <x v="0"/>
    <n v="158200"/>
    <x v="1"/>
    <n v="158200"/>
    <s v="US"/>
    <x v="4"/>
    <x v="2"/>
    <x v="4"/>
    <s v="US"/>
    <x v="0"/>
  </r>
  <r>
    <x v="2"/>
    <x v="1"/>
    <x v="0"/>
    <x v="10"/>
    <n v="209100"/>
    <x v="1"/>
    <n v="209100"/>
    <s v="US"/>
    <x v="4"/>
    <x v="2"/>
    <x v="4"/>
    <s v="US"/>
    <x v="0"/>
  </r>
  <r>
    <x v="2"/>
    <x v="1"/>
    <x v="0"/>
    <x v="10"/>
    <n v="154600"/>
    <x v="1"/>
    <n v="154600"/>
    <s v="US"/>
    <x v="4"/>
    <x v="2"/>
    <x v="4"/>
    <s v="US"/>
    <x v="0"/>
  </r>
  <r>
    <x v="2"/>
    <x v="1"/>
    <x v="0"/>
    <x v="5"/>
    <n v="115934"/>
    <x v="1"/>
    <n v="115934"/>
    <s v="US"/>
    <x v="4"/>
    <x v="0"/>
    <x v="4"/>
    <s v="US"/>
    <x v="2"/>
  </r>
  <r>
    <x v="2"/>
    <x v="1"/>
    <x v="0"/>
    <x v="5"/>
    <n v="81666"/>
    <x v="1"/>
    <n v="81666"/>
    <s v="US"/>
    <x v="4"/>
    <x v="0"/>
    <x v="4"/>
    <s v="US"/>
    <x v="2"/>
  </r>
  <r>
    <x v="2"/>
    <x v="1"/>
    <x v="0"/>
    <x v="10"/>
    <n v="175000"/>
    <x v="1"/>
    <n v="175000"/>
    <s v="US"/>
    <x v="4"/>
    <x v="2"/>
    <x v="4"/>
    <s v="US"/>
    <x v="2"/>
  </r>
  <r>
    <x v="2"/>
    <x v="0"/>
    <x v="0"/>
    <x v="10"/>
    <n v="75000"/>
    <x v="2"/>
    <n v="98158"/>
    <s v="GB"/>
    <x v="2"/>
    <x v="0"/>
    <x v="2"/>
    <s v="GB"/>
    <x v="2"/>
  </r>
  <r>
    <x v="2"/>
    <x v="1"/>
    <x v="0"/>
    <x v="10"/>
    <n v="183600"/>
    <x v="1"/>
    <n v="183600"/>
    <s v="US"/>
    <x v="4"/>
    <x v="2"/>
    <x v="4"/>
    <s v="US"/>
    <x v="0"/>
  </r>
  <r>
    <x v="2"/>
    <x v="0"/>
    <x v="0"/>
    <x v="5"/>
    <n v="40000"/>
    <x v="2"/>
    <n v="52351"/>
    <s v="GB"/>
    <x v="2"/>
    <x v="2"/>
    <x v="2"/>
    <s v="GB"/>
    <x v="2"/>
  </r>
  <r>
    <x v="2"/>
    <x v="1"/>
    <x v="0"/>
    <x v="0"/>
    <n v="180000"/>
    <x v="1"/>
    <n v="180000"/>
    <s v="US"/>
    <x v="4"/>
    <x v="2"/>
    <x v="4"/>
    <s v="US"/>
    <x v="2"/>
  </r>
  <r>
    <x v="2"/>
    <x v="0"/>
    <x v="0"/>
    <x v="0"/>
    <n v="55000"/>
    <x v="2"/>
    <n v="71982"/>
    <s v="GB"/>
    <x v="2"/>
    <x v="0"/>
    <x v="2"/>
    <s v="GB"/>
    <x v="2"/>
  </r>
  <r>
    <x v="2"/>
    <x v="0"/>
    <x v="0"/>
    <x v="0"/>
    <n v="35000"/>
    <x v="2"/>
    <n v="45807"/>
    <s v="GB"/>
    <x v="2"/>
    <x v="0"/>
    <x v="2"/>
    <s v="GB"/>
    <x v="2"/>
  </r>
  <r>
    <x v="2"/>
    <x v="0"/>
    <x v="0"/>
    <x v="10"/>
    <n v="60000"/>
    <x v="0"/>
    <n v="65949"/>
    <s v="GR"/>
    <x v="13"/>
    <x v="2"/>
    <x v="11"/>
    <s v="GR"/>
    <x v="2"/>
  </r>
  <r>
    <x v="2"/>
    <x v="0"/>
    <x v="0"/>
    <x v="10"/>
    <n v="45000"/>
    <x v="0"/>
    <n v="49461"/>
    <s v="GR"/>
    <x v="13"/>
    <x v="2"/>
    <x v="11"/>
    <s v="GR"/>
    <x v="2"/>
  </r>
  <r>
    <x v="2"/>
    <x v="0"/>
    <x v="0"/>
    <x v="10"/>
    <n v="60000"/>
    <x v="2"/>
    <n v="78526"/>
    <s v="GB"/>
    <x v="2"/>
    <x v="2"/>
    <x v="2"/>
    <s v="GB"/>
    <x v="2"/>
  </r>
  <r>
    <x v="2"/>
    <x v="0"/>
    <x v="0"/>
    <x v="10"/>
    <n v="45000"/>
    <x v="2"/>
    <n v="58894"/>
    <s v="GB"/>
    <x v="2"/>
    <x v="2"/>
    <x v="2"/>
    <s v="GB"/>
    <x v="2"/>
  </r>
  <r>
    <x v="2"/>
    <x v="1"/>
    <x v="0"/>
    <x v="0"/>
    <n v="260000"/>
    <x v="1"/>
    <n v="260000"/>
    <s v="US"/>
    <x v="4"/>
    <x v="2"/>
    <x v="4"/>
    <s v="US"/>
    <x v="2"/>
  </r>
  <r>
    <x v="2"/>
    <x v="1"/>
    <x v="0"/>
    <x v="32"/>
    <n v="60000"/>
    <x v="1"/>
    <n v="60000"/>
    <s v="AR"/>
    <x v="48"/>
    <x v="2"/>
    <x v="14"/>
    <s v="MX"/>
    <x v="0"/>
  </r>
  <r>
    <x v="2"/>
    <x v="0"/>
    <x v="0"/>
    <x v="10"/>
    <n v="63900"/>
    <x v="1"/>
    <n v="63900"/>
    <s v="US"/>
    <x v="4"/>
    <x v="0"/>
    <x v="4"/>
    <s v="US"/>
    <x v="2"/>
  </r>
  <r>
    <x v="2"/>
    <x v="0"/>
    <x v="0"/>
    <x v="1"/>
    <n v="160000"/>
    <x v="1"/>
    <n v="160000"/>
    <s v="US"/>
    <x v="4"/>
    <x v="2"/>
    <x v="4"/>
    <s v="US"/>
    <x v="0"/>
  </r>
  <r>
    <x v="2"/>
    <x v="0"/>
    <x v="0"/>
    <x v="1"/>
    <n v="112300"/>
    <x v="1"/>
    <n v="112300"/>
    <s v="US"/>
    <x v="4"/>
    <x v="2"/>
    <x v="4"/>
    <s v="US"/>
    <x v="0"/>
  </r>
  <r>
    <x v="2"/>
    <x v="0"/>
    <x v="0"/>
    <x v="22"/>
    <n v="241000"/>
    <x v="1"/>
    <n v="241000"/>
    <s v="US"/>
    <x v="4"/>
    <x v="2"/>
    <x v="4"/>
    <s v="US"/>
    <x v="2"/>
  </r>
  <r>
    <x v="2"/>
    <x v="0"/>
    <x v="0"/>
    <x v="22"/>
    <n v="159000"/>
    <x v="1"/>
    <n v="159000"/>
    <s v="US"/>
    <x v="4"/>
    <x v="2"/>
    <x v="4"/>
    <s v="US"/>
    <x v="2"/>
  </r>
  <r>
    <x v="2"/>
    <x v="1"/>
    <x v="0"/>
    <x v="0"/>
    <n v="180000"/>
    <x v="1"/>
    <n v="180000"/>
    <s v="US"/>
    <x v="4"/>
    <x v="0"/>
    <x v="4"/>
    <s v="US"/>
    <x v="2"/>
  </r>
  <r>
    <x v="2"/>
    <x v="1"/>
    <x v="0"/>
    <x v="0"/>
    <n v="80000"/>
    <x v="1"/>
    <n v="80000"/>
    <s v="US"/>
    <x v="4"/>
    <x v="0"/>
    <x v="4"/>
    <s v="US"/>
    <x v="2"/>
  </r>
  <r>
    <x v="2"/>
    <x v="0"/>
    <x v="0"/>
    <x v="10"/>
    <n v="82900"/>
    <x v="1"/>
    <n v="82900"/>
    <s v="US"/>
    <x v="4"/>
    <x v="0"/>
    <x v="4"/>
    <s v="US"/>
    <x v="2"/>
  </r>
  <r>
    <x v="2"/>
    <x v="1"/>
    <x v="0"/>
    <x v="10"/>
    <n v="100800"/>
    <x v="1"/>
    <n v="100800"/>
    <s v="US"/>
    <x v="4"/>
    <x v="2"/>
    <x v="4"/>
    <s v="US"/>
    <x v="0"/>
  </r>
  <r>
    <x v="2"/>
    <x v="0"/>
    <x v="0"/>
    <x v="10"/>
    <n v="45000"/>
    <x v="0"/>
    <n v="49461"/>
    <s v="ES"/>
    <x v="21"/>
    <x v="2"/>
    <x v="18"/>
    <s v="ES"/>
    <x v="2"/>
  </r>
  <r>
    <x v="2"/>
    <x v="1"/>
    <x v="0"/>
    <x v="0"/>
    <n v="140400"/>
    <x v="1"/>
    <n v="140400"/>
    <s v="US"/>
    <x v="4"/>
    <x v="0"/>
    <x v="4"/>
    <s v="US"/>
    <x v="0"/>
  </r>
  <r>
    <x v="2"/>
    <x v="0"/>
    <x v="0"/>
    <x v="5"/>
    <n v="30000"/>
    <x v="2"/>
    <n v="39263"/>
    <s v="GB"/>
    <x v="2"/>
    <x v="2"/>
    <x v="2"/>
    <s v="GB"/>
    <x v="2"/>
  </r>
  <r>
    <x v="2"/>
    <x v="0"/>
    <x v="0"/>
    <x v="5"/>
    <n v="40000"/>
    <x v="0"/>
    <n v="43966"/>
    <s v="ES"/>
    <x v="21"/>
    <x v="2"/>
    <x v="18"/>
    <s v="ES"/>
    <x v="2"/>
  </r>
  <r>
    <x v="2"/>
    <x v="0"/>
    <x v="0"/>
    <x v="5"/>
    <n v="30000"/>
    <x v="0"/>
    <n v="32974"/>
    <s v="ES"/>
    <x v="21"/>
    <x v="2"/>
    <x v="18"/>
    <s v="ES"/>
    <x v="2"/>
  </r>
  <r>
    <x v="2"/>
    <x v="0"/>
    <x v="0"/>
    <x v="10"/>
    <n v="80000"/>
    <x v="0"/>
    <n v="87932"/>
    <s v="ES"/>
    <x v="21"/>
    <x v="2"/>
    <x v="18"/>
    <s v="ES"/>
    <x v="2"/>
  </r>
  <r>
    <x v="2"/>
    <x v="0"/>
    <x v="0"/>
    <x v="10"/>
    <n v="70000"/>
    <x v="0"/>
    <n v="76940"/>
    <s v="ES"/>
    <x v="21"/>
    <x v="2"/>
    <x v="18"/>
    <s v="ES"/>
    <x v="2"/>
  </r>
  <r>
    <x v="2"/>
    <x v="0"/>
    <x v="0"/>
    <x v="10"/>
    <n v="80000"/>
    <x v="2"/>
    <n v="104702"/>
    <s v="GB"/>
    <x v="2"/>
    <x v="2"/>
    <x v="2"/>
    <s v="GB"/>
    <x v="2"/>
  </r>
  <r>
    <x v="2"/>
    <x v="0"/>
    <x v="0"/>
    <x v="10"/>
    <n v="70000"/>
    <x v="2"/>
    <n v="91614"/>
    <s v="GB"/>
    <x v="2"/>
    <x v="2"/>
    <x v="2"/>
    <s v="GB"/>
    <x v="2"/>
  </r>
  <r>
    <x v="2"/>
    <x v="0"/>
    <x v="0"/>
    <x v="10"/>
    <n v="60000"/>
    <x v="0"/>
    <n v="65949"/>
    <s v="ES"/>
    <x v="21"/>
    <x v="2"/>
    <x v="18"/>
    <s v="ES"/>
    <x v="2"/>
  </r>
  <r>
    <x v="2"/>
    <x v="0"/>
    <x v="0"/>
    <x v="10"/>
    <n v="80000"/>
    <x v="0"/>
    <n v="87932"/>
    <s v="GR"/>
    <x v="13"/>
    <x v="2"/>
    <x v="11"/>
    <s v="GR"/>
    <x v="2"/>
  </r>
  <r>
    <x v="2"/>
    <x v="0"/>
    <x v="0"/>
    <x v="5"/>
    <n v="40000"/>
    <x v="0"/>
    <n v="43966"/>
    <s v="GR"/>
    <x v="13"/>
    <x v="2"/>
    <x v="11"/>
    <s v="GR"/>
    <x v="2"/>
  </r>
  <r>
    <x v="2"/>
    <x v="0"/>
    <x v="0"/>
    <x v="5"/>
    <n v="30000"/>
    <x v="0"/>
    <n v="32974"/>
    <s v="GR"/>
    <x v="13"/>
    <x v="2"/>
    <x v="11"/>
    <s v="GR"/>
    <x v="2"/>
  </r>
  <r>
    <x v="2"/>
    <x v="0"/>
    <x v="0"/>
    <x v="10"/>
    <n v="75000"/>
    <x v="2"/>
    <n v="98158"/>
    <s v="GB"/>
    <x v="2"/>
    <x v="2"/>
    <x v="2"/>
    <s v="GB"/>
    <x v="2"/>
  </r>
  <r>
    <x v="2"/>
    <x v="1"/>
    <x v="0"/>
    <x v="0"/>
    <n v="215300"/>
    <x v="1"/>
    <n v="215300"/>
    <s v="US"/>
    <x v="4"/>
    <x v="0"/>
    <x v="4"/>
    <s v="US"/>
    <x v="0"/>
  </r>
  <r>
    <x v="2"/>
    <x v="0"/>
    <x v="0"/>
    <x v="10"/>
    <n v="70000"/>
    <x v="0"/>
    <n v="76940"/>
    <s v="GR"/>
    <x v="13"/>
    <x v="2"/>
    <x v="11"/>
    <s v="GR"/>
    <x v="2"/>
  </r>
  <r>
    <x v="2"/>
    <x v="1"/>
    <x v="0"/>
    <x v="10"/>
    <n v="180000"/>
    <x v="1"/>
    <n v="180000"/>
    <s v="US"/>
    <x v="4"/>
    <x v="2"/>
    <x v="4"/>
    <s v="US"/>
    <x v="2"/>
  </r>
  <r>
    <x v="2"/>
    <x v="2"/>
    <x v="0"/>
    <x v="18"/>
    <n v="20000"/>
    <x v="0"/>
    <n v="21983"/>
    <s v="PT"/>
    <x v="11"/>
    <x v="2"/>
    <x v="19"/>
    <s v="PT"/>
    <x v="0"/>
  </r>
  <r>
    <x v="2"/>
    <x v="1"/>
    <x v="0"/>
    <x v="10"/>
    <n v="80000"/>
    <x v="1"/>
    <n v="80000"/>
    <s v="US"/>
    <x v="4"/>
    <x v="2"/>
    <x v="4"/>
    <s v="US"/>
    <x v="2"/>
  </r>
  <r>
    <x v="2"/>
    <x v="0"/>
    <x v="0"/>
    <x v="34"/>
    <n v="100000"/>
    <x v="8"/>
    <n v="78791"/>
    <s v="CA"/>
    <x v="17"/>
    <x v="2"/>
    <x v="15"/>
    <s v="CA"/>
    <x v="2"/>
  </r>
  <r>
    <x v="2"/>
    <x v="3"/>
    <x v="0"/>
    <x v="13"/>
    <n v="250000"/>
    <x v="8"/>
    <n v="196979"/>
    <s v="CA"/>
    <x v="17"/>
    <x v="1"/>
    <x v="15"/>
    <s v="CA"/>
    <x v="0"/>
  </r>
  <r>
    <x v="2"/>
    <x v="0"/>
    <x v="0"/>
    <x v="4"/>
    <n v="120000"/>
    <x v="1"/>
    <n v="120000"/>
    <s v="US"/>
    <x v="4"/>
    <x v="2"/>
    <x v="4"/>
    <s v="US"/>
    <x v="1"/>
  </r>
  <r>
    <x v="2"/>
    <x v="2"/>
    <x v="0"/>
    <x v="20"/>
    <n v="125000"/>
    <x v="1"/>
    <n v="125000"/>
    <s v="US"/>
    <x v="4"/>
    <x v="0"/>
    <x v="4"/>
    <s v="US"/>
    <x v="2"/>
  </r>
  <r>
    <x v="2"/>
    <x v="0"/>
    <x v="0"/>
    <x v="47"/>
    <n v="240000"/>
    <x v="6"/>
    <n v="37236"/>
    <s v="US"/>
    <x v="4"/>
    <x v="1"/>
    <x v="4"/>
    <s v="US"/>
    <x v="0"/>
  </r>
  <r>
    <x v="2"/>
    <x v="1"/>
    <x v="0"/>
    <x v="10"/>
    <n v="105000"/>
    <x v="1"/>
    <n v="105000"/>
    <s v="US"/>
    <x v="4"/>
    <x v="2"/>
    <x v="4"/>
    <s v="US"/>
    <x v="2"/>
  </r>
  <r>
    <x v="2"/>
    <x v="1"/>
    <x v="0"/>
    <x v="48"/>
    <n v="80000"/>
    <x v="0"/>
    <n v="87932"/>
    <s v="DE"/>
    <x v="0"/>
    <x v="0"/>
    <x v="0"/>
    <s v="DE"/>
    <x v="2"/>
  </r>
  <r>
    <x v="2"/>
    <x v="0"/>
    <x v="0"/>
    <x v="7"/>
    <n v="1400000"/>
    <x v="4"/>
    <n v="18442"/>
    <s v="IN"/>
    <x v="8"/>
    <x v="2"/>
    <x v="8"/>
    <s v="IN"/>
    <x v="2"/>
  </r>
  <r>
    <x v="2"/>
    <x v="0"/>
    <x v="0"/>
    <x v="0"/>
    <n v="2400000"/>
    <x v="4"/>
    <n v="31615"/>
    <s v="IN"/>
    <x v="8"/>
    <x v="2"/>
    <x v="8"/>
    <s v="IN"/>
    <x v="0"/>
  </r>
  <r>
    <x v="2"/>
    <x v="0"/>
    <x v="0"/>
    <x v="17"/>
    <n v="53000"/>
    <x v="0"/>
    <n v="58255"/>
    <s v="PT"/>
    <x v="11"/>
    <x v="1"/>
    <x v="19"/>
    <s v="PT"/>
    <x v="0"/>
  </r>
  <r>
    <x v="2"/>
    <x v="2"/>
    <x v="0"/>
    <x v="29"/>
    <n v="100000"/>
    <x v="1"/>
    <n v="100000"/>
    <s v="US"/>
    <x v="4"/>
    <x v="1"/>
    <x v="4"/>
    <s v="US"/>
    <x v="0"/>
  </r>
  <r>
    <x v="2"/>
    <x v="0"/>
    <x v="2"/>
    <x v="10"/>
    <n v="50000"/>
    <x v="0"/>
    <n v="54957"/>
    <s v="DE"/>
    <x v="0"/>
    <x v="1"/>
    <x v="0"/>
    <s v="DE"/>
    <x v="0"/>
  </r>
  <r>
    <x v="2"/>
    <x v="2"/>
    <x v="0"/>
    <x v="0"/>
    <n v="1400000"/>
    <x v="4"/>
    <n v="18442"/>
    <s v="IN"/>
    <x v="8"/>
    <x v="2"/>
    <x v="8"/>
    <s v="IN"/>
    <x v="2"/>
  </r>
  <r>
    <x v="2"/>
    <x v="1"/>
    <x v="0"/>
    <x v="21"/>
    <n v="148000"/>
    <x v="0"/>
    <n v="162674"/>
    <s v="DE"/>
    <x v="0"/>
    <x v="2"/>
    <x v="0"/>
    <s v="DE"/>
    <x v="2"/>
  </r>
  <r>
    <x v="2"/>
    <x v="2"/>
    <x v="0"/>
    <x v="10"/>
    <n v="120000"/>
    <x v="1"/>
    <n v="120000"/>
    <s v="US"/>
    <x v="4"/>
    <x v="2"/>
    <x v="4"/>
    <s v="US"/>
    <x v="2"/>
  </r>
  <r>
    <x v="2"/>
    <x v="1"/>
    <x v="0"/>
    <x v="14"/>
    <n v="144000"/>
    <x v="1"/>
    <n v="144000"/>
    <s v="US"/>
    <x v="4"/>
    <x v="1"/>
    <x v="4"/>
    <s v="US"/>
    <x v="0"/>
  </r>
  <r>
    <x v="2"/>
    <x v="1"/>
    <x v="0"/>
    <x v="0"/>
    <n v="104890"/>
    <x v="1"/>
    <n v="104890"/>
    <s v="US"/>
    <x v="4"/>
    <x v="2"/>
    <x v="4"/>
    <s v="US"/>
    <x v="2"/>
  </r>
  <r>
    <x v="2"/>
    <x v="1"/>
    <x v="0"/>
    <x v="10"/>
    <n v="100000"/>
    <x v="1"/>
    <n v="100000"/>
    <s v="US"/>
    <x v="4"/>
    <x v="2"/>
    <x v="4"/>
    <s v="US"/>
    <x v="2"/>
  </r>
  <r>
    <x v="2"/>
    <x v="1"/>
    <x v="0"/>
    <x v="0"/>
    <n v="140000"/>
    <x v="1"/>
    <n v="140000"/>
    <s v="US"/>
    <x v="4"/>
    <x v="2"/>
    <x v="4"/>
    <s v="US"/>
    <x v="2"/>
  </r>
  <r>
    <x v="2"/>
    <x v="0"/>
    <x v="0"/>
    <x v="5"/>
    <n v="135000"/>
    <x v="1"/>
    <n v="135000"/>
    <s v="US"/>
    <x v="4"/>
    <x v="2"/>
    <x v="4"/>
    <s v="US"/>
    <x v="2"/>
  </r>
  <r>
    <x v="2"/>
    <x v="0"/>
    <x v="0"/>
    <x v="5"/>
    <n v="50000"/>
    <x v="1"/>
    <n v="50000"/>
    <s v="US"/>
    <x v="4"/>
    <x v="2"/>
    <x v="4"/>
    <s v="US"/>
    <x v="2"/>
  </r>
  <r>
    <x v="2"/>
    <x v="1"/>
    <x v="0"/>
    <x v="0"/>
    <n v="220000"/>
    <x v="1"/>
    <n v="220000"/>
    <s v="US"/>
    <x v="4"/>
    <x v="2"/>
    <x v="4"/>
    <s v="US"/>
    <x v="2"/>
  </r>
  <r>
    <x v="2"/>
    <x v="0"/>
    <x v="0"/>
    <x v="0"/>
    <n v="140000"/>
    <x v="2"/>
    <n v="183228"/>
    <s v="GB"/>
    <x v="2"/>
    <x v="0"/>
    <x v="2"/>
    <s v="GB"/>
    <x v="2"/>
  </r>
  <r>
    <x v="2"/>
    <x v="0"/>
    <x v="0"/>
    <x v="0"/>
    <n v="70000"/>
    <x v="2"/>
    <n v="91614"/>
    <s v="GB"/>
    <x v="2"/>
    <x v="0"/>
    <x v="2"/>
    <s v="GB"/>
    <x v="2"/>
  </r>
  <r>
    <x v="2"/>
    <x v="1"/>
    <x v="0"/>
    <x v="0"/>
    <n v="185100"/>
    <x v="1"/>
    <n v="185100"/>
    <s v="US"/>
    <x v="4"/>
    <x v="2"/>
    <x v="4"/>
    <s v="US"/>
    <x v="2"/>
  </r>
  <r>
    <x v="2"/>
    <x v="1"/>
    <x v="0"/>
    <x v="4"/>
    <n v="220000"/>
    <x v="1"/>
    <n v="220000"/>
    <s v="US"/>
    <x v="4"/>
    <x v="2"/>
    <x v="4"/>
    <s v="US"/>
    <x v="2"/>
  </r>
  <r>
    <x v="2"/>
    <x v="0"/>
    <x v="0"/>
    <x v="0"/>
    <n v="200000"/>
    <x v="1"/>
    <n v="200000"/>
    <s v="US"/>
    <x v="4"/>
    <x v="2"/>
    <x v="4"/>
    <s v="US"/>
    <x v="2"/>
  </r>
  <r>
    <x v="2"/>
    <x v="0"/>
    <x v="0"/>
    <x v="0"/>
    <n v="120000"/>
    <x v="1"/>
    <n v="120000"/>
    <s v="US"/>
    <x v="4"/>
    <x v="2"/>
    <x v="4"/>
    <s v="US"/>
    <x v="2"/>
  </r>
  <r>
    <x v="2"/>
    <x v="1"/>
    <x v="0"/>
    <x v="4"/>
    <n v="120000"/>
    <x v="1"/>
    <n v="120000"/>
    <s v="AE"/>
    <x v="14"/>
    <x v="2"/>
    <x v="12"/>
    <s v="AE"/>
    <x v="1"/>
  </r>
  <r>
    <x v="2"/>
    <x v="1"/>
    <x v="0"/>
    <x v="4"/>
    <n v="65000"/>
    <x v="1"/>
    <n v="65000"/>
    <s v="AE"/>
    <x v="14"/>
    <x v="2"/>
    <x v="12"/>
    <s v="AE"/>
    <x v="1"/>
  </r>
  <r>
    <x v="2"/>
    <x v="3"/>
    <x v="0"/>
    <x v="10"/>
    <n v="324000"/>
    <x v="1"/>
    <n v="324000"/>
    <s v="US"/>
    <x v="4"/>
    <x v="2"/>
    <x v="4"/>
    <s v="US"/>
    <x v="2"/>
  </r>
  <r>
    <x v="2"/>
    <x v="3"/>
    <x v="0"/>
    <x v="10"/>
    <n v="216000"/>
    <x v="1"/>
    <n v="216000"/>
    <s v="US"/>
    <x v="4"/>
    <x v="2"/>
    <x v="4"/>
    <s v="US"/>
    <x v="2"/>
  </r>
  <r>
    <x v="2"/>
    <x v="1"/>
    <x v="0"/>
    <x v="10"/>
    <n v="210000"/>
    <x v="1"/>
    <n v="210000"/>
    <s v="US"/>
    <x v="4"/>
    <x v="2"/>
    <x v="4"/>
    <s v="US"/>
    <x v="2"/>
  </r>
  <r>
    <x v="2"/>
    <x v="1"/>
    <x v="0"/>
    <x v="4"/>
    <n v="120000"/>
    <x v="1"/>
    <n v="120000"/>
    <s v="US"/>
    <x v="4"/>
    <x v="2"/>
    <x v="4"/>
    <s v="US"/>
    <x v="2"/>
  </r>
  <r>
    <x v="2"/>
    <x v="1"/>
    <x v="0"/>
    <x v="0"/>
    <n v="230000"/>
    <x v="1"/>
    <n v="230000"/>
    <s v="US"/>
    <x v="4"/>
    <x v="2"/>
    <x v="4"/>
    <s v="US"/>
    <x v="2"/>
  </r>
  <r>
    <x v="2"/>
    <x v="2"/>
    <x v="2"/>
    <x v="0"/>
    <n v="100000"/>
    <x v="1"/>
    <n v="100000"/>
    <s v="DZ"/>
    <x v="49"/>
    <x v="1"/>
    <x v="44"/>
    <s v="DZ"/>
    <x v="2"/>
  </r>
  <r>
    <x v="2"/>
    <x v="0"/>
    <x v="3"/>
    <x v="0"/>
    <n v="100000"/>
    <x v="1"/>
    <n v="100000"/>
    <s v="CA"/>
    <x v="17"/>
    <x v="2"/>
    <x v="4"/>
    <s v="US"/>
    <x v="2"/>
  </r>
  <r>
    <x v="2"/>
    <x v="2"/>
    <x v="1"/>
    <x v="35"/>
    <n v="29000"/>
    <x v="0"/>
    <n v="31875"/>
    <s v="TN"/>
    <x v="50"/>
    <x v="2"/>
    <x v="43"/>
    <s v="CZ"/>
    <x v="2"/>
  </r>
  <r>
    <x v="2"/>
    <x v="1"/>
    <x v="0"/>
    <x v="23"/>
    <n v="200000"/>
    <x v="1"/>
    <n v="200000"/>
    <s v="MY"/>
    <x v="51"/>
    <x v="2"/>
    <x v="4"/>
    <s v="US"/>
    <x v="2"/>
  </r>
  <r>
    <x v="2"/>
    <x v="0"/>
    <x v="0"/>
    <x v="41"/>
    <n v="75000"/>
    <x v="1"/>
    <n v="75000"/>
    <s v="CA"/>
    <x v="17"/>
    <x v="2"/>
    <x v="15"/>
    <s v="CA"/>
    <x v="1"/>
  </r>
  <r>
    <x v="2"/>
    <x v="0"/>
    <x v="0"/>
    <x v="0"/>
    <n v="150000"/>
    <x v="10"/>
    <n v="35590"/>
    <s v="PL"/>
    <x v="10"/>
    <x v="2"/>
    <x v="24"/>
    <s v="PL"/>
    <x v="0"/>
  </r>
  <r>
    <x v="2"/>
    <x v="1"/>
    <x v="0"/>
    <x v="34"/>
    <n v="100000"/>
    <x v="8"/>
    <n v="78791"/>
    <s v="CA"/>
    <x v="17"/>
    <x v="2"/>
    <x v="15"/>
    <s v="CA"/>
    <x v="2"/>
  </r>
  <r>
    <x v="2"/>
    <x v="1"/>
    <x v="0"/>
    <x v="0"/>
    <n v="100000"/>
    <x v="1"/>
    <n v="100000"/>
    <s v="BR"/>
    <x v="28"/>
    <x v="2"/>
    <x v="4"/>
    <s v="US"/>
    <x v="2"/>
  </r>
  <r>
    <x v="2"/>
    <x v="0"/>
    <x v="0"/>
    <x v="1"/>
    <n v="153000"/>
    <x v="1"/>
    <n v="153000"/>
    <s v="US"/>
    <x v="4"/>
    <x v="1"/>
    <x v="4"/>
    <s v="US"/>
    <x v="2"/>
  </r>
  <r>
    <x v="2"/>
    <x v="2"/>
    <x v="0"/>
    <x v="10"/>
    <n v="52800"/>
    <x v="0"/>
    <n v="58035"/>
    <s v="PK"/>
    <x v="9"/>
    <x v="2"/>
    <x v="0"/>
    <s v="DE"/>
    <x v="2"/>
  </r>
  <r>
    <x v="2"/>
    <x v="1"/>
    <x v="0"/>
    <x v="0"/>
    <n v="165000"/>
    <x v="1"/>
    <n v="165000"/>
    <s v="US"/>
    <x v="4"/>
    <x v="2"/>
    <x v="4"/>
    <s v="US"/>
    <x v="2"/>
  </r>
  <r>
    <x v="2"/>
    <x v="1"/>
    <x v="0"/>
    <x v="14"/>
    <n v="85000"/>
    <x v="0"/>
    <n v="93427"/>
    <s v="FR"/>
    <x v="7"/>
    <x v="1"/>
    <x v="7"/>
    <s v="FR"/>
    <x v="0"/>
  </r>
  <r>
    <x v="2"/>
    <x v="2"/>
    <x v="0"/>
    <x v="0"/>
    <n v="66500"/>
    <x v="8"/>
    <n v="52396"/>
    <s v="CA"/>
    <x v="17"/>
    <x v="2"/>
    <x v="15"/>
    <s v="CA"/>
    <x v="0"/>
  </r>
  <r>
    <x v="2"/>
    <x v="1"/>
    <x v="0"/>
    <x v="4"/>
    <n v="57000"/>
    <x v="0"/>
    <n v="62651"/>
    <s v="NL"/>
    <x v="15"/>
    <x v="2"/>
    <x v="13"/>
    <s v="NL"/>
    <x v="0"/>
  </r>
  <r>
    <x v="2"/>
    <x v="0"/>
    <x v="0"/>
    <x v="23"/>
    <n v="30000"/>
    <x v="0"/>
    <n v="32974"/>
    <s v="EE"/>
    <x v="52"/>
    <x v="2"/>
    <x v="45"/>
    <s v="EE"/>
    <x v="1"/>
  </r>
  <r>
    <x v="2"/>
    <x v="2"/>
    <x v="0"/>
    <x v="0"/>
    <n v="40000"/>
    <x v="1"/>
    <n v="40000"/>
    <s v="JP"/>
    <x v="1"/>
    <x v="2"/>
    <x v="46"/>
    <s v="MY"/>
    <x v="0"/>
  </r>
  <r>
    <x v="2"/>
    <x v="0"/>
    <x v="0"/>
    <x v="4"/>
    <n v="121000"/>
    <x v="15"/>
    <n v="87425"/>
    <s v="AU"/>
    <x v="53"/>
    <x v="2"/>
    <x v="47"/>
    <s v="AU"/>
    <x v="0"/>
  </r>
  <r>
    <x v="2"/>
    <x v="1"/>
    <x v="0"/>
    <x v="10"/>
    <n v="115000"/>
    <x v="1"/>
    <n v="115000"/>
    <s v="US"/>
    <x v="4"/>
    <x v="2"/>
    <x v="4"/>
    <s v="US"/>
    <x v="2"/>
  </r>
  <r>
    <x v="2"/>
    <x v="2"/>
    <x v="0"/>
    <x v="0"/>
    <n v="120000"/>
    <x v="15"/>
    <n v="86703"/>
    <s v="AU"/>
    <x v="53"/>
    <x v="1"/>
    <x v="47"/>
    <s v="AU"/>
    <x v="2"/>
  </r>
  <r>
    <x v="2"/>
    <x v="0"/>
    <x v="0"/>
    <x v="35"/>
    <n v="75000"/>
    <x v="1"/>
    <n v="75000"/>
    <s v="BO"/>
    <x v="54"/>
    <x v="2"/>
    <x v="4"/>
    <s v="US"/>
    <x v="0"/>
  </r>
  <r>
    <x v="2"/>
    <x v="0"/>
    <x v="0"/>
    <x v="14"/>
    <n v="59000"/>
    <x v="0"/>
    <n v="64849"/>
    <s v="AT"/>
    <x v="18"/>
    <x v="0"/>
    <x v="16"/>
    <s v="AT"/>
    <x v="0"/>
  </r>
  <r>
    <x v="2"/>
    <x v="2"/>
    <x v="0"/>
    <x v="14"/>
    <n v="120000"/>
    <x v="1"/>
    <n v="120000"/>
    <s v="US"/>
    <x v="4"/>
    <x v="2"/>
    <x v="4"/>
    <s v="US"/>
    <x v="0"/>
  </r>
  <r>
    <x v="2"/>
    <x v="0"/>
    <x v="0"/>
    <x v="26"/>
    <n v="157000"/>
    <x v="1"/>
    <n v="157000"/>
    <s v="US"/>
    <x v="4"/>
    <x v="2"/>
    <x v="4"/>
    <s v="US"/>
    <x v="0"/>
  </r>
  <r>
    <x v="2"/>
    <x v="2"/>
    <x v="0"/>
    <x v="30"/>
    <n v="150000"/>
    <x v="1"/>
    <n v="150000"/>
    <s v="AU"/>
    <x v="53"/>
    <x v="2"/>
    <x v="47"/>
    <s v="AU"/>
    <x v="1"/>
  </r>
  <r>
    <x v="2"/>
    <x v="0"/>
    <x v="0"/>
    <x v="7"/>
    <n v="90000"/>
    <x v="8"/>
    <n v="70912"/>
    <s v="CA"/>
    <x v="17"/>
    <x v="1"/>
    <x v="15"/>
    <s v="CA"/>
    <x v="0"/>
  </r>
  <r>
    <x v="2"/>
    <x v="2"/>
    <x v="0"/>
    <x v="10"/>
    <n v="65000"/>
    <x v="1"/>
    <n v="65000"/>
    <s v="US"/>
    <x v="4"/>
    <x v="2"/>
    <x v="4"/>
    <s v="US"/>
    <x v="1"/>
  </r>
  <r>
    <x v="2"/>
    <x v="1"/>
    <x v="0"/>
    <x v="4"/>
    <n v="65000"/>
    <x v="0"/>
    <n v="71444"/>
    <s v="IE"/>
    <x v="55"/>
    <x v="2"/>
    <x v="48"/>
    <s v="IE"/>
    <x v="1"/>
  </r>
  <r>
    <x v="2"/>
    <x v="2"/>
    <x v="0"/>
    <x v="25"/>
    <n v="20000"/>
    <x v="1"/>
    <n v="20000"/>
    <s v="PK"/>
    <x v="9"/>
    <x v="0"/>
    <x v="9"/>
    <s v="PK"/>
    <x v="2"/>
  </r>
  <r>
    <x v="2"/>
    <x v="0"/>
    <x v="0"/>
    <x v="0"/>
    <n v="48000"/>
    <x v="1"/>
    <n v="48000"/>
    <s v="RU"/>
    <x v="23"/>
    <x v="2"/>
    <x v="4"/>
    <s v="US"/>
    <x v="1"/>
  </r>
  <r>
    <x v="2"/>
    <x v="1"/>
    <x v="0"/>
    <x v="22"/>
    <n v="152500"/>
    <x v="1"/>
    <n v="152500"/>
    <s v="US"/>
    <x v="4"/>
    <x v="2"/>
    <x v="4"/>
    <s v="US"/>
    <x v="2"/>
  </r>
  <r>
    <x v="2"/>
    <x v="0"/>
    <x v="0"/>
    <x v="10"/>
    <n v="62000"/>
    <x v="0"/>
    <n v="68147"/>
    <s v="FR"/>
    <x v="7"/>
    <x v="2"/>
    <x v="7"/>
    <s v="FR"/>
    <x v="2"/>
  </r>
  <r>
    <x v="2"/>
    <x v="0"/>
    <x v="0"/>
    <x v="0"/>
    <n v="115000"/>
    <x v="16"/>
    <n v="122346"/>
    <s v="CH"/>
    <x v="56"/>
    <x v="0"/>
    <x v="40"/>
    <s v="CH"/>
    <x v="0"/>
  </r>
  <r>
    <x v="2"/>
    <x v="1"/>
    <x v="0"/>
    <x v="26"/>
    <n v="380000"/>
    <x v="1"/>
    <n v="380000"/>
    <s v="US"/>
    <x v="4"/>
    <x v="2"/>
    <x v="4"/>
    <s v="US"/>
    <x v="0"/>
  </r>
  <r>
    <x v="2"/>
    <x v="0"/>
    <x v="0"/>
    <x v="0"/>
    <n v="88000"/>
    <x v="8"/>
    <n v="69336"/>
    <s v="CA"/>
    <x v="17"/>
    <x v="2"/>
    <x v="15"/>
    <s v="CA"/>
    <x v="2"/>
  </r>
  <r>
    <x v="2"/>
    <x v="2"/>
    <x v="0"/>
    <x v="20"/>
    <n v="10000"/>
    <x v="1"/>
    <n v="10000"/>
    <s v="PT"/>
    <x v="11"/>
    <x v="2"/>
    <x v="23"/>
    <s v="LU"/>
    <x v="2"/>
  </r>
  <r>
    <x v="2"/>
    <x v="0"/>
    <x v="0"/>
    <x v="5"/>
    <n v="20000"/>
    <x v="1"/>
    <n v="20000"/>
    <s v="GR"/>
    <x v="13"/>
    <x v="2"/>
    <x v="11"/>
    <s v="GR"/>
    <x v="1"/>
  </r>
  <r>
    <x v="2"/>
    <x v="1"/>
    <x v="0"/>
    <x v="49"/>
    <n v="405000"/>
    <x v="1"/>
    <n v="405000"/>
    <s v="US"/>
    <x v="4"/>
    <x v="2"/>
    <x v="4"/>
    <s v="US"/>
    <x v="0"/>
  </r>
  <r>
    <x v="2"/>
    <x v="0"/>
    <x v="0"/>
    <x v="0"/>
    <n v="135000"/>
    <x v="1"/>
    <n v="135000"/>
    <s v="US"/>
    <x v="4"/>
    <x v="2"/>
    <x v="4"/>
    <s v="US"/>
    <x v="0"/>
  </r>
  <r>
    <x v="2"/>
    <x v="1"/>
    <x v="0"/>
    <x v="26"/>
    <n v="177000"/>
    <x v="1"/>
    <n v="177000"/>
    <s v="US"/>
    <x v="4"/>
    <x v="2"/>
    <x v="4"/>
    <s v="US"/>
    <x v="0"/>
  </r>
  <r>
    <x v="2"/>
    <x v="0"/>
    <x v="0"/>
    <x v="0"/>
    <n v="78000"/>
    <x v="1"/>
    <n v="78000"/>
    <s v="US"/>
    <x v="4"/>
    <x v="2"/>
    <x v="4"/>
    <s v="US"/>
    <x v="2"/>
  </r>
  <r>
    <x v="2"/>
    <x v="1"/>
    <x v="0"/>
    <x v="5"/>
    <n v="100000"/>
    <x v="1"/>
    <n v="100000"/>
    <s v="US"/>
    <x v="4"/>
    <x v="2"/>
    <x v="4"/>
    <s v="US"/>
    <x v="2"/>
  </r>
  <r>
    <x v="2"/>
    <x v="0"/>
    <x v="0"/>
    <x v="5"/>
    <n v="85000"/>
    <x v="1"/>
    <n v="85000"/>
    <s v="CA"/>
    <x v="17"/>
    <x v="0"/>
    <x v="15"/>
    <s v="CA"/>
    <x v="2"/>
  </r>
  <r>
    <x v="2"/>
    <x v="0"/>
    <x v="0"/>
    <x v="5"/>
    <n v="75000"/>
    <x v="1"/>
    <n v="75000"/>
    <s v="CA"/>
    <x v="17"/>
    <x v="0"/>
    <x v="15"/>
    <s v="CA"/>
    <x v="2"/>
  </r>
  <r>
    <x v="2"/>
    <x v="1"/>
    <x v="0"/>
    <x v="4"/>
    <n v="214000"/>
    <x v="1"/>
    <n v="214000"/>
    <s v="US"/>
    <x v="4"/>
    <x v="2"/>
    <x v="4"/>
    <s v="US"/>
    <x v="2"/>
  </r>
  <r>
    <x v="2"/>
    <x v="1"/>
    <x v="0"/>
    <x v="4"/>
    <n v="192600"/>
    <x v="1"/>
    <n v="192600"/>
    <s v="US"/>
    <x v="4"/>
    <x v="2"/>
    <x v="4"/>
    <s v="US"/>
    <x v="2"/>
  </r>
  <r>
    <x v="2"/>
    <x v="1"/>
    <x v="0"/>
    <x v="39"/>
    <n v="266400"/>
    <x v="1"/>
    <n v="266400"/>
    <s v="US"/>
    <x v="4"/>
    <x v="2"/>
    <x v="4"/>
    <s v="US"/>
    <x v="2"/>
  </r>
  <r>
    <x v="2"/>
    <x v="1"/>
    <x v="0"/>
    <x v="39"/>
    <n v="213120"/>
    <x v="1"/>
    <n v="213120"/>
    <s v="US"/>
    <x v="4"/>
    <x v="2"/>
    <x v="4"/>
    <s v="US"/>
    <x v="2"/>
  </r>
  <r>
    <x v="2"/>
    <x v="0"/>
    <x v="0"/>
    <x v="0"/>
    <n v="141300"/>
    <x v="1"/>
    <n v="141300"/>
    <s v="US"/>
    <x v="4"/>
    <x v="0"/>
    <x v="4"/>
    <s v="US"/>
    <x v="2"/>
  </r>
  <r>
    <x v="2"/>
    <x v="0"/>
    <x v="0"/>
    <x v="0"/>
    <n v="102100"/>
    <x v="1"/>
    <n v="102100"/>
    <s v="US"/>
    <x v="4"/>
    <x v="0"/>
    <x v="4"/>
    <s v="US"/>
    <x v="2"/>
  </r>
  <r>
    <x v="2"/>
    <x v="1"/>
    <x v="0"/>
    <x v="5"/>
    <n v="115934"/>
    <x v="1"/>
    <n v="115934"/>
    <s v="US"/>
    <x v="4"/>
    <x v="2"/>
    <x v="4"/>
    <s v="US"/>
    <x v="2"/>
  </r>
  <r>
    <x v="2"/>
    <x v="1"/>
    <x v="0"/>
    <x v="5"/>
    <n v="81666"/>
    <x v="1"/>
    <n v="81666"/>
    <s v="US"/>
    <x v="4"/>
    <x v="2"/>
    <x v="4"/>
    <s v="US"/>
    <x v="2"/>
  </r>
  <r>
    <x v="2"/>
    <x v="0"/>
    <x v="0"/>
    <x v="10"/>
    <n v="206699"/>
    <x v="1"/>
    <n v="206699"/>
    <s v="US"/>
    <x v="4"/>
    <x v="0"/>
    <x v="4"/>
    <s v="US"/>
    <x v="2"/>
  </r>
  <r>
    <x v="2"/>
    <x v="0"/>
    <x v="0"/>
    <x v="10"/>
    <n v="99100"/>
    <x v="1"/>
    <n v="99100"/>
    <s v="US"/>
    <x v="4"/>
    <x v="0"/>
    <x v="4"/>
    <s v="US"/>
    <x v="2"/>
  </r>
  <r>
    <x v="2"/>
    <x v="1"/>
    <x v="0"/>
    <x v="10"/>
    <n v="130000"/>
    <x v="1"/>
    <n v="130000"/>
    <s v="US"/>
    <x v="4"/>
    <x v="2"/>
    <x v="4"/>
    <s v="US"/>
    <x v="2"/>
  </r>
  <r>
    <x v="2"/>
    <x v="1"/>
    <x v="0"/>
    <x v="10"/>
    <n v="110500"/>
    <x v="1"/>
    <n v="110500"/>
    <s v="US"/>
    <x v="4"/>
    <x v="2"/>
    <x v="4"/>
    <s v="US"/>
    <x v="2"/>
  </r>
  <r>
    <x v="2"/>
    <x v="1"/>
    <x v="0"/>
    <x v="5"/>
    <n v="99050"/>
    <x v="1"/>
    <n v="99050"/>
    <s v="US"/>
    <x v="4"/>
    <x v="2"/>
    <x v="4"/>
    <s v="US"/>
    <x v="2"/>
  </r>
  <r>
    <x v="2"/>
    <x v="1"/>
    <x v="0"/>
    <x v="10"/>
    <n v="160000"/>
    <x v="1"/>
    <n v="160000"/>
    <s v="US"/>
    <x v="4"/>
    <x v="2"/>
    <x v="4"/>
    <s v="US"/>
    <x v="2"/>
  </r>
  <r>
    <x v="2"/>
    <x v="1"/>
    <x v="0"/>
    <x v="0"/>
    <n v="205300"/>
    <x v="1"/>
    <n v="205300"/>
    <s v="US"/>
    <x v="4"/>
    <x v="0"/>
    <x v="4"/>
    <s v="US"/>
    <x v="0"/>
  </r>
  <r>
    <x v="2"/>
    <x v="1"/>
    <x v="0"/>
    <x v="0"/>
    <n v="176000"/>
    <x v="1"/>
    <n v="176000"/>
    <s v="US"/>
    <x v="4"/>
    <x v="2"/>
    <x v="4"/>
    <s v="US"/>
    <x v="2"/>
  </r>
  <r>
    <x v="2"/>
    <x v="1"/>
    <x v="0"/>
    <x v="0"/>
    <n v="144000"/>
    <x v="1"/>
    <n v="144000"/>
    <s v="US"/>
    <x v="4"/>
    <x v="2"/>
    <x v="4"/>
    <s v="US"/>
    <x v="2"/>
  </r>
  <r>
    <x v="2"/>
    <x v="1"/>
    <x v="0"/>
    <x v="10"/>
    <n v="200100"/>
    <x v="1"/>
    <n v="200100"/>
    <s v="US"/>
    <x v="4"/>
    <x v="2"/>
    <x v="4"/>
    <s v="US"/>
    <x v="2"/>
  </r>
  <r>
    <x v="2"/>
    <x v="1"/>
    <x v="0"/>
    <x v="10"/>
    <n v="145000"/>
    <x v="1"/>
    <n v="145000"/>
    <s v="US"/>
    <x v="4"/>
    <x v="2"/>
    <x v="4"/>
    <s v="US"/>
    <x v="2"/>
  </r>
  <r>
    <x v="2"/>
    <x v="1"/>
    <x v="0"/>
    <x v="10"/>
    <n v="70500"/>
    <x v="1"/>
    <n v="70500"/>
    <s v="US"/>
    <x v="4"/>
    <x v="0"/>
    <x v="4"/>
    <s v="US"/>
    <x v="2"/>
  </r>
  <r>
    <x v="2"/>
    <x v="1"/>
    <x v="0"/>
    <x v="0"/>
    <n v="205300"/>
    <x v="1"/>
    <n v="205300"/>
    <s v="US"/>
    <x v="4"/>
    <x v="0"/>
    <x v="4"/>
    <s v="US"/>
    <x v="2"/>
  </r>
  <r>
    <x v="2"/>
    <x v="1"/>
    <x v="0"/>
    <x v="0"/>
    <n v="140400"/>
    <x v="1"/>
    <n v="140400"/>
    <s v="US"/>
    <x v="4"/>
    <x v="0"/>
    <x v="4"/>
    <s v="US"/>
    <x v="2"/>
  </r>
  <r>
    <x v="2"/>
    <x v="1"/>
    <x v="0"/>
    <x v="44"/>
    <n v="205300"/>
    <x v="1"/>
    <n v="205300"/>
    <s v="US"/>
    <x v="4"/>
    <x v="0"/>
    <x v="4"/>
    <s v="US"/>
    <x v="2"/>
  </r>
  <r>
    <x v="2"/>
    <x v="1"/>
    <x v="0"/>
    <x v="44"/>
    <n v="184700"/>
    <x v="1"/>
    <n v="184700"/>
    <s v="US"/>
    <x v="4"/>
    <x v="0"/>
    <x v="4"/>
    <s v="US"/>
    <x v="2"/>
  </r>
  <r>
    <x v="2"/>
    <x v="1"/>
    <x v="0"/>
    <x v="10"/>
    <n v="175100"/>
    <x v="1"/>
    <n v="175100"/>
    <s v="US"/>
    <x v="4"/>
    <x v="2"/>
    <x v="4"/>
    <s v="US"/>
    <x v="2"/>
  </r>
  <r>
    <x v="2"/>
    <x v="1"/>
    <x v="0"/>
    <x v="10"/>
    <n v="140250"/>
    <x v="1"/>
    <n v="140250"/>
    <s v="US"/>
    <x v="4"/>
    <x v="2"/>
    <x v="4"/>
    <s v="US"/>
    <x v="2"/>
  </r>
  <r>
    <x v="2"/>
    <x v="1"/>
    <x v="0"/>
    <x v="5"/>
    <n v="116150"/>
    <x v="1"/>
    <n v="116150"/>
    <s v="US"/>
    <x v="4"/>
    <x v="2"/>
    <x v="4"/>
    <s v="US"/>
    <x v="2"/>
  </r>
  <r>
    <x v="2"/>
    <x v="1"/>
    <x v="0"/>
    <x v="10"/>
    <n v="54000"/>
    <x v="1"/>
    <n v="54000"/>
    <s v="US"/>
    <x v="4"/>
    <x v="0"/>
    <x v="4"/>
    <s v="US"/>
    <x v="2"/>
  </r>
  <r>
    <x v="2"/>
    <x v="0"/>
    <x v="0"/>
    <x v="5"/>
    <n v="50000"/>
    <x v="2"/>
    <n v="65438"/>
    <s v="GB"/>
    <x v="2"/>
    <x v="0"/>
    <x v="2"/>
    <s v="GB"/>
    <x v="2"/>
  </r>
  <r>
    <x v="2"/>
    <x v="1"/>
    <x v="0"/>
    <x v="5"/>
    <n v="80000"/>
    <x v="1"/>
    <n v="80000"/>
    <s v="US"/>
    <x v="4"/>
    <x v="2"/>
    <x v="4"/>
    <s v="US"/>
    <x v="2"/>
  </r>
  <r>
    <x v="2"/>
    <x v="1"/>
    <x v="0"/>
    <x v="0"/>
    <n v="210000"/>
    <x v="1"/>
    <n v="210000"/>
    <s v="US"/>
    <x v="4"/>
    <x v="2"/>
    <x v="4"/>
    <s v="US"/>
    <x v="2"/>
  </r>
  <r>
    <x v="2"/>
    <x v="1"/>
    <x v="0"/>
    <x v="5"/>
    <n v="69000"/>
    <x v="1"/>
    <n v="69000"/>
    <s v="US"/>
    <x v="4"/>
    <x v="2"/>
    <x v="4"/>
    <s v="US"/>
    <x v="2"/>
  </r>
  <r>
    <x v="2"/>
    <x v="1"/>
    <x v="0"/>
    <x v="5"/>
    <n v="150075"/>
    <x v="1"/>
    <n v="150075"/>
    <s v="US"/>
    <x v="4"/>
    <x v="2"/>
    <x v="4"/>
    <s v="US"/>
    <x v="2"/>
  </r>
  <r>
    <x v="2"/>
    <x v="1"/>
    <x v="0"/>
    <x v="10"/>
    <n v="25000"/>
    <x v="1"/>
    <n v="25000"/>
    <s v="US"/>
    <x v="4"/>
    <x v="2"/>
    <x v="4"/>
    <s v="US"/>
    <x v="2"/>
  </r>
  <r>
    <x v="2"/>
    <x v="1"/>
    <x v="0"/>
    <x v="5"/>
    <n v="126500"/>
    <x v="1"/>
    <n v="126500"/>
    <s v="US"/>
    <x v="4"/>
    <x v="2"/>
    <x v="4"/>
    <s v="US"/>
    <x v="2"/>
  </r>
  <r>
    <x v="2"/>
    <x v="1"/>
    <x v="0"/>
    <x v="5"/>
    <n v="106260"/>
    <x v="1"/>
    <n v="106260"/>
    <s v="US"/>
    <x v="4"/>
    <x v="2"/>
    <x v="4"/>
    <s v="US"/>
    <x v="2"/>
  </r>
  <r>
    <x v="2"/>
    <x v="1"/>
    <x v="0"/>
    <x v="10"/>
    <n v="220110"/>
    <x v="1"/>
    <n v="220110"/>
    <s v="US"/>
    <x v="4"/>
    <x v="2"/>
    <x v="4"/>
    <s v="US"/>
    <x v="2"/>
  </r>
  <r>
    <x v="2"/>
    <x v="1"/>
    <x v="0"/>
    <x v="10"/>
    <n v="160080"/>
    <x v="1"/>
    <n v="160080"/>
    <s v="US"/>
    <x v="4"/>
    <x v="2"/>
    <x v="4"/>
    <s v="US"/>
    <x v="2"/>
  </r>
  <r>
    <x v="2"/>
    <x v="1"/>
    <x v="0"/>
    <x v="5"/>
    <n v="105000"/>
    <x v="1"/>
    <n v="105000"/>
    <s v="US"/>
    <x v="4"/>
    <x v="2"/>
    <x v="4"/>
    <s v="US"/>
    <x v="2"/>
  </r>
  <r>
    <x v="2"/>
    <x v="1"/>
    <x v="0"/>
    <x v="5"/>
    <n v="110925"/>
    <x v="1"/>
    <n v="110925"/>
    <s v="US"/>
    <x v="4"/>
    <x v="2"/>
    <x v="4"/>
    <s v="US"/>
    <x v="2"/>
  </r>
  <r>
    <x v="2"/>
    <x v="0"/>
    <x v="0"/>
    <x v="5"/>
    <n v="35000"/>
    <x v="2"/>
    <n v="45807"/>
    <s v="GB"/>
    <x v="2"/>
    <x v="0"/>
    <x v="2"/>
    <s v="GB"/>
    <x v="2"/>
  </r>
  <r>
    <x v="2"/>
    <x v="1"/>
    <x v="0"/>
    <x v="5"/>
    <n v="60000"/>
    <x v="1"/>
    <n v="60000"/>
    <s v="US"/>
    <x v="4"/>
    <x v="2"/>
    <x v="4"/>
    <s v="US"/>
    <x v="2"/>
  </r>
  <r>
    <x v="2"/>
    <x v="1"/>
    <x v="0"/>
    <x v="39"/>
    <n v="192564"/>
    <x v="1"/>
    <n v="192564"/>
    <s v="US"/>
    <x v="4"/>
    <x v="2"/>
    <x v="4"/>
    <s v="US"/>
    <x v="2"/>
  </r>
  <r>
    <x v="2"/>
    <x v="1"/>
    <x v="0"/>
    <x v="39"/>
    <n v="144854"/>
    <x v="1"/>
    <n v="144854"/>
    <s v="US"/>
    <x v="4"/>
    <x v="2"/>
    <x v="4"/>
    <s v="US"/>
    <x v="2"/>
  </r>
  <r>
    <x v="2"/>
    <x v="1"/>
    <x v="0"/>
    <x v="0"/>
    <n v="150000"/>
    <x v="1"/>
    <n v="150000"/>
    <s v="US"/>
    <x v="4"/>
    <x v="2"/>
    <x v="4"/>
    <s v="US"/>
    <x v="2"/>
  </r>
  <r>
    <x v="2"/>
    <x v="1"/>
    <x v="0"/>
    <x v="36"/>
    <n v="150260"/>
    <x v="1"/>
    <n v="150260"/>
    <s v="US"/>
    <x v="4"/>
    <x v="2"/>
    <x v="4"/>
    <s v="US"/>
    <x v="2"/>
  </r>
  <r>
    <x v="2"/>
    <x v="1"/>
    <x v="0"/>
    <x v="36"/>
    <n v="109280"/>
    <x v="1"/>
    <n v="109280"/>
    <s v="US"/>
    <x v="4"/>
    <x v="2"/>
    <x v="4"/>
    <s v="US"/>
    <x v="2"/>
  </r>
  <r>
    <x v="2"/>
    <x v="0"/>
    <x v="0"/>
    <x v="0"/>
    <n v="160000"/>
    <x v="1"/>
    <n v="160000"/>
    <s v="US"/>
    <x v="4"/>
    <x v="2"/>
    <x v="4"/>
    <s v="US"/>
    <x v="2"/>
  </r>
  <r>
    <x v="2"/>
    <x v="0"/>
    <x v="0"/>
    <x v="0"/>
    <n v="130000"/>
    <x v="1"/>
    <n v="130000"/>
    <s v="US"/>
    <x v="4"/>
    <x v="2"/>
    <x v="4"/>
    <s v="US"/>
    <x v="2"/>
  </r>
  <r>
    <x v="2"/>
    <x v="2"/>
    <x v="0"/>
    <x v="5"/>
    <n v="67000"/>
    <x v="1"/>
    <n v="67000"/>
    <s v="CA"/>
    <x v="17"/>
    <x v="0"/>
    <x v="15"/>
    <s v="CA"/>
    <x v="2"/>
  </r>
  <r>
    <x v="2"/>
    <x v="2"/>
    <x v="0"/>
    <x v="5"/>
    <n v="52000"/>
    <x v="1"/>
    <n v="52000"/>
    <s v="CA"/>
    <x v="17"/>
    <x v="0"/>
    <x v="15"/>
    <s v="CA"/>
    <x v="2"/>
  </r>
  <r>
    <x v="2"/>
    <x v="1"/>
    <x v="0"/>
    <x v="10"/>
    <n v="154000"/>
    <x v="1"/>
    <n v="154000"/>
    <s v="US"/>
    <x v="4"/>
    <x v="2"/>
    <x v="4"/>
    <s v="US"/>
    <x v="2"/>
  </r>
  <r>
    <x v="2"/>
    <x v="1"/>
    <x v="0"/>
    <x v="10"/>
    <n v="126000"/>
    <x v="1"/>
    <n v="126000"/>
    <s v="US"/>
    <x v="4"/>
    <x v="2"/>
    <x v="4"/>
    <s v="US"/>
    <x v="2"/>
  </r>
  <r>
    <x v="2"/>
    <x v="1"/>
    <x v="0"/>
    <x v="5"/>
    <n v="129000"/>
    <x v="1"/>
    <n v="129000"/>
    <s v="US"/>
    <x v="4"/>
    <x v="0"/>
    <x v="4"/>
    <s v="US"/>
    <x v="2"/>
  </r>
  <r>
    <x v="2"/>
    <x v="1"/>
    <x v="0"/>
    <x v="5"/>
    <n v="150000"/>
    <x v="1"/>
    <n v="150000"/>
    <s v="US"/>
    <x v="4"/>
    <x v="2"/>
    <x v="4"/>
    <s v="US"/>
    <x v="2"/>
  </r>
  <r>
    <x v="2"/>
    <x v="0"/>
    <x v="0"/>
    <x v="19"/>
    <n v="200000"/>
    <x v="1"/>
    <n v="200000"/>
    <s v="IN"/>
    <x v="8"/>
    <x v="2"/>
    <x v="4"/>
    <s v="US"/>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1847CCE-2FCB-4264-A742-028CD54C8A42}" name="remot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0">
  <location ref="E3:F6" firstHeaderRow="1" firstDataRow="1" firstDataCol="1"/>
  <pivotFields count="13">
    <pivotField compact="0" outline="0" showAll="0"/>
    <pivotField compact="0" outline="0" showAll="0">
      <items count="5">
        <item x="2"/>
        <item x="3"/>
        <item x="0"/>
        <item x="1"/>
        <item t="default"/>
      </items>
    </pivotField>
    <pivotField compact="0" outline="0" showAll="0">
      <items count="5">
        <item x="1"/>
        <item x="3"/>
        <item x="0"/>
        <item x="2"/>
        <item t="default"/>
      </items>
    </pivotField>
    <pivotField compact="0" outline="0" showAll="0"/>
    <pivotField compact="0" numFmtId="43" outline="0" showAll="0"/>
    <pivotField compact="0" outline="0" showAll="0"/>
    <pivotField dataField="1" compact="0" numFmtId="44" outline="0" showAll="0"/>
    <pivotField compact="0" outline="0" showAll="0"/>
    <pivotField compact="0" outline="0" showAll="0"/>
    <pivotField axis="axisRow" compact="0" numFmtId="9" outline="0" showAll="0">
      <items count="4">
        <item x="0"/>
        <item x="1"/>
        <item x="2"/>
        <item t="default"/>
      </items>
    </pivotField>
    <pivotField compact="0" outline="0" showAll="0"/>
    <pivotField compact="0" outline="0" showAll="0"/>
    <pivotField compact="0" outline="0" showAll="0">
      <items count="4">
        <item x="0"/>
        <item x="2"/>
        <item x="1"/>
        <item t="default"/>
      </items>
    </pivotField>
  </pivotFields>
  <rowFields count="1">
    <field x="9"/>
  </rowFields>
  <rowItems count="3">
    <i>
      <x/>
    </i>
    <i>
      <x v="1"/>
    </i>
    <i>
      <x v="2"/>
    </i>
  </rowItems>
  <colItems count="1">
    <i/>
  </colItems>
  <dataFields count="1">
    <dataField name="Average of SALARY IN USD" fld="6" subtotal="average" baseField="9" baseItem="0" numFmtId="42"/>
  </dataFields>
  <chartFormats count="12">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9" count="1" selected="0">
            <x v="0"/>
          </reference>
        </references>
      </pivotArea>
    </chartFormat>
    <chartFormat chart="2" format="10">
      <pivotArea type="data" outline="0" fieldPosition="0">
        <references count="2">
          <reference field="4294967294" count="1" selected="0">
            <x v="0"/>
          </reference>
          <reference field="9" count="1" selected="0">
            <x v="1"/>
          </reference>
        </references>
      </pivotArea>
    </chartFormat>
    <chartFormat chart="2" format="11">
      <pivotArea type="data" outline="0" fieldPosition="0">
        <references count="2">
          <reference field="4294967294" count="1" selected="0">
            <x v="0"/>
          </reference>
          <reference field="9" count="1" selected="0">
            <x v="2"/>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9" count="1" selected="0">
            <x v="0"/>
          </reference>
        </references>
      </pivotArea>
    </chartFormat>
    <chartFormat chart="3" format="14">
      <pivotArea type="data" outline="0" fieldPosition="0">
        <references count="2">
          <reference field="4294967294" count="1" selected="0">
            <x v="0"/>
          </reference>
          <reference field="9" count="1" selected="0">
            <x v="1"/>
          </reference>
        </references>
      </pivotArea>
    </chartFormat>
    <chartFormat chart="3" format="15">
      <pivotArea type="data" outline="0" fieldPosition="0">
        <references count="2">
          <reference field="4294967294" count="1" selected="0">
            <x v="0"/>
          </reference>
          <reference field="9"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pivotArea type="data" outline="0" fieldPosition="0">
        <references count="2">
          <reference field="4294967294" count="1" selected="0">
            <x v="0"/>
          </reference>
          <reference field="9" count="1" selected="0">
            <x v="0"/>
          </reference>
        </references>
      </pivotArea>
    </chartFormat>
    <chartFormat chart="7" format="14">
      <pivotArea type="data" outline="0" fieldPosition="0">
        <references count="2">
          <reference field="4294967294" count="1" selected="0">
            <x v="0"/>
          </reference>
          <reference field="9" count="1" selected="0">
            <x v="1"/>
          </reference>
        </references>
      </pivotArea>
    </chartFormat>
    <chartFormat chart="7" format="15">
      <pivotArea type="data" outline="0" fieldPosition="0">
        <references count="2">
          <reference field="4294967294" count="1" selected="0">
            <x v="0"/>
          </reference>
          <reference field="9"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7148E17-8189-425A-8FCE-5CDD37AD823F}" name="PivotTable11"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127:F138" firstHeaderRow="1" firstDataRow="2" firstDataCol="2"/>
  <pivotFields count="13">
    <pivotField compact="0" outline="0" showAll="0" defaultSubtotal="0"/>
    <pivotField compact="0" outline="0" showAll="0" defaultSubtotal="0"/>
    <pivotField compact="0" outline="0" showAll="0" defaultSubtotal="0"/>
    <pivotField axis="axisRow" compact="0" outline="0" showAll="0" measureFilter="1" defaultSubtotal="0">
      <items count="50">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s>
    </pivotField>
    <pivotField compact="0" numFmtId="43" outline="0" showAll="0" defaultSubtotal="0"/>
    <pivotField compact="0" outline="0" showAll="0" defaultSubtotal="0"/>
    <pivotField dataField="1" compact="0" numFmtId="44" outline="0" showAll="0" defaultSubtotal="0"/>
    <pivotField compact="0" outline="0" showAll="0" defaultSubtotal="0"/>
    <pivotField axis="axisRow" compact="0" outline="0" showAll="0" defaultSubtotal="0">
      <items count="57">
        <item x="49"/>
        <item x="48"/>
        <item x="53"/>
        <item x="18"/>
        <item x="31"/>
        <item x="54"/>
        <item x="28"/>
        <item x="26"/>
        <item x="17"/>
        <item x="34"/>
        <item x="12"/>
        <item x="37"/>
        <item x="25"/>
        <item x="47"/>
        <item x="22"/>
        <item x="52"/>
        <item x="7"/>
        <item x="0"/>
        <item x="13"/>
        <item x="3"/>
        <item x="41"/>
        <item x="5"/>
        <item x="8"/>
        <item x="36"/>
        <item x="29"/>
        <item x="55"/>
        <item x="24"/>
        <item x="1"/>
        <item x="46"/>
        <item x="39"/>
        <item x="45"/>
        <item x="51"/>
        <item x="33"/>
        <item x="16"/>
        <item x="38"/>
        <item x="15"/>
        <item x="6"/>
        <item x="19"/>
        <item x="9"/>
        <item x="20"/>
        <item x="10"/>
        <item x="11"/>
        <item x="44"/>
        <item x="35"/>
        <item x="23"/>
        <item x="43"/>
        <item x="27"/>
        <item x="40"/>
        <item x="21"/>
        <item x="56"/>
        <item x="50"/>
        <item x="42"/>
        <item x="32"/>
        <item x="14"/>
        <item x="2"/>
        <item x="4"/>
        <item x="30"/>
      </items>
    </pivotField>
    <pivotField compact="0" numFmtId="9" outline="0" showAll="0" defaultSubtotal="0"/>
    <pivotField compact="0" outline="0" showAll="0" defaultSubtotal="0"/>
    <pivotField compact="0" outline="0" showAll="0" defaultSubtotal="0"/>
    <pivotField axis="axisCol" compact="0" outline="0" showAll="0" defaultSubtotal="0">
      <items count="3">
        <item x="0"/>
        <item x="2"/>
        <item x="1"/>
      </items>
    </pivotField>
  </pivotFields>
  <rowFields count="2">
    <field x="3"/>
    <field x="8"/>
  </rowFields>
  <rowItems count="10">
    <i>
      <x v="14"/>
      <x v="55"/>
    </i>
    <i>
      <x v="25"/>
      <x v="8"/>
    </i>
    <i r="1">
      <x v="17"/>
    </i>
    <i r="1">
      <x v="26"/>
    </i>
    <i r="1">
      <x v="27"/>
    </i>
    <i r="1">
      <x v="55"/>
    </i>
    <i>
      <x v="28"/>
      <x v="55"/>
    </i>
    <i>
      <x v="45"/>
      <x v="55"/>
    </i>
    <i>
      <x v="46"/>
      <x v="17"/>
    </i>
    <i r="1">
      <x v="55"/>
    </i>
  </rowItems>
  <colFields count="1">
    <field x="12"/>
  </colFields>
  <colItems count="3">
    <i>
      <x/>
    </i>
    <i>
      <x v="1"/>
    </i>
    <i>
      <x v="2"/>
    </i>
  </colItems>
  <dataFields count="1">
    <dataField name="Average of SALARY IN USD" fld="6" subtotal="average" baseField="8" baseItem="3" numFmtId="44"/>
  </dataField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FDECDA-A49D-4BA2-A17E-EEED87E61F3B}" name="jobtitle"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rowHeaderCaption="Job Title">
  <location ref="B3:C8" firstHeaderRow="1" firstDataRow="1" firstDataCol="1"/>
  <pivotFields count="13">
    <pivotField compact="0" outline="0" showAll="0">
      <extLst>
        <ext xmlns:x14="http://schemas.microsoft.com/office/spreadsheetml/2009/9/main" uri="{2946ED86-A175-432a-8AC1-64E0C546D7DE}">
          <x14:pivotField fillDownLabels="1"/>
        </ext>
      </extLst>
    </pivotField>
    <pivotField compact="0" outline="0" showAll="0">
      <items count="5">
        <item x="2"/>
        <item x="3"/>
        <item x="0"/>
        <item x="1"/>
        <item t="default"/>
      </items>
      <extLst>
        <ext xmlns:x14="http://schemas.microsoft.com/office/spreadsheetml/2009/9/main" uri="{2946ED86-A175-432a-8AC1-64E0C546D7DE}">
          <x14:pivotField fillDownLabels="1"/>
        </ext>
      </extLst>
    </pivotField>
    <pivotField compact="0" outline="0" showAll="0">
      <items count="5">
        <item x="1"/>
        <item x="3"/>
        <item x="0"/>
        <item x="2"/>
        <item t="default"/>
      </items>
      <extLst>
        <ext xmlns:x14="http://schemas.microsoft.com/office/spreadsheetml/2009/9/main" uri="{2946ED86-A175-432a-8AC1-64E0C546D7DE}">
          <x14:pivotField fillDownLabels="1"/>
        </ext>
      </extLst>
    </pivotField>
    <pivotField axis="axisRow" compact="0" outline="0" showAll="0" measureFilter="1" sortType="ascending">
      <items count="51">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 t="default"/>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compact="0" numFmtId="43"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dataField="1" compact="0" numFmtId="4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9"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4">
        <item x="0"/>
        <item x="2"/>
        <item x="1"/>
        <item t="default"/>
      </items>
      <extLst>
        <ext xmlns:x14="http://schemas.microsoft.com/office/spreadsheetml/2009/9/main" uri="{2946ED86-A175-432a-8AC1-64E0C546D7DE}">
          <x14:pivotField fillDownLabels="1"/>
        </ext>
      </extLst>
    </pivotField>
  </pivotFields>
  <rowFields count="1">
    <field x="3"/>
  </rowFields>
  <rowItems count="5">
    <i>
      <x v="25"/>
    </i>
    <i>
      <x v="46"/>
    </i>
    <i>
      <x v="28"/>
    </i>
    <i>
      <x v="45"/>
    </i>
    <i>
      <x v="14"/>
    </i>
  </rowItems>
  <colItems count="1">
    <i/>
  </colItems>
  <dataFields count="1">
    <dataField name="Average Salary in USD" fld="6" subtotal="average" baseField="3" baseItem="0" numFmtId="44"/>
  </dataFields>
  <chartFormats count="4">
    <chartFormat chart="2" format="1"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0225EDC-BA65-4DB3-AD54-551408ED34B8}" name="remoteratiocompanyloca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B49:D58" firstHeaderRow="1" firstDataRow="1" firstDataCol="2"/>
  <pivotFields count="13">
    <pivotField compact="0" outline="0" showAll="0" defaultSubtotal="0"/>
    <pivotField compact="0" outline="0" showAll="0" defaultSubtotal="0">
      <items count="4">
        <item x="2"/>
        <item x="3"/>
        <item x="0"/>
        <item x="1"/>
      </items>
    </pivotField>
    <pivotField compact="0" outline="0" showAll="0" defaultSubtotal="0">
      <items count="4">
        <item x="1"/>
        <item x="3"/>
        <item x="0"/>
        <item x="2"/>
      </items>
    </pivotField>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compact="0" outline="0" showAll="0" defaultSubtotal="0"/>
    <pivotField axis="axisRow" compact="0" numFmtId="9" outline="0" showAll="0" defaultSubtotal="0">
      <items count="3">
        <item x="0"/>
        <item x="1"/>
        <item x="2"/>
      </items>
    </pivotField>
    <pivotField axis="axisRow" compact="0" outline="0" showAll="0" measureFilter="1" sortType="ascending" defaultSubtotal="0">
      <items count="49">
        <item x="44"/>
        <item x="47"/>
        <item x="16"/>
        <item x="29"/>
        <item x="28"/>
        <item x="15"/>
        <item x="34"/>
        <item x="10"/>
        <item x="36"/>
        <item x="22"/>
        <item x="43"/>
        <item x="20"/>
        <item x="45"/>
        <item x="7"/>
        <item x="0"/>
        <item x="11"/>
        <item x="3"/>
        <item x="5"/>
        <item x="8"/>
        <item x="35"/>
        <item x="27"/>
        <item x="48"/>
        <item x="21"/>
        <item x="1"/>
        <item x="38"/>
        <item x="23"/>
        <item x="46"/>
        <item x="33"/>
        <item x="14"/>
        <item x="37"/>
        <item x="13"/>
        <item x="6"/>
        <item x="17"/>
        <item x="9"/>
        <item x="24"/>
        <item x="19"/>
        <item x="26"/>
        <item x="32"/>
        <item x="25"/>
        <item x="39"/>
        <item x="18"/>
        <item x="40"/>
        <item x="42"/>
        <item x="30"/>
        <item x="12"/>
        <item x="2"/>
        <item x="4"/>
        <item x="41"/>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s>
  <rowFields count="2">
    <field x="9"/>
    <field x="10"/>
  </rowFields>
  <rowItems count="9">
    <i>
      <x/>
      <x v="44"/>
    </i>
    <i r="1">
      <x v="46"/>
    </i>
    <i r="1">
      <x v="23"/>
    </i>
    <i>
      <x v="1"/>
      <x v="31"/>
    </i>
    <i r="1">
      <x v="46"/>
    </i>
    <i r="1">
      <x v="37"/>
    </i>
    <i>
      <x v="2"/>
      <x v="13"/>
    </i>
    <i r="1">
      <x v="1"/>
    </i>
    <i r="1">
      <x v="46"/>
    </i>
  </rowItems>
  <colItems count="1">
    <i/>
  </colItems>
  <dataFields count="1">
    <dataField name="Average of SALARY IN USD" fld="6" subtotal="average" baseField="9" baseItem="0" numFmtId="44"/>
  </dataFields>
  <chartFormats count="5">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406B1-0A87-43BD-836C-57A0B02C1A51}" name="PivotTable8"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62:D82" firstHeaderRow="1" firstDataRow="1" firstDataCol="2"/>
  <pivotFields count="13">
    <pivotField compact="0" outline="0" showAll="0" defaultSubtotal="0"/>
    <pivotField axis="axisRow" compact="0" outline="0" showAll="0" defaultSubtotal="0">
      <items count="4">
        <item x="2"/>
        <item x="3"/>
        <item x="0"/>
        <item x="1"/>
      </items>
    </pivotField>
    <pivotField compact="0" outline="0" showAll="0" defaultSubtotal="0"/>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axis="axisRow" compact="0" outline="0" showAll="0" measureFilter="1" sortType="descending" defaultSubtotal="0">
      <items count="57">
        <item x="49"/>
        <item x="48"/>
        <item x="53"/>
        <item x="18"/>
        <item x="31"/>
        <item x="54"/>
        <item x="28"/>
        <item x="26"/>
        <item x="17"/>
        <item x="34"/>
        <item x="12"/>
        <item x="37"/>
        <item x="25"/>
        <item x="47"/>
        <item x="22"/>
        <item x="52"/>
        <item x="7"/>
        <item x="0"/>
        <item x="13"/>
        <item x="3"/>
        <item x="41"/>
        <item x="5"/>
        <item x="8"/>
        <item x="36"/>
        <item x="29"/>
        <item x="55"/>
        <item x="24"/>
        <item x="1"/>
        <item x="46"/>
        <item x="39"/>
        <item x="45"/>
        <item x="51"/>
        <item x="33"/>
        <item x="16"/>
        <item x="38"/>
        <item x="15"/>
        <item x="6"/>
        <item x="19"/>
        <item x="9"/>
        <item x="20"/>
        <item x="10"/>
        <item x="11"/>
        <item x="44"/>
        <item x="35"/>
        <item x="23"/>
        <item x="43"/>
        <item x="27"/>
        <item x="40"/>
        <item x="21"/>
        <item x="56"/>
        <item x="50"/>
        <item x="42"/>
        <item x="32"/>
        <item x="14"/>
        <item x="2"/>
        <item x="4"/>
        <item x="30"/>
      </items>
      <autoSortScope>
        <pivotArea dataOnly="0" outline="0" fieldPosition="0">
          <references count="1">
            <reference field="4294967294" count="1" selected="0">
              <x v="0"/>
            </reference>
          </references>
        </pivotArea>
      </autoSortScope>
    </pivotField>
    <pivotField compact="0" numFmtId="9" outline="0" showAll="0" defaultSubtotal="0"/>
    <pivotField compact="0" outline="0" showAll="0" defaultSubtotal="0"/>
    <pivotField compact="0" outline="0" showAll="0" defaultSubtotal="0"/>
    <pivotField compact="0" outline="0" showAll="0" defaultSubtotal="0"/>
  </pivotFields>
  <rowFields count="2">
    <field x="1"/>
    <field x="8"/>
  </rowFields>
  <rowItems count="20">
    <i>
      <x/>
      <x v="2"/>
    </i>
    <i r="1">
      <x/>
    </i>
    <i r="1">
      <x v="28"/>
    </i>
    <i r="1">
      <x v="24"/>
    </i>
    <i r="1">
      <x v="55"/>
    </i>
    <i>
      <x v="1"/>
      <x v="55"/>
    </i>
    <i r="1">
      <x v="8"/>
    </i>
    <i r="1">
      <x v="44"/>
    </i>
    <i r="1">
      <x v="26"/>
    </i>
    <i r="1">
      <x v="17"/>
    </i>
    <i>
      <x v="2"/>
      <x v="55"/>
    </i>
    <i r="1">
      <x v="49"/>
    </i>
    <i r="1">
      <x v="53"/>
    </i>
    <i r="1">
      <x v="46"/>
    </i>
    <i r="1">
      <x v="4"/>
    </i>
    <i>
      <x v="3"/>
      <x v="27"/>
    </i>
    <i r="1">
      <x v="31"/>
    </i>
    <i r="1">
      <x v="42"/>
    </i>
    <i r="1">
      <x v="55"/>
    </i>
    <i r="1">
      <x v="36"/>
    </i>
  </rowItems>
  <colItems count="1">
    <i/>
  </colItems>
  <dataFields count="1">
    <dataField name="Average of SALARY IN USD" fld="6" subtotal="average" baseField="1" baseItem="0" numFmtId="44"/>
  </dataFields>
  <pivotTableStyleInfo name="PivotStyleLight16" showRowHeaders="1" showColHeaders="1" showRowStripes="0" showColStripes="0" showLastColumn="1"/>
  <filters count="1">
    <filter fld="8"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4B89FD8-3275-40CD-AF5A-342E623C2B5E}" name="workyear"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1">
  <location ref="B142:C145" firstHeaderRow="1" firstDataRow="1" firstDataCol="1"/>
  <pivotFields count="13">
    <pivotField axis="axisRow" compact="0" outline="0" showAll="0" sortType="ascending">
      <items count="4">
        <item x="0"/>
        <item x="1"/>
        <item x="2"/>
        <item t="default"/>
      </items>
      <autoSortScope>
        <pivotArea dataOnly="0" outline="0" fieldPosition="0">
          <references count="1">
            <reference field="4294967294" count="1" selected="0">
              <x v="0"/>
            </reference>
          </references>
        </pivotArea>
      </autoSortScope>
    </pivotField>
    <pivotField compact="0" outline="0" showAll="0">
      <items count="5">
        <item x="2"/>
        <item x="3"/>
        <item x="0"/>
        <item x="1"/>
        <item t="default"/>
      </items>
    </pivotField>
    <pivotField compact="0" outline="0" showAll="0">
      <items count="5">
        <item x="1"/>
        <item x="3"/>
        <item x="0"/>
        <item x="2"/>
        <item t="default"/>
      </items>
    </pivotField>
    <pivotField compact="0" outline="0" showAll="0"/>
    <pivotField compact="0" numFmtId="43" outline="0" showAll="0"/>
    <pivotField compact="0" outline="0" showAll="0"/>
    <pivotField dataField="1" compact="0" numFmtId="44" outline="0" showAll="0"/>
    <pivotField compact="0" outline="0" showAll="0"/>
    <pivotField compact="0" outline="0" showAll="0"/>
    <pivotField compact="0" numFmtId="9" outline="0" showAll="0"/>
    <pivotField compact="0" outline="0" showAll="0"/>
    <pivotField compact="0" outline="0" showAll="0"/>
    <pivotField compact="0" outline="0" showAll="0">
      <items count="4">
        <item x="0"/>
        <item x="2"/>
        <item x="1"/>
        <item t="default"/>
      </items>
    </pivotField>
  </pivotFields>
  <rowFields count="1">
    <field x="0"/>
  </rowFields>
  <rowItems count="3">
    <i>
      <x/>
    </i>
    <i>
      <x v="1"/>
    </i>
    <i>
      <x v="2"/>
    </i>
  </rowItems>
  <colItems count="1">
    <i/>
  </colItems>
  <dataFields count="1">
    <dataField name="Average of SALARY IN USD" fld="6" subtotal="average" baseField="0" baseItem="0" numFmtId="44"/>
  </dataFields>
  <chartFormats count="3">
    <chartFormat chart="2" format="2" series="1">
      <pivotArea type="data" outline="0" fieldPosition="0">
        <references count="1">
          <reference field="4294967294" count="1" selected="0">
            <x v="0"/>
          </reference>
        </references>
      </pivotArea>
    </chartFormat>
    <chartFormat chart="3" format="3" series="1">
      <pivotArea type="data" outline="0" fieldPosition="0">
        <references count="1">
          <reference field="4294967294" count="1" selected="0">
            <x v="0"/>
          </reference>
        </references>
      </pivotArea>
    </chartFormat>
    <chartFormat chart="8"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E4ABAF0-562A-4651-B494-FCDFFB29BCF0}" name="PivotTable10"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109:F122" firstHeaderRow="1" firstDataRow="2" firstDataCol="2"/>
  <pivotFields count="13">
    <pivotField compact="0" outline="0" showAll="0" defaultSubtotal="0"/>
    <pivotField axis="axisRow" compact="0" outline="0" showAll="0" defaultSubtotal="0">
      <items count="4">
        <item x="2"/>
        <item x="3"/>
        <item x="0"/>
        <item x="1"/>
      </items>
    </pivotField>
    <pivotField compact="0" outline="0" showAll="0" defaultSubtotal="0"/>
    <pivotField compact="0" outline="0" showAll="0" defaultSubtotal="0"/>
    <pivotField compact="0" numFmtId="43" outline="0" showAll="0" defaultSubtotal="0"/>
    <pivotField compact="0" outline="0" showAll="0" defaultSubtotal="0"/>
    <pivotField dataField="1" compact="0" numFmtId="44" outline="0" showAll="0" defaultSubtotal="0"/>
    <pivotField compact="0" outline="0" showAll="0" defaultSubtotal="0"/>
    <pivotField compact="0" outline="0" showAll="0" defaultSubtotal="0"/>
    <pivotField axis="axisRow" compact="0" numFmtId="9" outline="0" showAll="0" defaultSubtotal="0">
      <items count="3">
        <item x="0"/>
        <item x="1"/>
        <item x="2"/>
      </items>
    </pivotField>
    <pivotField compact="0" outline="0" showAll="0" defaultSubtotal="0"/>
    <pivotField compact="0" outline="0" showAll="0" defaultSubtotal="0"/>
    <pivotField axis="axisCol" compact="0" outline="0" showAll="0" defaultSubtotal="0">
      <items count="3">
        <item x="0"/>
        <item x="2"/>
        <item x="1"/>
      </items>
    </pivotField>
  </pivotFields>
  <rowFields count="2">
    <field x="9"/>
    <field x="1"/>
  </rowFields>
  <rowItems count="12">
    <i>
      <x/>
      <x/>
    </i>
    <i r="1">
      <x v="1"/>
    </i>
    <i r="1">
      <x v="2"/>
    </i>
    <i r="1">
      <x v="3"/>
    </i>
    <i>
      <x v="1"/>
      <x/>
    </i>
    <i r="1">
      <x v="1"/>
    </i>
    <i r="1">
      <x v="2"/>
    </i>
    <i r="1">
      <x v="3"/>
    </i>
    <i>
      <x v="2"/>
      <x/>
    </i>
    <i r="1">
      <x v="1"/>
    </i>
    <i r="1">
      <x v="2"/>
    </i>
    <i r="1">
      <x v="3"/>
    </i>
  </rowItems>
  <colFields count="1">
    <field x="12"/>
  </colFields>
  <colItems count="3">
    <i>
      <x/>
    </i>
    <i>
      <x v="1"/>
    </i>
    <i>
      <x v="2"/>
    </i>
  </colItems>
  <dataFields count="1">
    <dataField name="Average of SALARY IN USD" fld="6" subtotal="average" baseField="12" baseItem="1" numFmtId="4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503BE879-B8D2-4783-8A12-1A3EF84B9B62}"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B87:G104" firstHeaderRow="1" firstDataRow="2" firstDataCol="2"/>
  <pivotFields count="13">
    <pivotField compact="0" outline="0" showAll="0" defaultSubtotal="0"/>
    <pivotField axis="axisRow" compact="0" outline="0" showAll="0" defaultSubtotal="0">
      <items count="4">
        <item x="2"/>
        <item x="3"/>
        <item x="0"/>
        <item x="1"/>
      </items>
    </pivotField>
    <pivotField axis="axisCol" compact="0" outline="0" showAll="0" defaultSubtotal="0">
      <items count="4">
        <item x="1"/>
        <item x="3"/>
        <item x="0"/>
        <item x="2"/>
      </items>
    </pivotField>
    <pivotField compact="0" outline="0" showAll="0" defaultSubtotal="0"/>
    <pivotField compact="0" numFmtId="43" outline="0" showAll="0" defaultSubtotal="0"/>
    <pivotField compact="0" outline="0" showAll="0" defaultSubtotal="0"/>
    <pivotField compact="0" numFmtId="44" outline="0" showAll="0" defaultSubtotal="0"/>
    <pivotField compact="0" outline="0" showAll="0" defaultSubtotal="0"/>
    <pivotField compact="0" outline="0" showAll="0" defaultSubtotal="0"/>
    <pivotField compact="0" numFmtId="9" outline="0" showAll="0" defaultSubtotal="0"/>
    <pivotField axis="axisRow" compact="0" outline="0" showAll="0" measureFilter="1" sortType="descending" defaultSubtotal="0">
      <items count="49">
        <item x="31"/>
        <item x="41"/>
        <item x="4"/>
        <item x="2"/>
        <item x="12"/>
        <item x="30"/>
        <item x="42"/>
        <item x="40"/>
        <item x="18"/>
        <item x="39"/>
        <item x="25"/>
        <item x="32"/>
        <item x="26"/>
        <item x="19"/>
        <item x="24"/>
        <item x="9"/>
        <item x="17"/>
        <item x="6"/>
        <item x="13"/>
        <item x="37"/>
        <item x="14"/>
        <item x="33"/>
        <item x="46"/>
        <item x="23"/>
        <item x="38"/>
        <item x="1"/>
        <item x="21"/>
        <item x="48"/>
        <item x="27"/>
        <item x="35"/>
        <item x="8"/>
        <item x="5"/>
        <item x="3"/>
        <item x="11"/>
        <item x="0"/>
        <item x="7"/>
        <item x="45"/>
        <item x="20"/>
        <item x="43"/>
        <item x="22"/>
        <item x="36"/>
        <item x="10"/>
        <item x="34"/>
        <item x="15"/>
        <item x="28"/>
        <item x="29"/>
        <item x="16"/>
        <item x="47"/>
        <item x="44"/>
      </items>
    </pivotField>
    <pivotField compact="0" outline="0" showAll="0" defaultSubtotal="0"/>
    <pivotField dataField="1" compact="0" outline="0" showAll="0" defaultSubtotal="0"/>
  </pivotFields>
  <rowFields count="2">
    <field x="1"/>
    <field x="10"/>
  </rowFields>
  <rowItems count="16">
    <i>
      <x/>
      <x v="2"/>
    </i>
    <i r="1">
      <x v="30"/>
    </i>
    <i r="1">
      <x v="34"/>
    </i>
    <i>
      <x v="1"/>
      <x v="2"/>
    </i>
    <i r="1">
      <x v="8"/>
    </i>
    <i r="1">
      <x v="11"/>
    </i>
    <i r="1">
      <x v="34"/>
    </i>
    <i r="1">
      <x v="43"/>
    </i>
    <i>
      <x v="2"/>
      <x v="2"/>
    </i>
    <i r="1">
      <x v="3"/>
    </i>
    <i r="1">
      <x v="8"/>
    </i>
    <i r="1">
      <x v="30"/>
    </i>
    <i r="1">
      <x v="43"/>
    </i>
    <i>
      <x v="3"/>
      <x v="2"/>
    </i>
    <i r="1">
      <x v="3"/>
    </i>
    <i r="1">
      <x v="43"/>
    </i>
  </rowItems>
  <colFields count="1">
    <field x="2"/>
  </colFields>
  <colItems count="4">
    <i>
      <x/>
    </i>
    <i>
      <x v="1"/>
    </i>
    <i>
      <x v="2"/>
    </i>
    <i>
      <x v="3"/>
    </i>
  </colItems>
  <dataFields count="1">
    <dataField name="Count of COMPANY SIZE" fld="12" subtotal="count" baseField="0" baseItem="0"/>
  </dataFields>
  <pivotTableStyleInfo name="PivotStyleLight16" showRowHeaders="1" showColHeaders="1" showRowStripes="0" showColStripes="0" showLastColumn="1"/>
  <filters count="1">
    <filter fld="10" type="count" evalOrder="-1" id="6"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E9B17D96-002E-4AD0-8B68-8CC6AA6C58D8}" name="currencysalaries"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B40:C45" firstHeaderRow="1" firstDataRow="1" firstDataCol="1"/>
  <pivotFields count="13">
    <pivotField compact="0" outline="0" showAll="0"/>
    <pivotField compact="0" outline="0" showAll="0">
      <items count="5">
        <item x="2"/>
        <item x="3"/>
        <item x="0"/>
        <item x="1"/>
        <item t="default"/>
      </items>
    </pivotField>
    <pivotField compact="0" outline="0" showAll="0">
      <items count="5">
        <item x="1"/>
        <item x="3"/>
        <item x="0"/>
        <item x="2"/>
        <item t="default"/>
      </items>
    </pivotField>
    <pivotField compact="0" outline="0" showAll="0"/>
    <pivotField dataField="1" compact="0" numFmtId="43" outline="0" showAll="0"/>
    <pivotField axis="axisRow" compact="0" outline="0" showAll="0" measureFilter="1" sortType="descending">
      <items count="18">
        <item x="1"/>
        <item x="14"/>
        <item x="11"/>
        <item x="10"/>
        <item x="7"/>
        <item x="5"/>
        <item x="4"/>
        <item x="3"/>
        <item x="2"/>
        <item x="0"/>
        <item x="9"/>
        <item x="6"/>
        <item x="12"/>
        <item x="16"/>
        <item x="8"/>
        <item x="13"/>
        <item x="15"/>
        <item t="default"/>
      </items>
      <autoSortScope>
        <pivotArea dataOnly="0" outline="0" fieldPosition="0">
          <references count="1">
            <reference field="4294967294" count="1" selected="0">
              <x v="0"/>
            </reference>
          </references>
        </pivotArea>
      </autoSortScope>
    </pivotField>
    <pivotField compact="0" numFmtId="44" outline="0" showAll="0"/>
    <pivotField compact="0" outline="0" showAll="0"/>
    <pivotField compact="0" outline="0" showAll="0"/>
    <pivotField compact="0" numFmtId="9" outline="0" showAll="0"/>
    <pivotField compact="0" outline="0" showAll="0"/>
    <pivotField compact="0" outline="0" showAll="0"/>
    <pivotField compact="0" outline="0" showAll="0">
      <items count="4">
        <item x="0"/>
        <item x="2"/>
        <item x="1"/>
        <item t="default"/>
      </items>
    </pivotField>
  </pivotFields>
  <rowFields count="1">
    <field x="5"/>
  </rowFields>
  <rowItems count="5">
    <i>
      <x v="12"/>
    </i>
    <i>
      <x v="7"/>
    </i>
    <i>
      <x v="5"/>
    </i>
    <i>
      <x v="6"/>
    </i>
    <i>
      <x v="4"/>
    </i>
  </rowItems>
  <colItems count="1">
    <i/>
  </colItems>
  <dataFields count="1">
    <dataField name="Average of SALARY" fld="4" subtotal="average" baseField="5" baseItem="5" numFmtId="43"/>
  </dataFields>
  <chartFormats count="3">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5" type="count" evalOrder="-1" id="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AE86BBE4-758C-4AF9-9DC6-9E85F7E75FC5}" name="jobtitlelocation"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12">
  <location ref="E12:G28" firstHeaderRow="1" firstDataRow="1" firstDataCol="2"/>
  <pivotFields count="13">
    <pivotField compact="0" outline="0" showAll="0" defaultSubtotal="0"/>
    <pivotField compact="0" outline="0" showAll="0" defaultSubtotal="0">
      <items count="4">
        <item x="2"/>
        <item x="3"/>
        <item x="0"/>
        <item x="1"/>
      </items>
    </pivotField>
    <pivotField compact="0" outline="0" showAll="0" defaultSubtotal="0"/>
    <pivotField axis="axisRow" dataField="1" compact="0" outline="0" showAll="0" measureFilter="1" sortType="descending" defaultSubtotal="0">
      <items count="50">
        <item x="24"/>
        <item x="19"/>
        <item x="44"/>
        <item x="26"/>
        <item x="35"/>
        <item x="12"/>
        <item x="42"/>
        <item x="2"/>
        <item x="7"/>
        <item x="28"/>
        <item x="20"/>
        <item x="30"/>
        <item x="5"/>
        <item x="25"/>
        <item x="49"/>
        <item x="36"/>
        <item x="39"/>
        <item x="10"/>
        <item x="16"/>
        <item x="11"/>
        <item x="32"/>
        <item x="22"/>
        <item x="0"/>
        <item x="38"/>
        <item x="31"/>
        <item x="13"/>
        <item x="45"/>
        <item x="40"/>
        <item x="29"/>
        <item x="23"/>
        <item x="37"/>
        <item x="46"/>
        <item x="9"/>
        <item x="8"/>
        <item x="6"/>
        <item x="48"/>
        <item x="34"/>
        <item x="4"/>
        <item x="17"/>
        <item x="15"/>
        <item x="1"/>
        <item x="27"/>
        <item x="18"/>
        <item x="47"/>
        <item x="41"/>
        <item x="33"/>
        <item x="21"/>
        <item x="3"/>
        <item x="14"/>
        <item x="43"/>
      </items>
      <autoSortScope>
        <pivotArea dataOnly="0" outline="0" fieldPosition="0">
          <references count="1">
            <reference field="4294967294" count="1" selected="0">
              <x v="0"/>
            </reference>
          </references>
        </pivotArea>
      </autoSortScope>
    </pivotField>
    <pivotField compact="0" numFmtId="43" outline="0" showAll="0" defaultSubtotal="0"/>
    <pivotField compact="0" outline="0" showAll="0" defaultSubtotal="0"/>
    <pivotField compact="0" numFmtId="44" outline="0" showAll="0" defaultSubtotal="0"/>
    <pivotField compact="0" outline="0" showAll="0" defaultSubtotal="0"/>
    <pivotField compact="0" outline="0" showAll="0" defaultSubtotal="0"/>
    <pivotField compact="0" numFmtId="9" outline="0" showAll="0" defaultSubtotal="0"/>
    <pivotField axis="axisRow" compact="0" outline="0" showAll="0" measureFilter="1" sortType="descending" defaultSubtotal="0">
      <items count="49">
        <item x="44"/>
        <item x="47"/>
        <item x="16"/>
        <item x="29"/>
        <item x="28"/>
        <item x="15"/>
        <item x="34"/>
        <item x="10"/>
        <item x="36"/>
        <item x="22"/>
        <item x="43"/>
        <item x="20"/>
        <item x="45"/>
        <item x="7"/>
        <item x="0"/>
        <item x="11"/>
        <item x="3"/>
        <item x="5"/>
        <item x="8"/>
        <item x="35"/>
        <item x="27"/>
        <item x="48"/>
        <item x="21"/>
        <item x="1"/>
        <item x="38"/>
        <item x="23"/>
        <item x="46"/>
        <item x="33"/>
        <item x="14"/>
        <item x="37"/>
        <item x="13"/>
        <item x="6"/>
        <item x="17"/>
        <item x="9"/>
        <item x="24"/>
        <item x="19"/>
        <item x="26"/>
        <item x="32"/>
        <item x="25"/>
        <item x="39"/>
        <item x="18"/>
        <item x="40"/>
        <item x="42"/>
        <item x="30"/>
        <item x="12"/>
        <item x="2"/>
        <item x="4"/>
        <item x="41"/>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0"/>
        <item x="2"/>
        <item x="1"/>
      </items>
    </pivotField>
  </pivotFields>
  <rowFields count="2">
    <field x="3"/>
    <field x="10"/>
  </rowFields>
  <rowItems count="16">
    <i>
      <x v="17"/>
      <x v="46"/>
    </i>
    <i r="1">
      <x v="45"/>
    </i>
    <i r="1">
      <x v="15"/>
    </i>
    <i>
      <x v="22"/>
      <x v="46"/>
    </i>
    <i r="1">
      <x v="45"/>
    </i>
    <i r="1">
      <x v="18"/>
    </i>
    <i>
      <x v="12"/>
      <x v="46"/>
    </i>
    <i r="1">
      <x v="5"/>
    </i>
    <i r="1">
      <x v="45"/>
    </i>
    <i>
      <x v="37"/>
      <x v="46"/>
    </i>
    <i r="1">
      <x v="14"/>
    </i>
    <i r="1">
      <x v="45"/>
    </i>
    <i r="1">
      <x v="18"/>
    </i>
    <i>
      <x v="48"/>
      <x v="46"/>
    </i>
    <i r="1">
      <x v="5"/>
    </i>
    <i r="1">
      <x v="13"/>
    </i>
  </rowItems>
  <colItems count="1">
    <i/>
  </colItems>
  <dataFields count="1">
    <dataField name="Count of JOB TITLE" fld="3" subtotal="count" baseField="0" baseItem="0"/>
  </dataFields>
  <chartFormats count="4">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3" type="count" evalOrder="-1" id="1" iMeasureFld="0">
      <autoFilter ref="A1">
        <filterColumn colId="0">
          <top10 val="5" filterVal="5"/>
        </filterColumn>
      </autoFilter>
    </filter>
    <filter fld="10" type="count" evalOrder="-1" id="3"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_SIZE" xr10:uid="{463900B1-BCF8-474B-961D-93B862D6A51F}" sourceName="COMPANY SIZE">
  <pivotTables>
    <pivotTable tabId="4" name="jobtitle"/>
    <pivotTable tabId="4" name="remote"/>
    <pivotTable tabId="4" name="jobtitlelocation"/>
    <pivotTable tabId="4" name="workyear"/>
    <pivotTable tabId="4" name="currencysalaries"/>
    <pivotTable tabId="4" name="remoteratiocompanylocation"/>
  </pivotTables>
  <data>
    <tabular pivotCacheId="1361320375">
      <items count="3">
        <i x="0" s="1"/>
        <i x="2"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MENT_TYPE" xr10:uid="{F087C92D-F2C5-437C-BFB6-8CC900ECADD5}" sourceName="EMPLOYMENT TYPE">
  <pivotTables>
    <pivotTable tabId="4" name="jobtitle"/>
    <pivotTable tabId="4" name="remote"/>
    <pivotTable tabId="4" name="workyear"/>
    <pivotTable tabId="4" name="currencysalaries"/>
    <pivotTable tabId="4" name="remoteratiocompanylocation"/>
  </pivotTables>
  <data>
    <tabular pivotCacheId="1361320375">
      <items count="4">
        <i x="1" s="1"/>
        <i x="3"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RIENCE_LEVEL1" xr10:uid="{E5979B9C-2166-44D7-8F96-770C868D7DDB}" sourceName="EXPERIENCE LEVEL">
  <pivotTables>
    <pivotTable tabId="4" name="jobtitle"/>
    <pivotTable tabId="4" name="remote"/>
    <pivotTable tabId="4" name="jobtitlelocation"/>
    <pivotTable tabId="4" name="workyear"/>
    <pivotTable tabId="4" name="currencysalaries"/>
    <pivotTable tabId="4" name="remoteratiocompanylocation"/>
  </pivotTables>
  <data>
    <tabular pivotCacheId="1361320375">
      <items count="4">
        <i x="2" s="1"/>
        <i x="3"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MPANY SIZE 1" xr10:uid="{BD205AA7-BC94-47CC-8554-C74944ADBAC4}" cache="Slicer_COMPANY_SIZE" caption="COMPANY SIZE" columnCount="2" style="SlicerStyleDark2" rowHeight="241300"/>
  <slicer name="EMPLOYMENT TYPE 1" xr10:uid="{259B9326-BC3F-4A9E-B5D9-2B12262FB3A9}" cache="Slicer_EMPLOYMENT_TYPE" caption="EMPLOYMENT TYPE" style="SlicerStyleDark2" rowHeight="241300"/>
  <slicer name="EXPERIENCE LEVEL 1" xr10:uid="{AD9E6F3B-351E-4237-A329-4585FF1995AD}" cache="Slicer_EXPERIENCE_LEVEL1" caption="EXPERIENCE LEVEL" columnCount="2" style="SlicerStyleDark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EFFAB7D-5C53-439B-9F5E-E190E192A01A}" name="Salary" displayName="Salary" ref="A1:M566" totalsRowShown="0">
  <autoFilter ref="A1:M566" xr:uid="{9EFFAB7D-5C53-439B-9F5E-E190E192A01A}"/>
  <tableColumns count="13">
    <tableColumn id="1" xr3:uid="{39EA7EEE-2294-4252-8C15-802E4DA3A5CA}" name="WORK YEAR"/>
    <tableColumn id="2" xr3:uid="{E564829C-DD05-44F2-B72E-8F4385D0F0A3}" name="EXPERIENCE LEVEL"/>
    <tableColumn id="3" xr3:uid="{C7A79621-5622-4D43-A014-02CDD9A24999}" name="EMPLOYMENT TYPE"/>
    <tableColumn id="4" xr3:uid="{CD103C38-1FCF-409F-85A6-71127E78D9BF}" name="JOB TITLE"/>
    <tableColumn id="5" xr3:uid="{45A06CEF-7AF9-4BEF-879F-F1B5548A8672}" name="SALARY" dataDxfId="3" dataCellStyle="Currency"/>
    <tableColumn id="6" xr3:uid="{DA76A885-BB67-477F-B557-D4C06A2AB16B}" name="SALARY CURRENCY"/>
    <tableColumn id="7" xr3:uid="{2BBFFFA2-6218-4C68-93A9-F73A367365F4}" name="SALARY IN USD" dataDxfId="2"/>
    <tableColumn id="8" xr3:uid="{D9F8CA0A-52F9-43AA-9EF8-B7C098A2D541}" name="CODE"/>
    <tableColumn id="9" xr3:uid="{22B1D8F6-08A1-4C6B-80E9-E878B7E87705}" name="EMPLOYEE RESIDENCE">
      <calculatedColumnFormula>VLOOKUP(H2,country[#All],2,0)</calculatedColumnFormula>
    </tableColumn>
    <tableColumn id="10" xr3:uid="{13219A45-DE22-4B5F-9128-CF903D2FF656}" name="REMOTE RATIO" dataDxfId="1" dataCellStyle="Percent"/>
    <tableColumn id="11" xr3:uid="{7CC876BC-2D14-4034-821E-EACABA746B5E}" name="COMPANY LOCATION" dataDxfId="0" dataCellStyle="Percent">
      <calculatedColumnFormula>VLOOKUP(L2,country[#All],2,0)</calculatedColumnFormula>
    </tableColumn>
    <tableColumn id="12" xr3:uid="{4D7BCBB6-C972-4709-9AA4-F967CC667BA9}" name="CODE2"/>
    <tableColumn id="13" xr3:uid="{F6C7D6CF-30F0-4834-880B-8AC25AF82AE9}" name="COMPANY SIZE"/>
  </tableColumns>
  <tableStyleInfo name="TableStyleMedium3"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country" displayName="country" ref="B2:C59" totalsRowShown="0">
  <autoFilter ref="B2:C59" xr:uid="{00000000-0009-0000-0100-000002000000}">
    <filterColumn colId="0" hiddenButton="1"/>
    <filterColumn colId="1" hiddenButton="1"/>
  </autoFilter>
  <tableColumns count="2">
    <tableColumn id="1" xr3:uid="{00000000-0010-0000-0000-000001000000}" name="Code"/>
    <tableColumn id="2" xr3:uid="{00000000-0010-0000-0000-000002000000}" name="Country"/>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608"/>
  <sheetViews>
    <sheetView workbookViewId="0">
      <selection activeCell="I1" sqref="I1"/>
    </sheetView>
  </sheetViews>
  <sheetFormatPr defaultRowHeight="14.5" x14ac:dyDescent="0.35"/>
  <sheetData>
    <row r="1" spans="1:12" x14ac:dyDescent="0.35">
      <c r="B1" t="s">
        <v>0</v>
      </c>
      <c r="C1" t="s">
        <v>1</v>
      </c>
      <c r="D1" t="s">
        <v>2</v>
      </c>
      <c r="E1" t="s">
        <v>3</v>
      </c>
      <c r="F1" t="s">
        <v>4</v>
      </c>
      <c r="G1" t="s">
        <v>5</v>
      </c>
      <c r="H1" t="s">
        <v>6</v>
      </c>
      <c r="I1" t="s">
        <v>7</v>
      </c>
      <c r="J1" t="s">
        <v>8</v>
      </c>
      <c r="K1" t="s">
        <v>9</v>
      </c>
      <c r="L1" t="s">
        <v>10</v>
      </c>
    </row>
    <row r="2" spans="1:12" x14ac:dyDescent="0.35">
      <c r="A2">
        <v>0</v>
      </c>
      <c r="B2">
        <v>2020</v>
      </c>
      <c r="C2" t="s">
        <v>11</v>
      </c>
      <c r="D2" t="s">
        <v>12</v>
      </c>
      <c r="E2" t="s">
        <v>13</v>
      </c>
      <c r="F2">
        <v>70000</v>
      </c>
      <c r="G2" t="s">
        <v>14</v>
      </c>
      <c r="H2">
        <v>79833</v>
      </c>
      <c r="I2" t="s">
        <v>15</v>
      </c>
      <c r="J2">
        <v>0</v>
      </c>
      <c r="K2" t="s">
        <v>15</v>
      </c>
      <c r="L2" t="s">
        <v>16</v>
      </c>
    </row>
    <row r="3" spans="1:12" x14ac:dyDescent="0.35">
      <c r="A3">
        <v>1</v>
      </c>
      <c r="B3">
        <v>2020</v>
      </c>
      <c r="C3" t="s">
        <v>17</v>
      </c>
      <c r="D3" t="s">
        <v>12</v>
      </c>
      <c r="E3" t="s">
        <v>18</v>
      </c>
      <c r="F3">
        <v>260000</v>
      </c>
      <c r="G3" t="s">
        <v>19</v>
      </c>
      <c r="H3">
        <v>260000</v>
      </c>
      <c r="I3" t="s">
        <v>20</v>
      </c>
      <c r="J3">
        <v>0</v>
      </c>
      <c r="K3" t="s">
        <v>20</v>
      </c>
      <c r="L3" t="s">
        <v>21</v>
      </c>
    </row>
    <row r="4" spans="1:12" x14ac:dyDescent="0.35">
      <c r="A4">
        <v>2</v>
      </c>
      <c r="B4">
        <v>2020</v>
      </c>
      <c r="C4" t="s">
        <v>17</v>
      </c>
      <c r="D4" t="s">
        <v>12</v>
      </c>
      <c r="E4" t="s">
        <v>22</v>
      </c>
      <c r="F4">
        <v>85000</v>
      </c>
      <c r="G4" t="s">
        <v>23</v>
      </c>
      <c r="H4">
        <v>109024</v>
      </c>
      <c r="I4" t="s">
        <v>24</v>
      </c>
      <c r="J4">
        <v>50</v>
      </c>
      <c r="K4" t="s">
        <v>24</v>
      </c>
      <c r="L4" t="s">
        <v>25</v>
      </c>
    </row>
    <row r="5" spans="1:12" x14ac:dyDescent="0.35">
      <c r="A5">
        <v>3</v>
      </c>
      <c r="B5">
        <v>2020</v>
      </c>
      <c r="C5" t="s">
        <v>11</v>
      </c>
      <c r="D5" t="s">
        <v>12</v>
      </c>
      <c r="E5" t="s">
        <v>26</v>
      </c>
      <c r="F5">
        <v>20000</v>
      </c>
      <c r="G5" t="s">
        <v>19</v>
      </c>
      <c r="H5">
        <v>20000</v>
      </c>
      <c r="I5" t="s">
        <v>27</v>
      </c>
      <c r="J5">
        <v>0</v>
      </c>
      <c r="K5" t="s">
        <v>27</v>
      </c>
      <c r="L5" t="s">
        <v>21</v>
      </c>
    </row>
    <row r="6" spans="1:12" x14ac:dyDescent="0.35">
      <c r="A6">
        <v>4</v>
      </c>
      <c r="B6">
        <v>2020</v>
      </c>
      <c r="C6" t="s">
        <v>17</v>
      </c>
      <c r="D6" t="s">
        <v>12</v>
      </c>
      <c r="E6" t="s">
        <v>28</v>
      </c>
      <c r="F6">
        <v>150000</v>
      </c>
      <c r="G6" t="s">
        <v>19</v>
      </c>
      <c r="H6">
        <v>150000</v>
      </c>
      <c r="I6" t="s">
        <v>29</v>
      </c>
      <c r="J6">
        <v>50</v>
      </c>
      <c r="K6" t="s">
        <v>29</v>
      </c>
      <c r="L6" t="s">
        <v>16</v>
      </c>
    </row>
    <row r="7" spans="1:12" x14ac:dyDescent="0.35">
      <c r="A7">
        <v>5</v>
      </c>
      <c r="B7">
        <v>2020</v>
      </c>
      <c r="C7" t="s">
        <v>30</v>
      </c>
      <c r="D7" t="s">
        <v>12</v>
      </c>
      <c r="E7" t="s">
        <v>31</v>
      </c>
      <c r="F7">
        <v>72000</v>
      </c>
      <c r="G7" t="s">
        <v>19</v>
      </c>
      <c r="H7">
        <v>72000</v>
      </c>
      <c r="I7" t="s">
        <v>29</v>
      </c>
      <c r="J7">
        <v>100</v>
      </c>
      <c r="K7" t="s">
        <v>29</v>
      </c>
      <c r="L7" t="s">
        <v>16</v>
      </c>
    </row>
    <row r="8" spans="1:12" x14ac:dyDescent="0.35">
      <c r="A8">
        <v>6</v>
      </c>
      <c r="B8">
        <v>2020</v>
      </c>
      <c r="C8" t="s">
        <v>17</v>
      </c>
      <c r="D8" t="s">
        <v>12</v>
      </c>
      <c r="E8" t="s">
        <v>32</v>
      </c>
      <c r="F8">
        <v>190000</v>
      </c>
      <c r="G8" t="s">
        <v>19</v>
      </c>
      <c r="H8">
        <v>190000</v>
      </c>
      <c r="I8" t="s">
        <v>29</v>
      </c>
      <c r="J8">
        <v>100</v>
      </c>
      <c r="K8" t="s">
        <v>29</v>
      </c>
      <c r="L8" t="s">
        <v>21</v>
      </c>
    </row>
    <row r="9" spans="1:12" x14ac:dyDescent="0.35">
      <c r="A9">
        <v>7</v>
      </c>
      <c r="B9">
        <v>2020</v>
      </c>
      <c r="C9" t="s">
        <v>11</v>
      </c>
      <c r="D9" t="s">
        <v>12</v>
      </c>
      <c r="E9" t="s">
        <v>13</v>
      </c>
      <c r="F9">
        <v>11000000</v>
      </c>
      <c r="G9" t="s">
        <v>33</v>
      </c>
      <c r="H9">
        <v>35735</v>
      </c>
      <c r="I9" t="s">
        <v>34</v>
      </c>
      <c r="J9">
        <v>50</v>
      </c>
      <c r="K9" t="s">
        <v>34</v>
      </c>
      <c r="L9" t="s">
        <v>16</v>
      </c>
    </row>
    <row r="10" spans="1:12" x14ac:dyDescent="0.35">
      <c r="A10">
        <v>8</v>
      </c>
      <c r="B10">
        <v>2020</v>
      </c>
      <c r="C10" t="s">
        <v>11</v>
      </c>
      <c r="D10" t="s">
        <v>12</v>
      </c>
      <c r="E10" t="s">
        <v>35</v>
      </c>
      <c r="F10">
        <v>135000</v>
      </c>
      <c r="G10" t="s">
        <v>19</v>
      </c>
      <c r="H10">
        <v>135000</v>
      </c>
      <c r="I10" t="s">
        <v>29</v>
      </c>
      <c r="J10">
        <v>100</v>
      </c>
      <c r="K10" t="s">
        <v>29</v>
      </c>
      <c r="L10" t="s">
        <v>16</v>
      </c>
    </row>
    <row r="11" spans="1:12" x14ac:dyDescent="0.35">
      <c r="A11">
        <v>9</v>
      </c>
      <c r="B11">
        <v>2020</v>
      </c>
      <c r="C11" t="s">
        <v>17</v>
      </c>
      <c r="D11" t="s">
        <v>12</v>
      </c>
      <c r="E11" t="s">
        <v>36</v>
      </c>
      <c r="F11">
        <v>125000</v>
      </c>
      <c r="G11" t="s">
        <v>19</v>
      </c>
      <c r="H11">
        <v>125000</v>
      </c>
      <c r="I11" t="s">
        <v>37</v>
      </c>
      <c r="J11">
        <v>50</v>
      </c>
      <c r="K11" t="s">
        <v>37</v>
      </c>
      <c r="L11" t="s">
        <v>21</v>
      </c>
    </row>
    <row r="12" spans="1:12" x14ac:dyDescent="0.35">
      <c r="A12">
        <v>10</v>
      </c>
      <c r="B12">
        <v>2020</v>
      </c>
      <c r="C12" t="s">
        <v>30</v>
      </c>
      <c r="D12" t="s">
        <v>12</v>
      </c>
      <c r="E12" t="s">
        <v>13</v>
      </c>
      <c r="F12">
        <v>45000</v>
      </c>
      <c r="G12" t="s">
        <v>14</v>
      </c>
      <c r="H12">
        <v>51321</v>
      </c>
      <c r="I12" t="s">
        <v>38</v>
      </c>
      <c r="J12">
        <v>0</v>
      </c>
      <c r="K12" t="s">
        <v>38</v>
      </c>
      <c r="L12" t="s">
        <v>21</v>
      </c>
    </row>
    <row r="13" spans="1:12" x14ac:dyDescent="0.35">
      <c r="A13">
        <v>11</v>
      </c>
      <c r="B13">
        <v>2020</v>
      </c>
      <c r="C13" t="s">
        <v>11</v>
      </c>
      <c r="D13" t="s">
        <v>12</v>
      </c>
      <c r="E13" t="s">
        <v>13</v>
      </c>
      <c r="F13">
        <v>3000000</v>
      </c>
      <c r="G13" t="s">
        <v>39</v>
      </c>
      <c r="H13">
        <v>40481</v>
      </c>
      <c r="I13" t="s">
        <v>40</v>
      </c>
      <c r="J13">
        <v>0</v>
      </c>
      <c r="K13" t="s">
        <v>40</v>
      </c>
      <c r="L13" t="s">
        <v>16</v>
      </c>
    </row>
    <row r="14" spans="1:12" x14ac:dyDescent="0.35">
      <c r="A14">
        <v>12</v>
      </c>
      <c r="B14">
        <v>2020</v>
      </c>
      <c r="C14" t="s">
        <v>30</v>
      </c>
      <c r="D14" t="s">
        <v>12</v>
      </c>
      <c r="E14" t="s">
        <v>13</v>
      </c>
      <c r="F14">
        <v>35000</v>
      </c>
      <c r="G14" t="s">
        <v>14</v>
      </c>
      <c r="H14">
        <v>39916</v>
      </c>
      <c r="I14" t="s">
        <v>38</v>
      </c>
      <c r="J14">
        <v>0</v>
      </c>
      <c r="K14" t="s">
        <v>38</v>
      </c>
      <c r="L14" t="s">
        <v>25</v>
      </c>
    </row>
    <row r="15" spans="1:12" x14ac:dyDescent="0.35">
      <c r="A15">
        <v>13</v>
      </c>
      <c r="B15">
        <v>2020</v>
      </c>
      <c r="C15" t="s">
        <v>11</v>
      </c>
      <c r="D15" t="s">
        <v>12</v>
      </c>
      <c r="E15" t="s">
        <v>41</v>
      </c>
      <c r="F15">
        <v>87000</v>
      </c>
      <c r="G15" t="s">
        <v>19</v>
      </c>
      <c r="H15">
        <v>87000</v>
      </c>
      <c r="I15" t="s">
        <v>29</v>
      </c>
      <c r="J15">
        <v>100</v>
      </c>
      <c r="K15" t="s">
        <v>29</v>
      </c>
      <c r="L15" t="s">
        <v>16</v>
      </c>
    </row>
    <row r="16" spans="1:12" x14ac:dyDescent="0.35">
      <c r="A16">
        <v>14</v>
      </c>
      <c r="B16">
        <v>2020</v>
      </c>
      <c r="C16" t="s">
        <v>11</v>
      </c>
      <c r="D16" t="s">
        <v>12</v>
      </c>
      <c r="E16" t="s">
        <v>31</v>
      </c>
      <c r="F16">
        <v>85000</v>
      </c>
      <c r="G16" t="s">
        <v>19</v>
      </c>
      <c r="H16">
        <v>85000</v>
      </c>
      <c r="I16" t="s">
        <v>29</v>
      </c>
      <c r="J16">
        <v>100</v>
      </c>
      <c r="K16" t="s">
        <v>29</v>
      </c>
      <c r="L16" t="s">
        <v>16</v>
      </c>
    </row>
    <row r="17" spans="1:12" x14ac:dyDescent="0.35">
      <c r="A17">
        <v>15</v>
      </c>
      <c r="B17">
        <v>2020</v>
      </c>
      <c r="C17" t="s">
        <v>11</v>
      </c>
      <c r="D17" t="s">
        <v>12</v>
      </c>
      <c r="E17" t="s">
        <v>31</v>
      </c>
      <c r="F17">
        <v>8000</v>
      </c>
      <c r="G17" t="s">
        <v>19</v>
      </c>
      <c r="H17">
        <v>8000</v>
      </c>
      <c r="I17" t="s">
        <v>42</v>
      </c>
      <c r="J17">
        <v>50</v>
      </c>
      <c r="K17" t="s">
        <v>42</v>
      </c>
      <c r="L17" t="s">
        <v>16</v>
      </c>
    </row>
    <row r="18" spans="1:12" x14ac:dyDescent="0.35">
      <c r="A18">
        <v>16</v>
      </c>
      <c r="B18">
        <v>2020</v>
      </c>
      <c r="C18" t="s">
        <v>30</v>
      </c>
      <c r="D18" t="s">
        <v>12</v>
      </c>
      <c r="E18" t="s">
        <v>43</v>
      </c>
      <c r="F18">
        <v>4450000</v>
      </c>
      <c r="G18" t="s">
        <v>44</v>
      </c>
      <c r="H18">
        <v>41689</v>
      </c>
      <c r="I18" t="s">
        <v>20</v>
      </c>
      <c r="J18">
        <v>100</v>
      </c>
      <c r="K18" t="s">
        <v>20</v>
      </c>
      <c r="L18" t="s">
        <v>21</v>
      </c>
    </row>
    <row r="19" spans="1:12" x14ac:dyDescent="0.35">
      <c r="A19">
        <v>17</v>
      </c>
      <c r="B19">
        <v>2020</v>
      </c>
      <c r="C19" t="s">
        <v>17</v>
      </c>
      <c r="D19" t="s">
        <v>12</v>
      </c>
      <c r="E19" t="s">
        <v>22</v>
      </c>
      <c r="F19">
        <v>100000</v>
      </c>
      <c r="G19" t="s">
        <v>14</v>
      </c>
      <c r="H19">
        <v>114047</v>
      </c>
      <c r="I19" t="s">
        <v>45</v>
      </c>
      <c r="J19">
        <v>100</v>
      </c>
      <c r="K19" t="s">
        <v>24</v>
      </c>
      <c r="L19" t="s">
        <v>21</v>
      </c>
    </row>
    <row r="20" spans="1:12" x14ac:dyDescent="0.35">
      <c r="A20">
        <v>18</v>
      </c>
      <c r="B20">
        <v>2020</v>
      </c>
      <c r="C20" t="s">
        <v>30</v>
      </c>
      <c r="D20" t="s">
        <v>12</v>
      </c>
      <c r="E20" t="s">
        <v>46</v>
      </c>
      <c r="F20">
        <v>423000</v>
      </c>
      <c r="G20" t="s">
        <v>39</v>
      </c>
      <c r="H20">
        <v>5707</v>
      </c>
      <c r="I20" t="s">
        <v>40</v>
      </c>
      <c r="J20">
        <v>50</v>
      </c>
      <c r="K20" t="s">
        <v>40</v>
      </c>
      <c r="L20" t="s">
        <v>25</v>
      </c>
    </row>
    <row r="21" spans="1:12" x14ac:dyDescent="0.35">
      <c r="A21">
        <v>19</v>
      </c>
      <c r="B21">
        <v>2020</v>
      </c>
      <c r="C21" t="s">
        <v>11</v>
      </c>
      <c r="D21" t="s">
        <v>12</v>
      </c>
      <c r="E21" t="s">
        <v>36</v>
      </c>
      <c r="F21">
        <v>56000</v>
      </c>
      <c r="G21" t="s">
        <v>19</v>
      </c>
      <c r="H21">
        <v>56000</v>
      </c>
      <c r="I21" t="s">
        <v>47</v>
      </c>
      <c r="J21">
        <v>100</v>
      </c>
      <c r="K21" t="s">
        <v>29</v>
      </c>
      <c r="L21" t="s">
        <v>25</v>
      </c>
    </row>
    <row r="22" spans="1:12" x14ac:dyDescent="0.35">
      <c r="A22">
        <v>20</v>
      </c>
      <c r="B22">
        <v>2020</v>
      </c>
      <c r="C22" t="s">
        <v>11</v>
      </c>
      <c r="D22" t="s">
        <v>12</v>
      </c>
      <c r="E22" t="s">
        <v>28</v>
      </c>
      <c r="F22">
        <v>299000</v>
      </c>
      <c r="G22" t="s">
        <v>48</v>
      </c>
      <c r="H22">
        <v>43331</v>
      </c>
      <c r="I22" t="s">
        <v>49</v>
      </c>
      <c r="J22">
        <v>0</v>
      </c>
      <c r="K22" t="s">
        <v>49</v>
      </c>
      <c r="L22" t="s">
        <v>25</v>
      </c>
    </row>
    <row r="23" spans="1:12" x14ac:dyDescent="0.35">
      <c r="A23">
        <v>21</v>
      </c>
      <c r="B23">
        <v>2020</v>
      </c>
      <c r="C23" t="s">
        <v>11</v>
      </c>
      <c r="D23" t="s">
        <v>12</v>
      </c>
      <c r="E23" t="s">
        <v>26</v>
      </c>
      <c r="F23">
        <v>450000</v>
      </c>
      <c r="G23" t="s">
        <v>39</v>
      </c>
      <c r="H23">
        <v>6072</v>
      </c>
      <c r="I23" t="s">
        <v>40</v>
      </c>
      <c r="J23">
        <v>100</v>
      </c>
      <c r="K23" t="s">
        <v>40</v>
      </c>
      <c r="L23" t="s">
        <v>16</v>
      </c>
    </row>
    <row r="24" spans="1:12" x14ac:dyDescent="0.35">
      <c r="A24">
        <v>22</v>
      </c>
      <c r="B24">
        <v>2020</v>
      </c>
      <c r="C24" t="s">
        <v>17</v>
      </c>
      <c r="D24" t="s">
        <v>12</v>
      </c>
      <c r="E24" t="s">
        <v>43</v>
      </c>
      <c r="F24">
        <v>42000</v>
      </c>
      <c r="G24" t="s">
        <v>14</v>
      </c>
      <c r="H24">
        <v>47899</v>
      </c>
      <c r="I24" t="s">
        <v>50</v>
      </c>
      <c r="J24">
        <v>50</v>
      </c>
      <c r="K24" t="s">
        <v>50</v>
      </c>
      <c r="L24" t="s">
        <v>16</v>
      </c>
    </row>
    <row r="25" spans="1:12" x14ac:dyDescent="0.35">
      <c r="A25">
        <v>23</v>
      </c>
      <c r="B25">
        <v>2020</v>
      </c>
      <c r="C25" t="s">
        <v>11</v>
      </c>
      <c r="D25" t="s">
        <v>12</v>
      </c>
      <c r="E25" t="s">
        <v>51</v>
      </c>
      <c r="F25">
        <v>98000</v>
      </c>
      <c r="G25" t="s">
        <v>19</v>
      </c>
      <c r="H25">
        <v>98000</v>
      </c>
      <c r="I25" t="s">
        <v>29</v>
      </c>
      <c r="J25">
        <v>0</v>
      </c>
      <c r="K25" t="s">
        <v>29</v>
      </c>
      <c r="L25" t="s">
        <v>25</v>
      </c>
    </row>
    <row r="26" spans="1:12" x14ac:dyDescent="0.35">
      <c r="A26">
        <v>24</v>
      </c>
      <c r="B26">
        <v>2020</v>
      </c>
      <c r="C26" t="s">
        <v>11</v>
      </c>
      <c r="D26" t="s">
        <v>12</v>
      </c>
      <c r="E26" t="s">
        <v>32</v>
      </c>
      <c r="F26">
        <v>115000</v>
      </c>
      <c r="G26" t="s">
        <v>19</v>
      </c>
      <c r="H26">
        <v>115000</v>
      </c>
      <c r="I26" t="s">
        <v>52</v>
      </c>
      <c r="J26">
        <v>0</v>
      </c>
      <c r="K26" t="s">
        <v>52</v>
      </c>
      <c r="L26" t="s">
        <v>16</v>
      </c>
    </row>
    <row r="27" spans="1:12" x14ac:dyDescent="0.35">
      <c r="A27">
        <v>25</v>
      </c>
      <c r="B27">
        <v>2020</v>
      </c>
      <c r="C27" t="s">
        <v>53</v>
      </c>
      <c r="D27" t="s">
        <v>12</v>
      </c>
      <c r="E27" t="s">
        <v>54</v>
      </c>
      <c r="F27">
        <v>325000</v>
      </c>
      <c r="G27" t="s">
        <v>19</v>
      </c>
      <c r="H27">
        <v>325000</v>
      </c>
      <c r="I27" t="s">
        <v>29</v>
      </c>
      <c r="J27">
        <v>100</v>
      </c>
      <c r="K27" t="s">
        <v>29</v>
      </c>
      <c r="L27" t="s">
        <v>16</v>
      </c>
    </row>
    <row r="28" spans="1:12" x14ac:dyDescent="0.35">
      <c r="A28">
        <v>26</v>
      </c>
      <c r="B28">
        <v>2020</v>
      </c>
      <c r="C28" t="s">
        <v>30</v>
      </c>
      <c r="D28" t="s">
        <v>12</v>
      </c>
      <c r="E28" t="s">
        <v>55</v>
      </c>
      <c r="F28">
        <v>42000</v>
      </c>
      <c r="G28" t="s">
        <v>19</v>
      </c>
      <c r="H28">
        <v>42000</v>
      </c>
      <c r="I28" t="s">
        <v>56</v>
      </c>
      <c r="J28">
        <v>50</v>
      </c>
      <c r="K28" t="s">
        <v>56</v>
      </c>
      <c r="L28" t="s">
        <v>16</v>
      </c>
    </row>
    <row r="29" spans="1:12" x14ac:dyDescent="0.35">
      <c r="A29">
        <v>27</v>
      </c>
      <c r="B29">
        <v>2020</v>
      </c>
      <c r="C29" t="s">
        <v>17</v>
      </c>
      <c r="D29" t="s">
        <v>12</v>
      </c>
      <c r="E29" t="s">
        <v>43</v>
      </c>
      <c r="F29">
        <v>720000</v>
      </c>
      <c r="G29" t="s">
        <v>57</v>
      </c>
      <c r="H29">
        <v>33511</v>
      </c>
      <c r="I29" t="s">
        <v>58</v>
      </c>
      <c r="J29">
        <v>0</v>
      </c>
      <c r="K29" t="s">
        <v>58</v>
      </c>
      <c r="L29" t="s">
        <v>21</v>
      </c>
    </row>
    <row r="30" spans="1:12" x14ac:dyDescent="0.35">
      <c r="A30">
        <v>28</v>
      </c>
      <c r="B30">
        <v>2020</v>
      </c>
      <c r="C30" t="s">
        <v>30</v>
      </c>
      <c r="D30" t="s">
        <v>59</v>
      </c>
      <c r="E30" t="s">
        <v>35</v>
      </c>
      <c r="F30">
        <v>100000</v>
      </c>
      <c r="G30" t="s">
        <v>19</v>
      </c>
      <c r="H30">
        <v>100000</v>
      </c>
      <c r="I30" t="s">
        <v>29</v>
      </c>
      <c r="J30">
        <v>100</v>
      </c>
      <c r="K30" t="s">
        <v>29</v>
      </c>
      <c r="L30" t="s">
        <v>16</v>
      </c>
    </row>
    <row r="31" spans="1:12" x14ac:dyDescent="0.35">
      <c r="A31">
        <v>29</v>
      </c>
      <c r="B31">
        <v>2020</v>
      </c>
      <c r="C31" t="s">
        <v>17</v>
      </c>
      <c r="D31" t="s">
        <v>12</v>
      </c>
      <c r="E31" t="s">
        <v>60</v>
      </c>
      <c r="F31">
        <v>157000</v>
      </c>
      <c r="G31" t="s">
        <v>61</v>
      </c>
      <c r="H31">
        <v>117104</v>
      </c>
      <c r="I31" t="s">
        <v>62</v>
      </c>
      <c r="J31">
        <v>50</v>
      </c>
      <c r="K31" t="s">
        <v>62</v>
      </c>
      <c r="L31" t="s">
        <v>16</v>
      </c>
    </row>
    <row r="32" spans="1:12" x14ac:dyDescent="0.35">
      <c r="A32">
        <v>30</v>
      </c>
      <c r="B32">
        <v>2020</v>
      </c>
      <c r="C32" t="s">
        <v>11</v>
      </c>
      <c r="D32" t="s">
        <v>12</v>
      </c>
      <c r="E32" t="s">
        <v>63</v>
      </c>
      <c r="F32">
        <v>51999</v>
      </c>
      <c r="G32" t="s">
        <v>14</v>
      </c>
      <c r="H32">
        <v>59303</v>
      </c>
      <c r="I32" t="s">
        <v>15</v>
      </c>
      <c r="J32">
        <v>100</v>
      </c>
      <c r="K32" t="s">
        <v>15</v>
      </c>
      <c r="L32" t="s">
        <v>21</v>
      </c>
    </row>
    <row r="33" spans="1:12" x14ac:dyDescent="0.35">
      <c r="A33">
        <v>31</v>
      </c>
      <c r="B33">
        <v>2020</v>
      </c>
      <c r="C33" t="s">
        <v>30</v>
      </c>
      <c r="D33" t="s">
        <v>12</v>
      </c>
      <c r="E33" t="s">
        <v>22</v>
      </c>
      <c r="F33">
        <v>70000</v>
      </c>
      <c r="G33" t="s">
        <v>19</v>
      </c>
      <c r="H33">
        <v>70000</v>
      </c>
      <c r="I33" t="s">
        <v>29</v>
      </c>
      <c r="J33">
        <v>100</v>
      </c>
      <c r="K33" t="s">
        <v>29</v>
      </c>
      <c r="L33" t="s">
        <v>16</v>
      </c>
    </row>
    <row r="34" spans="1:12" x14ac:dyDescent="0.35">
      <c r="A34">
        <v>32</v>
      </c>
      <c r="B34">
        <v>2020</v>
      </c>
      <c r="C34" t="s">
        <v>17</v>
      </c>
      <c r="D34" t="s">
        <v>12</v>
      </c>
      <c r="E34" t="s">
        <v>13</v>
      </c>
      <c r="F34">
        <v>60000</v>
      </c>
      <c r="G34" t="s">
        <v>14</v>
      </c>
      <c r="H34">
        <v>68428</v>
      </c>
      <c r="I34" t="s">
        <v>50</v>
      </c>
      <c r="J34">
        <v>100</v>
      </c>
      <c r="K34" t="s">
        <v>29</v>
      </c>
      <c r="L34" t="s">
        <v>16</v>
      </c>
    </row>
    <row r="35" spans="1:12" x14ac:dyDescent="0.35">
      <c r="A35">
        <v>33</v>
      </c>
      <c r="B35">
        <v>2020</v>
      </c>
      <c r="C35" t="s">
        <v>11</v>
      </c>
      <c r="D35" t="s">
        <v>12</v>
      </c>
      <c r="E35" t="s">
        <v>55</v>
      </c>
      <c r="F35">
        <v>450000</v>
      </c>
      <c r="G35" t="s">
        <v>19</v>
      </c>
      <c r="H35">
        <v>450000</v>
      </c>
      <c r="I35" t="s">
        <v>29</v>
      </c>
      <c r="J35">
        <v>0</v>
      </c>
      <c r="K35" t="s">
        <v>29</v>
      </c>
      <c r="L35" t="s">
        <v>25</v>
      </c>
    </row>
    <row r="36" spans="1:12" x14ac:dyDescent="0.35">
      <c r="A36">
        <v>34</v>
      </c>
      <c r="B36">
        <v>2020</v>
      </c>
      <c r="C36" t="s">
        <v>11</v>
      </c>
      <c r="D36" t="s">
        <v>12</v>
      </c>
      <c r="E36" t="s">
        <v>31</v>
      </c>
      <c r="F36">
        <v>41000</v>
      </c>
      <c r="G36" t="s">
        <v>14</v>
      </c>
      <c r="H36">
        <v>46759</v>
      </c>
      <c r="I36" t="s">
        <v>38</v>
      </c>
      <c r="J36">
        <v>50</v>
      </c>
      <c r="K36" t="s">
        <v>38</v>
      </c>
      <c r="L36" t="s">
        <v>16</v>
      </c>
    </row>
    <row r="37" spans="1:12" x14ac:dyDescent="0.35">
      <c r="A37">
        <v>35</v>
      </c>
      <c r="B37">
        <v>2020</v>
      </c>
      <c r="C37" t="s">
        <v>11</v>
      </c>
      <c r="D37" t="s">
        <v>12</v>
      </c>
      <c r="E37" t="s">
        <v>43</v>
      </c>
      <c r="F37">
        <v>65000</v>
      </c>
      <c r="G37" t="s">
        <v>14</v>
      </c>
      <c r="H37">
        <v>74130</v>
      </c>
      <c r="I37" t="s">
        <v>64</v>
      </c>
      <c r="J37">
        <v>50</v>
      </c>
      <c r="K37" t="s">
        <v>64</v>
      </c>
      <c r="L37" t="s">
        <v>16</v>
      </c>
    </row>
    <row r="38" spans="1:12" x14ac:dyDescent="0.35">
      <c r="A38">
        <v>36</v>
      </c>
      <c r="B38">
        <v>2020</v>
      </c>
      <c r="C38" t="s">
        <v>11</v>
      </c>
      <c r="D38" t="s">
        <v>12</v>
      </c>
      <c r="E38" t="s">
        <v>46</v>
      </c>
      <c r="F38">
        <v>103000</v>
      </c>
      <c r="G38" t="s">
        <v>19</v>
      </c>
      <c r="H38">
        <v>103000</v>
      </c>
      <c r="I38" t="s">
        <v>29</v>
      </c>
      <c r="J38">
        <v>100</v>
      </c>
      <c r="K38" t="s">
        <v>29</v>
      </c>
      <c r="L38" t="s">
        <v>16</v>
      </c>
    </row>
    <row r="39" spans="1:12" x14ac:dyDescent="0.35">
      <c r="A39">
        <v>37</v>
      </c>
      <c r="B39">
        <v>2020</v>
      </c>
      <c r="C39" t="s">
        <v>30</v>
      </c>
      <c r="D39" t="s">
        <v>12</v>
      </c>
      <c r="E39" t="s">
        <v>28</v>
      </c>
      <c r="F39">
        <v>250000</v>
      </c>
      <c r="G39" t="s">
        <v>19</v>
      </c>
      <c r="H39">
        <v>250000</v>
      </c>
      <c r="I39" t="s">
        <v>29</v>
      </c>
      <c r="J39">
        <v>50</v>
      </c>
      <c r="K39" t="s">
        <v>29</v>
      </c>
      <c r="L39" t="s">
        <v>16</v>
      </c>
    </row>
    <row r="40" spans="1:12" x14ac:dyDescent="0.35">
      <c r="A40">
        <v>38</v>
      </c>
      <c r="B40">
        <v>2020</v>
      </c>
      <c r="C40" t="s">
        <v>30</v>
      </c>
      <c r="D40" t="s">
        <v>12</v>
      </c>
      <c r="E40" t="s">
        <v>31</v>
      </c>
      <c r="F40">
        <v>10000</v>
      </c>
      <c r="G40" t="s">
        <v>19</v>
      </c>
      <c r="H40">
        <v>10000</v>
      </c>
      <c r="I40" t="s">
        <v>65</v>
      </c>
      <c r="J40">
        <v>100</v>
      </c>
      <c r="K40" t="s">
        <v>65</v>
      </c>
      <c r="L40" t="s">
        <v>21</v>
      </c>
    </row>
    <row r="41" spans="1:12" x14ac:dyDescent="0.35">
      <c r="A41">
        <v>39</v>
      </c>
      <c r="B41">
        <v>2020</v>
      </c>
      <c r="C41" t="s">
        <v>30</v>
      </c>
      <c r="D41" t="s">
        <v>12</v>
      </c>
      <c r="E41" t="s">
        <v>28</v>
      </c>
      <c r="F41">
        <v>138000</v>
      </c>
      <c r="G41" t="s">
        <v>19</v>
      </c>
      <c r="H41">
        <v>138000</v>
      </c>
      <c r="I41" t="s">
        <v>29</v>
      </c>
      <c r="J41">
        <v>100</v>
      </c>
      <c r="K41" t="s">
        <v>29</v>
      </c>
      <c r="L41" t="s">
        <v>21</v>
      </c>
    </row>
    <row r="42" spans="1:12" x14ac:dyDescent="0.35">
      <c r="A42">
        <v>40</v>
      </c>
      <c r="B42">
        <v>2020</v>
      </c>
      <c r="C42" t="s">
        <v>11</v>
      </c>
      <c r="D42" t="s">
        <v>12</v>
      </c>
      <c r="E42" t="s">
        <v>13</v>
      </c>
      <c r="F42">
        <v>45760</v>
      </c>
      <c r="G42" t="s">
        <v>19</v>
      </c>
      <c r="H42">
        <v>45760</v>
      </c>
      <c r="I42" t="s">
        <v>66</v>
      </c>
      <c r="J42">
        <v>100</v>
      </c>
      <c r="K42" t="s">
        <v>29</v>
      </c>
      <c r="L42" t="s">
        <v>21</v>
      </c>
    </row>
    <row r="43" spans="1:12" x14ac:dyDescent="0.35">
      <c r="A43">
        <v>41</v>
      </c>
      <c r="B43">
        <v>2020</v>
      </c>
      <c r="C43" t="s">
        <v>53</v>
      </c>
      <c r="D43" t="s">
        <v>12</v>
      </c>
      <c r="E43" t="s">
        <v>63</v>
      </c>
      <c r="F43">
        <v>70000</v>
      </c>
      <c r="G43" t="s">
        <v>14</v>
      </c>
      <c r="H43">
        <v>79833</v>
      </c>
      <c r="I43" t="s">
        <v>67</v>
      </c>
      <c r="J43">
        <v>50</v>
      </c>
      <c r="K43" t="s">
        <v>67</v>
      </c>
      <c r="L43" t="s">
        <v>16</v>
      </c>
    </row>
    <row r="44" spans="1:12" x14ac:dyDescent="0.35">
      <c r="A44">
        <v>42</v>
      </c>
      <c r="B44">
        <v>2020</v>
      </c>
      <c r="C44" t="s">
        <v>11</v>
      </c>
      <c r="D44" t="s">
        <v>12</v>
      </c>
      <c r="E44" t="s">
        <v>68</v>
      </c>
      <c r="F44">
        <v>44000</v>
      </c>
      <c r="G44" t="s">
        <v>14</v>
      </c>
      <c r="H44">
        <v>50180</v>
      </c>
      <c r="I44" t="s">
        <v>47</v>
      </c>
      <c r="J44">
        <v>0</v>
      </c>
      <c r="K44" t="s">
        <v>47</v>
      </c>
      <c r="L44" t="s">
        <v>25</v>
      </c>
    </row>
    <row r="45" spans="1:12" x14ac:dyDescent="0.35">
      <c r="A45">
        <v>43</v>
      </c>
      <c r="B45">
        <v>2020</v>
      </c>
      <c r="C45" t="s">
        <v>11</v>
      </c>
      <c r="D45" t="s">
        <v>12</v>
      </c>
      <c r="E45" t="s">
        <v>43</v>
      </c>
      <c r="F45">
        <v>106000</v>
      </c>
      <c r="G45" t="s">
        <v>19</v>
      </c>
      <c r="H45">
        <v>106000</v>
      </c>
      <c r="I45" t="s">
        <v>29</v>
      </c>
      <c r="J45">
        <v>100</v>
      </c>
      <c r="K45" t="s">
        <v>29</v>
      </c>
      <c r="L45" t="s">
        <v>16</v>
      </c>
    </row>
    <row r="46" spans="1:12" x14ac:dyDescent="0.35">
      <c r="A46">
        <v>44</v>
      </c>
      <c r="B46">
        <v>2020</v>
      </c>
      <c r="C46" t="s">
        <v>11</v>
      </c>
      <c r="D46" t="s">
        <v>12</v>
      </c>
      <c r="E46" t="s">
        <v>43</v>
      </c>
      <c r="F46">
        <v>88000</v>
      </c>
      <c r="G46" t="s">
        <v>23</v>
      </c>
      <c r="H46">
        <v>112872</v>
      </c>
      <c r="I46" t="s">
        <v>24</v>
      </c>
      <c r="J46">
        <v>50</v>
      </c>
      <c r="K46" t="s">
        <v>24</v>
      </c>
      <c r="L46" t="s">
        <v>16</v>
      </c>
    </row>
    <row r="47" spans="1:12" x14ac:dyDescent="0.35">
      <c r="A47">
        <v>45</v>
      </c>
      <c r="B47">
        <v>2020</v>
      </c>
      <c r="C47" t="s">
        <v>30</v>
      </c>
      <c r="D47" t="s">
        <v>47</v>
      </c>
      <c r="E47" t="s">
        <v>69</v>
      </c>
      <c r="F47">
        <v>14000</v>
      </c>
      <c r="G47" t="s">
        <v>14</v>
      </c>
      <c r="H47">
        <v>15966</v>
      </c>
      <c r="I47" t="s">
        <v>15</v>
      </c>
      <c r="J47">
        <v>100</v>
      </c>
      <c r="K47" t="s">
        <v>15</v>
      </c>
      <c r="L47" t="s">
        <v>21</v>
      </c>
    </row>
    <row r="48" spans="1:12" x14ac:dyDescent="0.35">
      <c r="A48">
        <v>46</v>
      </c>
      <c r="B48">
        <v>2020</v>
      </c>
      <c r="C48" t="s">
        <v>11</v>
      </c>
      <c r="D48" t="s">
        <v>12</v>
      </c>
      <c r="E48" t="s">
        <v>13</v>
      </c>
      <c r="F48">
        <v>60000</v>
      </c>
      <c r="G48" t="s">
        <v>23</v>
      </c>
      <c r="H48">
        <v>76958</v>
      </c>
      <c r="I48" t="s">
        <v>24</v>
      </c>
      <c r="J48">
        <v>100</v>
      </c>
      <c r="K48" t="s">
        <v>24</v>
      </c>
      <c r="L48" t="s">
        <v>21</v>
      </c>
    </row>
    <row r="49" spans="1:12" x14ac:dyDescent="0.35">
      <c r="A49">
        <v>47</v>
      </c>
      <c r="B49">
        <v>2020</v>
      </c>
      <c r="C49" t="s">
        <v>17</v>
      </c>
      <c r="D49" t="s">
        <v>12</v>
      </c>
      <c r="E49" t="s">
        <v>43</v>
      </c>
      <c r="F49">
        <v>188000</v>
      </c>
      <c r="G49" t="s">
        <v>19</v>
      </c>
      <c r="H49">
        <v>188000</v>
      </c>
      <c r="I49" t="s">
        <v>29</v>
      </c>
      <c r="J49">
        <v>100</v>
      </c>
      <c r="K49" t="s">
        <v>29</v>
      </c>
      <c r="L49" t="s">
        <v>16</v>
      </c>
    </row>
    <row r="50" spans="1:12" x14ac:dyDescent="0.35">
      <c r="A50">
        <v>48</v>
      </c>
      <c r="B50">
        <v>2020</v>
      </c>
      <c r="C50" t="s">
        <v>11</v>
      </c>
      <c r="D50" t="s">
        <v>12</v>
      </c>
      <c r="E50" t="s">
        <v>13</v>
      </c>
      <c r="F50">
        <v>105000</v>
      </c>
      <c r="G50" t="s">
        <v>19</v>
      </c>
      <c r="H50">
        <v>105000</v>
      </c>
      <c r="I50" t="s">
        <v>29</v>
      </c>
      <c r="J50">
        <v>100</v>
      </c>
      <c r="K50" t="s">
        <v>29</v>
      </c>
      <c r="L50" t="s">
        <v>16</v>
      </c>
    </row>
    <row r="51" spans="1:12" x14ac:dyDescent="0.35">
      <c r="A51">
        <v>49</v>
      </c>
      <c r="B51">
        <v>2020</v>
      </c>
      <c r="C51" t="s">
        <v>11</v>
      </c>
      <c r="D51" t="s">
        <v>12</v>
      </c>
      <c r="E51" t="s">
        <v>43</v>
      </c>
      <c r="F51">
        <v>61500</v>
      </c>
      <c r="G51" t="s">
        <v>14</v>
      </c>
      <c r="H51">
        <v>70139</v>
      </c>
      <c r="I51" t="s">
        <v>38</v>
      </c>
      <c r="J51">
        <v>50</v>
      </c>
      <c r="K51" t="s">
        <v>38</v>
      </c>
      <c r="L51" t="s">
        <v>16</v>
      </c>
    </row>
    <row r="52" spans="1:12" x14ac:dyDescent="0.35">
      <c r="A52">
        <v>50</v>
      </c>
      <c r="B52">
        <v>2020</v>
      </c>
      <c r="C52" t="s">
        <v>30</v>
      </c>
      <c r="D52" t="s">
        <v>12</v>
      </c>
      <c r="E52" t="s">
        <v>31</v>
      </c>
      <c r="F52">
        <v>450000</v>
      </c>
      <c r="G52" t="s">
        <v>39</v>
      </c>
      <c r="H52">
        <v>6072</v>
      </c>
      <c r="I52" t="s">
        <v>40</v>
      </c>
      <c r="J52">
        <v>0</v>
      </c>
      <c r="K52" t="s">
        <v>40</v>
      </c>
      <c r="L52" t="s">
        <v>21</v>
      </c>
    </row>
    <row r="53" spans="1:12" x14ac:dyDescent="0.35">
      <c r="A53">
        <v>51</v>
      </c>
      <c r="B53">
        <v>2020</v>
      </c>
      <c r="C53" t="s">
        <v>30</v>
      </c>
      <c r="D53" t="s">
        <v>12</v>
      </c>
      <c r="E53" t="s">
        <v>31</v>
      </c>
      <c r="F53">
        <v>91000</v>
      </c>
      <c r="G53" t="s">
        <v>19</v>
      </c>
      <c r="H53">
        <v>91000</v>
      </c>
      <c r="I53" t="s">
        <v>29</v>
      </c>
      <c r="J53">
        <v>100</v>
      </c>
      <c r="K53" t="s">
        <v>29</v>
      </c>
      <c r="L53" t="s">
        <v>16</v>
      </c>
    </row>
    <row r="54" spans="1:12" x14ac:dyDescent="0.35">
      <c r="A54">
        <v>52</v>
      </c>
      <c r="B54">
        <v>2020</v>
      </c>
      <c r="C54" t="s">
        <v>30</v>
      </c>
      <c r="D54" t="s">
        <v>12</v>
      </c>
      <c r="E54" t="s">
        <v>70</v>
      </c>
      <c r="F54">
        <v>300000</v>
      </c>
      <c r="G54" t="s">
        <v>71</v>
      </c>
      <c r="H54">
        <v>45896</v>
      </c>
      <c r="I54" t="s">
        <v>72</v>
      </c>
      <c r="J54">
        <v>50</v>
      </c>
      <c r="K54" t="s">
        <v>72</v>
      </c>
      <c r="L54" t="s">
        <v>21</v>
      </c>
    </row>
    <row r="55" spans="1:12" x14ac:dyDescent="0.35">
      <c r="A55">
        <v>53</v>
      </c>
      <c r="B55">
        <v>2020</v>
      </c>
      <c r="C55" t="s">
        <v>30</v>
      </c>
      <c r="D55" t="s">
        <v>12</v>
      </c>
      <c r="E55" t="s">
        <v>43</v>
      </c>
      <c r="F55">
        <v>48000</v>
      </c>
      <c r="G55" t="s">
        <v>14</v>
      </c>
      <c r="H55">
        <v>54742</v>
      </c>
      <c r="I55" t="s">
        <v>42</v>
      </c>
      <c r="J55">
        <v>100</v>
      </c>
      <c r="K55" t="s">
        <v>15</v>
      </c>
      <c r="L55" t="s">
        <v>16</v>
      </c>
    </row>
    <row r="56" spans="1:12" x14ac:dyDescent="0.35">
      <c r="A56">
        <v>54</v>
      </c>
      <c r="B56">
        <v>2020</v>
      </c>
      <c r="C56" t="s">
        <v>17</v>
      </c>
      <c r="D56" t="s">
        <v>73</v>
      </c>
      <c r="E56" t="s">
        <v>74</v>
      </c>
      <c r="F56">
        <v>60000</v>
      </c>
      <c r="G56" t="s">
        <v>19</v>
      </c>
      <c r="H56">
        <v>60000</v>
      </c>
      <c r="I56" t="s">
        <v>75</v>
      </c>
      <c r="J56">
        <v>100</v>
      </c>
      <c r="K56" t="s">
        <v>29</v>
      </c>
      <c r="L56" t="s">
        <v>21</v>
      </c>
    </row>
    <row r="57" spans="1:12" x14ac:dyDescent="0.35">
      <c r="A57">
        <v>55</v>
      </c>
      <c r="B57">
        <v>2020</v>
      </c>
      <c r="C57" t="s">
        <v>17</v>
      </c>
      <c r="D57" t="s">
        <v>12</v>
      </c>
      <c r="E57" t="s">
        <v>76</v>
      </c>
      <c r="F57">
        <v>130000</v>
      </c>
      <c r="G57" t="s">
        <v>14</v>
      </c>
      <c r="H57">
        <v>148261</v>
      </c>
      <c r="I57" t="s">
        <v>15</v>
      </c>
      <c r="J57">
        <v>100</v>
      </c>
      <c r="K57" t="s">
        <v>15</v>
      </c>
      <c r="L57" t="s">
        <v>25</v>
      </c>
    </row>
    <row r="58" spans="1:12" x14ac:dyDescent="0.35">
      <c r="A58">
        <v>56</v>
      </c>
      <c r="B58">
        <v>2020</v>
      </c>
      <c r="C58" t="s">
        <v>11</v>
      </c>
      <c r="D58" t="s">
        <v>12</v>
      </c>
      <c r="E58" t="s">
        <v>13</v>
      </c>
      <c r="F58">
        <v>34000</v>
      </c>
      <c r="G58" t="s">
        <v>14</v>
      </c>
      <c r="H58">
        <v>38776</v>
      </c>
      <c r="I58" t="s">
        <v>67</v>
      </c>
      <c r="J58">
        <v>100</v>
      </c>
      <c r="K58" t="s">
        <v>67</v>
      </c>
      <c r="L58" t="s">
        <v>25</v>
      </c>
    </row>
    <row r="59" spans="1:12" x14ac:dyDescent="0.35">
      <c r="A59">
        <v>57</v>
      </c>
      <c r="B59">
        <v>2020</v>
      </c>
      <c r="C59" t="s">
        <v>11</v>
      </c>
      <c r="D59" t="s">
        <v>12</v>
      </c>
      <c r="E59" t="s">
        <v>13</v>
      </c>
      <c r="F59">
        <v>118000</v>
      </c>
      <c r="G59" t="s">
        <v>19</v>
      </c>
      <c r="H59">
        <v>118000</v>
      </c>
      <c r="I59" t="s">
        <v>29</v>
      </c>
      <c r="J59">
        <v>100</v>
      </c>
      <c r="K59" t="s">
        <v>29</v>
      </c>
      <c r="L59" t="s">
        <v>25</v>
      </c>
    </row>
    <row r="60" spans="1:12" x14ac:dyDescent="0.35">
      <c r="A60">
        <v>58</v>
      </c>
      <c r="B60">
        <v>2020</v>
      </c>
      <c r="C60" t="s">
        <v>17</v>
      </c>
      <c r="D60" t="s">
        <v>12</v>
      </c>
      <c r="E60" t="s">
        <v>13</v>
      </c>
      <c r="F60">
        <v>120000</v>
      </c>
      <c r="G60" t="s">
        <v>19</v>
      </c>
      <c r="H60">
        <v>120000</v>
      </c>
      <c r="I60" t="s">
        <v>29</v>
      </c>
      <c r="J60">
        <v>50</v>
      </c>
      <c r="K60" t="s">
        <v>29</v>
      </c>
      <c r="L60" t="s">
        <v>16</v>
      </c>
    </row>
    <row r="61" spans="1:12" x14ac:dyDescent="0.35">
      <c r="A61">
        <v>59</v>
      </c>
      <c r="B61">
        <v>2020</v>
      </c>
      <c r="C61" t="s">
        <v>11</v>
      </c>
      <c r="D61" t="s">
        <v>12</v>
      </c>
      <c r="E61" t="s">
        <v>13</v>
      </c>
      <c r="F61">
        <v>138350</v>
      </c>
      <c r="G61" t="s">
        <v>19</v>
      </c>
      <c r="H61">
        <v>138350</v>
      </c>
      <c r="I61" t="s">
        <v>29</v>
      </c>
      <c r="J61">
        <v>100</v>
      </c>
      <c r="K61" t="s">
        <v>29</v>
      </c>
      <c r="L61" t="s">
        <v>25</v>
      </c>
    </row>
    <row r="62" spans="1:12" x14ac:dyDescent="0.35">
      <c r="A62">
        <v>60</v>
      </c>
      <c r="B62">
        <v>2020</v>
      </c>
      <c r="C62" t="s">
        <v>11</v>
      </c>
      <c r="D62" t="s">
        <v>12</v>
      </c>
      <c r="E62" t="s">
        <v>43</v>
      </c>
      <c r="F62">
        <v>110000</v>
      </c>
      <c r="G62" t="s">
        <v>19</v>
      </c>
      <c r="H62">
        <v>110000</v>
      </c>
      <c r="I62" t="s">
        <v>29</v>
      </c>
      <c r="J62">
        <v>100</v>
      </c>
      <c r="K62" t="s">
        <v>29</v>
      </c>
      <c r="L62" t="s">
        <v>16</v>
      </c>
    </row>
    <row r="63" spans="1:12" x14ac:dyDescent="0.35">
      <c r="A63">
        <v>61</v>
      </c>
      <c r="B63">
        <v>2020</v>
      </c>
      <c r="C63" t="s">
        <v>11</v>
      </c>
      <c r="D63" t="s">
        <v>12</v>
      </c>
      <c r="E63" t="s">
        <v>43</v>
      </c>
      <c r="F63">
        <v>130800</v>
      </c>
      <c r="G63" t="s">
        <v>19</v>
      </c>
      <c r="H63">
        <v>130800</v>
      </c>
      <c r="I63" t="s">
        <v>67</v>
      </c>
      <c r="J63">
        <v>100</v>
      </c>
      <c r="K63" t="s">
        <v>29</v>
      </c>
      <c r="L63" t="s">
        <v>25</v>
      </c>
    </row>
    <row r="64" spans="1:12" x14ac:dyDescent="0.35">
      <c r="A64">
        <v>62</v>
      </c>
      <c r="B64">
        <v>2020</v>
      </c>
      <c r="C64" t="s">
        <v>30</v>
      </c>
      <c r="D64" t="s">
        <v>47</v>
      </c>
      <c r="E64" t="s">
        <v>13</v>
      </c>
      <c r="F64">
        <v>19000</v>
      </c>
      <c r="G64" t="s">
        <v>14</v>
      </c>
      <c r="H64">
        <v>21669</v>
      </c>
      <c r="I64" t="s">
        <v>77</v>
      </c>
      <c r="J64">
        <v>50</v>
      </c>
      <c r="K64" t="s">
        <v>77</v>
      </c>
      <c r="L64" t="s">
        <v>21</v>
      </c>
    </row>
    <row r="65" spans="1:12" x14ac:dyDescent="0.35">
      <c r="A65">
        <v>63</v>
      </c>
      <c r="B65">
        <v>2020</v>
      </c>
      <c r="C65" t="s">
        <v>17</v>
      </c>
      <c r="D65" t="s">
        <v>12</v>
      </c>
      <c r="E65" t="s">
        <v>13</v>
      </c>
      <c r="F65">
        <v>412000</v>
      </c>
      <c r="G65" t="s">
        <v>19</v>
      </c>
      <c r="H65">
        <v>412000</v>
      </c>
      <c r="I65" t="s">
        <v>29</v>
      </c>
      <c r="J65">
        <v>100</v>
      </c>
      <c r="K65" t="s">
        <v>29</v>
      </c>
      <c r="L65" t="s">
        <v>16</v>
      </c>
    </row>
    <row r="66" spans="1:12" x14ac:dyDescent="0.35">
      <c r="A66">
        <v>64</v>
      </c>
      <c r="B66">
        <v>2020</v>
      </c>
      <c r="C66" t="s">
        <v>17</v>
      </c>
      <c r="D66" t="s">
        <v>12</v>
      </c>
      <c r="E66" t="s">
        <v>28</v>
      </c>
      <c r="F66">
        <v>40000</v>
      </c>
      <c r="G66" t="s">
        <v>14</v>
      </c>
      <c r="H66">
        <v>45618</v>
      </c>
      <c r="I66" t="s">
        <v>78</v>
      </c>
      <c r="J66">
        <v>100</v>
      </c>
      <c r="K66" t="s">
        <v>78</v>
      </c>
      <c r="L66" t="s">
        <v>21</v>
      </c>
    </row>
    <row r="67" spans="1:12" x14ac:dyDescent="0.35">
      <c r="A67">
        <v>65</v>
      </c>
      <c r="B67">
        <v>2020</v>
      </c>
      <c r="C67" t="s">
        <v>30</v>
      </c>
      <c r="D67" t="s">
        <v>12</v>
      </c>
      <c r="E67" t="s">
        <v>13</v>
      </c>
      <c r="F67">
        <v>55000</v>
      </c>
      <c r="G67" t="s">
        <v>14</v>
      </c>
      <c r="H67">
        <v>62726</v>
      </c>
      <c r="I67" t="s">
        <v>15</v>
      </c>
      <c r="J67">
        <v>50</v>
      </c>
      <c r="K67" t="s">
        <v>15</v>
      </c>
      <c r="L67" t="s">
        <v>21</v>
      </c>
    </row>
    <row r="68" spans="1:12" x14ac:dyDescent="0.35">
      <c r="A68">
        <v>66</v>
      </c>
      <c r="B68">
        <v>2020</v>
      </c>
      <c r="C68" t="s">
        <v>30</v>
      </c>
      <c r="D68" t="s">
        <v>12</v>
      </c>
      <c r="E68" t="s">
        <v>13</v>
      </c>
      <c r="F68">
        <v>43200</v>
      </c>
      <c r="G68" t="s">
        <v>14</v>
      </c>
      <c r="H68">
        <v>49268</v>
      </c>
      <c r="I68" t="s">
        <v>15</v>
      </c>
      <c r="J68">
        <v>0</v>
      </c>
      <c r="K68" t="s">
        <v>15</v>
      </c>
      <c r="L68" t="s">
        <v>21</v>
      </c>
    </row>
    <row r="69" spans="1:12" x14ac:dyDescent="0.35">
      <c r="A69">
        <v>67</v>
      </c>
      <c r="B69">
        <v>2020</v>
      </c>
      <c r="C69" t="s">
        <v>17</v>
      </c>
      <c r="D69" t="s">
        <v>12</v>
      </c>
      <c r="E69" t="s">
        <v>79</v>
      </c>
      <c r="F69">
        <v>190200</v>
      </c>
      <c r="G69" t="s">
        <v>19</v>
      </c>
      <c r="H69">
        <v>190200</v>
      </c>
      <c r="I69" t="s">
        <v>29</v>
      </c>
      <c r="J69">
        <v>100</v>
      </c>
      <c r="K69" t="s">
        <v>29</v>
      </c>
      <c r="L69" t="s">
        <v>25</v>
      </c>
    </row>
    <row r="70" spans="1:12" x14ac:dyDescent="0.35">
      <c r="A70">
        <v>68</v>
      </c>
      <c r="B70">
        <v>2020</v>
      </c>
      <c r="C70" t="s">
        <v>30</v>
      </c>
      <c r="D70" t="s">
        <v>12</v>
      </c>
      <c r="E70" t="s">
        <v>13</v>
      </c>
      <c r="F70">
        <v>105000</v>
      </c>
      <c r="G70" t="s">
        <v>19</v>
      </c>
      <c r="H70">
        <v>105000</v>
      </c>
      <c r="I70" t="s">
        <v>29</v>
      </c>
      <c r="J70">
        <v>100</v>
      </c>
      <c r="K70" t="s">
        <v>29</v>
      </c>
      <c r="L70" t="s">
        <v>21</v>
      </c>
    </row>
    <row r="71" spans="1:12" x14ac:dyDescent="0.35">
      <c r="A71">
        <v>69</v>
      </c>
      <c r="B71">
        <v>2020</v>
      </c>
      <c r="C71" t="s">
        <v>17</v>
      </c>
      <c r="D71" t="s">
        <v>12</v>
      </c>
      <c r="E71" t="s">
        <v>13</v>
      </c>
      <c r="F71">
        <v>80000</v>
      </c>
      <c r="G71" t="s">
        <v>14</v>
      </c>
      <c r="H71">
        <v>91237</v>
      </c>
      <c r="I71" t="s">
        <v>64</v>
      </c>
      <c r="J71">
        <v>0</v>
      </c>
      <c r="K71" t="s">
        <v>64</v>
      </c>
      <c r="L71" t="s">
        <v>21</v>
      </c>
    </row>
    <row r="72" spans="1:12" x14ac:dyDescent="0.35">
      <c r="A72">
        <v>70</v>
      </c>
      <c r="B72">
        <v>2020</v>
      </c>
      <c r="C72" t="s">
        <v>11</v>
      </c>
      <c r="D72" t="s">
        <v>12</v>
      </c>
      <c r="E72" t="s">
        <v>13</v>
      </c>
      <c r="F72">
        <v>55000</v>
      </c>
      <c r="G72" t="s">
        <v>14</v>
      </c>
      <c r="H72">
        <v>62726</v>
      </c>
      <c r="I72" t="s">
        <v>38</v>
      </c>
      <c r="J72">
        <v>50</v>
      </c>
      <c r="K72" t="s">
        <v>80</v>
      </c>
      <c r="L72" t="s">
        <v>21</v>
      </c>
    </row>
    <row r="73" spans="1:12" x14ac:dyDescent="0.35">
      <c r="A73">
        <v>71</v>
      </c>
      <c r="B73">
        <v>2020</v>
      </c>
      <c r="C73" t="s">
        <v>11</v>
      </c>
      <c r="D73" t="s">
        <v>12</v>
      </c>
      <c r="E73" t="s">
        <v>13</v>
      </c>
      <c r="F73">
        <v>37000</v>
      </c>
      <c r="G73" t="s">
        <v>14</v>
      </c>
      <c r="H73">
        <v>42197</v>
      </c>
      <c r="I73" t="s">
        <v>38</v>
      </c>
      <c r="J73">
        <v>50</v>
      </c>
      <c r="K73" t="s">
        <v>38</v>
      </c>
      <c r="L73" t="s">
        <v>21</v>
      </c>
    </row>
    <row r="74" spans="1:12" x14ac:dyDescent="0.35">
      <c r="A74">
        <v>72</v>
      </c>
      <c r="B74">
        <v>2021</v>
      </c>
      <c r="C74" t="s">
        <v>30</v>
      </c>
      <c r="D74" t="s">
        <v>12</v>
      </c>
      <c r="E74" t="s">
        <v>55</v>
      </c>
      <c r="F74">
        <v>60000</v>
      </c>
      <c r="G74" t="s">
        <v>23</v>
      </c>
      <c r="H74">
        <v>82528</v>
      </c>
      <c r="I74" t="s">
        <v>24</v>
      </c>
      <c r="J74">
        <v>50</v>
      </c>
      <c r="K74" t="s">
        <v>24</v>
      </c>
      <c r="L74" t="s">
        <v>16</v>
      </c>
    </row>
    <row r="75" spans="1:12" x14ac:dyDescent="0.35">
      <c r="A75">
        <v>73</v>
      </c>
      <c r="B75">
        <v>2021</v>
      </c>
      <c r="C75" t="s">
        <v>53</v>
      </c>
      <c r="D75" t="s">
        <v>12</v>
      </c>
      <c r="E75" t="s">
        <v>51</v>
      </c>
      <c r="F75">
        <v>150000</v>
      </c>
      <c r="G75" t="s">
        <v>19</v>
      </c>
      <c r="H75">
        <v>150000</v>
      </c>
      <c r="I75" t="s">
        <v>40</v>
      </c>
      <c r="J75">
        <v>100</v>
      </c>
      <c r="K75" t="s">
        <v>29</v>
      </c>
      <c r="L75" t="s">
        <v>16</v>
      </c>
    </row>
    <row r="76" spans="1:12" x14ac:dyDescent="0.35">
      <c r="A76">
        <v>74</v>
      </c>
      <c r="B76">
        <v>2021</v>
      </c>
      <c r="C76" t="s">
        <v>53</v>
      </c>
      <c r="D76" t="s">
        <v>12</v>
      </c>
      <c r="E76" t="s">
        <v>81</v>
      </c>
      <c r="F76">
        <v>235000</v>
      </c>
      <c r="G76" t="s">
        <v>19</v>
      </c>
      <c r="H76">
        <v>235000</v>
      </c>
      <c r="I76" t="s">
        <v>29</v>
      </c>
      <c r="J76">
        <v>100</v>
      </c>
      <c r="K76" t="s">
        <v>29</v>
      </c>
      <c r="L76" t="s">
        <v>16</v>
      </c>
    </row>
    <row r="77" spans="1:12" x14ac:dyDescent="0.35">
      <c r="A77">
        <v>75</v>
      </c>
      <c r="B77">
        <v>2021</v>
      </c>
      <c r="C77" t="s">
        <v>17</v>
      </c>
      <c r="D77" t="s">
        <v>12</v>
      </c>
      <c r="E77" t="s">
        <v>13</v>
      </c>
      <c r="F77">
        <v>45000</v>
      </c>
      <c r="G77" t="s">
        <v>14</v>
      </c>
      <c r="H77">
        <v>53192</v>
      </c>
      <c r="I77" t="s">
        <v>38</v>
      </c>
      <c r="J77">
        <v>50</v>
      </c>
      <c r="K77" t="s">
        <v>38</v>
      </c>
      <c r="L77" t="s">
        <v>16</v>
      </c>
    </row>
    <row r="78" spans="1:12" x14ac:dyDescent="0.35">
      <c r="A78">
        <v>76</v>
      </c>
      <c r="B78">
        <v>2021</v>
      </c>
      <c r="C78" t="s">
        <v>11</v>
      </c>
      <c r="D78" t="s">
        <v>12</v>
      </c>
      <c r="E78" t="s">
        <v>51</v>
      </c>
      <c r="F78">
        <v>100000</v>
      </c>
      <c r="G78" t="s">
        <v>19</v>
      </c>
      <c r="H78">
        <v>100000</v>
      </c>
      <c r="I78" t="s">
        <v>29</v>
      </c>
      <c r="J78">
        <v>100</v>
      </c>
      <c r="K78" t="s">
        <v>29</v>
      </c>
      <c r="L78" t="s">
        <v>25</v>
      </c>
    </row>
    <row r="79" spans="1:12" x14ac:dyDescent="0.35">
      <c r="A79">
        <v>77</v>
      </c>
      <c r="B79">
        <v>2021</v>
      </c>
      <c r="C79" t="s">
        <v>11</v>
      </c>
      <c r="D79" t="s">
        <v>47</v>
      </c>
      <c r="E79" t="s">
        <v>82</v>
      </c>
      <c r="F79">
        <v>400000</v>
      </c>
      <c r="G79" t="s">
        <v>39</v>
      </c>
      <c r="H79">
        <v>5409</v>
      </c>
      <c r="I79" t="s">
        <v>40</v>
      </c>
      <c r="J79">
        <v>50</v>
      </c>
      <c r="K79" t="s">
        <v>40</v>
      </c>
      <c r="L79" t="s">
        <v>25</v>
      </c>
    </row>
    <row r="80" spans="1:12" x14ac:dyDescent="0.35">
      <c r="A80">
        <v>78</v>
      </c>
      <c r="B80">
        <v>2021</v>
      </c>
      <c r="C80" t="s">
        <v>11</v>
      </c>
      <c r="D80" t="s">
        <v>59</v>
      </c>
      <c r="E80" t="s">
        <v>69</v>
      </c>
      <c r="F80">
        <v>270000</v>
      </c>
      <c r="G80" t="s">
        <v>19</v>
      </c>
      <c r="H80">
        <v>270000</v>
      </c>
      <c r="I80" t="s">
        <v>29</v>
      </c>
      <c r="J80">
        <v>100</v>
      </c>
      <c r="K80" t="s">
        <v>29</v>
      </c>
      <c r="L80" t="s">
        <v>16</v>
      </c>
    </row>
    <row r="81" spans="1:12" x14ac:dyDescent="0.35">
      <c r="A81">
        <v>79</v>
      </c>
      <c r="B81">
        <v>2021</v>
      </c>
      <c r="C81" t="s">
        <v>30</v>
      </c>
      <c r="D81" t="s">
        <v>12</v>
      </c>
      <c r="E81" t="s">
        <v>31</v>
      </c>
      <c r="F81">
        <v>80000</v>
      </c>
      <c r="G81" t="s">
        <v>19</v>
      </c>
      <c r="H81">
        <v>80000</v>
      </c>
      <c r="I81" t="s">
        <v>29</v>
      </c>
      <c r="J81">
        <v>100</v>
      </c>
      <c r="K81" t="s">
        <v>29</v>
      </c>
      <c r="L81" t="s">
        <v>25</v>
      </c>
    </row>
    <row r="82" spans="1:12" x14ac:dyDescent="0.35">
      <c r="A82">
        <v>80</v>
      </c>
      <c r="B82">
        <v>2021</v>
      </c>
      <c r="C82" t="s">
        <v>17</v>
      </c>
      <c r="D82" t="s">
        <v>12</v>
      </c>
      <c r="E82" t="s">
        <v>83</v>
      </c>
      <c r="F82">
        <v>67000</v>
      </c>
      <c r="G82" t="s">
        <v>14</v>
      </c>
      <c r="H82">
        <v>79197</v>
      </c>
      <c r="I82" t="s">
        <v>15</v>
      </c>
      <c r="J82">
        <v>100</v>
      </c>
      <c r="K82" t="s">
        <v>15</v>
      </c>
      <c r="L82" t="s">
        <v>16</v>
      </c>
    </row>
    <row r="83" spans="1:12" x14ac:dyDescent="0.35">
      <c r="A83">
        <v>81</v>
      </c>
      <c r="B83">
        <v>2021</v>
      </c>
      <c r="C83" t="s">
        <v>11</v>
      </c>
      <c r="D83" t="s">
        <v>12</v>
      </c>
      <c r="E83" t="s">
        <v>43</v>
      </c>
      <c r="F83">
        <v>140000</v>
      </c>
      <c r="G83" t="s">
        <v>19</v>
      </c>
      <c r="H83">
        <v>140000</v>
      </c>
      <c r="I83" t="s">
        <v>29</v>
      </c>
      <c r="J83">
        <v>100</v>
      </c>
      <c r="K83" t="s">
        <v>29</v>
      </c>
      <c r="L83" t="s">
        <v>16</v>
      </c>
    </row>
    <row r="84" spans="1:12" x14ac:dyDescent="0.35">
      <c r="A84">
        <v>82</v>
      </c>
      <c r="B84">
        <v>2021</v>
      </c>
      <c r="C84" t="s">
        <v>11</v>
      </c>
      <c r="D84" t="s">
        <v>12</v>
      </c>
      <c r="E84" t="s">
        <v>84</v>
      </c>
      <c r="F84">
        <v>68000</v>
      </c>
      <c r="G84" t="s">
        <v>61</v>
      </c>
      <c r="H84">
        <v>54238</v>
      </c>
      <c r="I84" t="s">
        <v>24</v>
      </c>
      <c r="J84">
        <v>50</v>
      </c>
      <c r="K84" t="s">
        <v>62</v>
      </c>
      <c r="L84" t="s">
        <v>16</v>
      </c>
    </row>
    <row r="85" spans="1:12" x14ac:dyDescent="0.35">
      <c r="A85">
        <v>83</v>
      </c>
      <c r="B85">
        <v>2021</v>
      </c>
      <c r="C85" t="s">
        <v>11</v>
      </c>
      <c r="D85" t="s">
        <v>12</v>
      </c>
      <c r="E85" t="s">
        <v>28</v>
      </c>
      <c r="F85">
        <v>40000</v>
      </c>
      <c r="G85" t="s">
        <v>14</v>
      </c>
      <c r="H85">
        <v>47282</v>
      </c>
      <c r="I85" t="s">
        <v>67</v>
      </c>
      <c r="J85">
        <v>100</v>
      </c>
      <c r="K85" t="s">
        <v>67</v>
      </c>
      <c r="L85" t="s">
        <v>21</v>
      </c>
    </row>
    <row r="86" spans="1:12" x14ac:dyDescent="0.35">
      <c r="A86">
        <v>84</v>
      </c>
      <c r="B86">
        <v>2021</v>
      </c>
      <c r="C86" t="s">
        <v>53</v>
      </c>
      <c r="D86" t="s">
        <v>12</v>
      </c>
      <c r="E86" t="s">
        <v>54</v>
      </c>
      <c r="F86">
        <v>130000</v>
      </c>
      <c r="G86" t="s">
        <v>14</v>
      </c>
      <c r="H86">
        <v>153667</v>
      </c>
      <c r="I86" t="s">
        <v>77</v>
      </c>
      <c r="J86">
        <v>100</v>
      </c>
      <c r="K86" t="s">
        <v>45</v>
      </c>
      <c r="L86" t="s">
        <v>16</v>
      </c>
    </row>
    <row r="87" spans="1:12" x14ac:dyDescent="0.35">
      <c r="A87">
        <v>85</v>
      </c>
      <c r="B87">
        <v>2021</v>
      </c>
      <c r="C87" t="s">
        <v>11</v>
      </c>
      <c r="D87" t="s">
        <v>12</v>
      </c>
      <c r="E87" t="s">
        <v>43</v>
      </c>
      <c r="F87">
        <v>110000</v>
      </c>
      <c r="G87" t="s">
        <v>85</v>
      </c>
      <c r="H87">
        <v>28476</v>
      </c>
      <c r="I87" t="s">
        <v>45</v>
      </c>
      <c r="J87">
        <v>100</v>
      </c>
      <c r="K87" t="s">
        <v>45</v>
      </c>
      <c r="L87" t="s">
        <v>16</v>
      </c>
    </row>
    <row r="88" spans="1:12" x14ac:dyDescent="0.35">
      <c r="A88">
        <v>86</v>
      </c>
      <c r="B88">
        <v>2021</v>
      </c>
      <c r="C88" t="s">
        <v>30</v>
      </c>
      <c r="D88" t="s">
        <v>12</v>
      </c>
      <c r="E88" t="s">
        <v>31</v>
      </c>
      <c r="F88">
        <v>50000</v>
      </c>
      <c r="G88" t="s">
        <v>14</v>
      </c>
      <c r="H88">
        <v>59102</v>
      </c>
      <c r="I88" t="s">
        <v>38</v>
      </c>
      <c r="J88">
        <v>50</v>
      </c>
      <c r="K88" t="s">
        <v>38</v>
      </c>
      <c r="L88" t="s">
        <v>25</v>
      </c>
    </row>
    <row r="89" spans="1:12" x14ac:dyDescent="0.35">
      <c r="A89">
        <v>87</v>
      </c>
      <c r="B89">
        <v>2021</v>
      </c>
      <c r="C89" t="s">
        <v>11</v>
      </c>
      <c r="D89" t="s">
        <v>12</v>
      </c>
      <c r="E89" t="s">
        <v>83</v>
      </c>
      <c r="F89">
        <v>110000</v>
      </c>
      <c r="G89" t="s">
        <v>19</v>
      </c>
      <c r="H89">
        <v>110000</v>
      </c>
      <c r="I89" t="s">
        <v>29</v>
      </c>
      <c r="J89">
        <v>100</v>
      </c>
      <c r="K89" t="s">
        <v>29</v>
      </c>
      <c r="L89" t="s">
        <v>16</v>
      </c>
    </row>
    <row r="90" spans="1:12" x14ac:dyDescent="0.35">
      <c r="A90">
        <v>88</v>
      </c>
      <c r="B90">
        <v>2021</v>
      </c>
      <c r="C90" t="s">
        <v>17</v>
      </c>
      <c r="D90" t="s">
        <v>12</v>
      </c>
      <c r="E90" t="s">
        <v>41</v>
      </c>
      <c r="F90">
        <v>170000</v>
      </c>
      <c r="G90" t="s">
        <v>19</v>
      </c>
      <c r="H90">
        <v>170000</v>
      </c>
      <c r="I90" t="s">
        <v>29</v>
      </c>
      <c r="J90">
        <v>100</v>
      </c>
      <c r="K90" t="s">
        <v>29</v>
      </c>
      <c r="L90" t="s">
        <v>16</v>
      </c>
    </row>
    <row r="91" spans="1:12" x14ac:dyDescent="0.35">
      <c r="A91">
        <v>89</v>
      </c>
      <c r="B91">
        <v>2021</v>
      </c>
      <c r="C91" t="s">
        <v>17</v>
      </c>
      <c r="D91" t="s">
        <v>12</v>
      </c>
      <c r="E91" t="s">
        <v>31</v>
      </c>
      <c r="F91">
        <v>80000</v>
      </c>
      <c r="G91" t="s">
        <v>19</v>
      </c>
      <c r="H91">
        <v>80000</v>
      </c>
      <c r="I91" t="s">
        <v>86</v>
      </c>
      <c r="J91">
        <v>100</v>
      </c>
      <c r="K91" t="s">
        <v>29</v>
      </c>
      <c r="L91" t="s">
        <v>21</v>
      </c>
    </row>
    <row r="92" spans="1:12" x14ac:dyDescent="0.35">
      <c r="A92">
        <v>90</v>
      </c>
      <c r="B92">
        <v>2021</v>
      </c>
      <c r="C92" t="s">
        <v>17</v>
      </c>
      <c r="D92" t="s">
        <v>12</v>
      </c>
      <c r="E92" t="s">
        <v>87</v>
      </c>
      <c r="F92">
        <v>75000</v>
      </c>
      <c r="G92" t="s">
        <v>14</v>
      </c>
      <c r="H92">
        <v>88654</v>
      </c>
      <c r="I92" t="s">
        <v>50</v>
      </c>
      <c r="J92">
        <v>100</v>
      </c>
      <c r="K92" t="s">
        <v>72</v>
      </c>
      <c r="L92" t="s">
        <v>16</v>
      </c>
    </row>
    <row r="93" spans="1:12" x14ac:dyDescent="0.35">
      <c r="A93">
        <v>91</v>
      </c>
      <c r="B93">
        <v>2021</v>
      </c>
      <c r="C93" t="s">
        <v>30</v>
      </c>
      <c r="D93" t="s">
        <v>12</v>
      </c>
      <c r="E93" t="s">
        <v>46</v>
      </c>
      <c r="F93">
        <v>65000</v>
      </c>
      <c r="G93" t="s">
        <v>14</v>
      </c>
      <c r="H93">
        <v>76833</v>
      </c>
      <c r="I93" t="s">
        <v>15</v>
      </c>
      <c r="J93">
        <v>100</v>
      </c>
      <c r="K93" t="s">
        <v>15</v>
      </c>
      <c r="L93" t="s">
        <v>21</v>
      </c>
    </row>
    <row r="94" spans="1:12" x14ac:dyDescent="0.35">
      <c r="A94">
        <v>92</v>
      </c>
      <c r="B94">
        <v>2021</v>
      </c>
      <c r="C94" t="s">
        <v>11</v>
      </c>
      <c r="D94" t="s">
        <v>12</v>
      </c>
      <c r="E94" t="s">
        <v>41</v>
      </c>
      <c r="F94">
        <v>1450000</v>
      </c>
      <c r="G94" t="s">
        <v>39</v>
      </c>
      <c r="H94">
        <v>19609</v>
      </c>
      <c r="I94" t="s">
        <v>40</v>
      </c>
      <c r="J94">
        <v>100</v>
      </c>
      <c r="K94" t="s">
        <v>40</v>
      </c>
      <c r="L94" t="s">
        <v>16</v>
      </c>
    </row>
    <row r="95" spans="1:12" x14ac:dyDescent="0.35">
      <c r="A95">
        <v>93</v>
      </c>
      <c r="B95">
        <v>2021</v>
      </c>
      <c r="C95" t="s">
        <v>17</v>
      </c>
      <c r="D95" t="s">
        <v>12</v>
      </c>
      <c r="E95" t="s">
        <v>36</v>
      </c>
      <c r="F95">
        <v>276000</v>
      </c>
      <c r="G95" t="s">
        <v>19</v>
      </c>
      <c r="H95">
        <v>276000</v>
      </c>
      <c r="I95" t="s">
        <v>29</v>
      </c>
      <c r="J95">
        <v>0</v>
      </c>
      <c r="K95" t="s">
        <v>29</v>
      </c>
      <c r="L95" t="s">
        <v>16</v>
      </c>
    </row>
    <row r="96" spans="1:12" x14ac:dyDescent="0.35">
      <c r="A96">
        <v>94</v>
      </c>
      <c r="B96">
        <v>2021</v>
      </c>
      <c r="C96" t="s">
        <v>30</v>
      </c>
      <c r="D96" t="s">
        <v>12</v>
      </c>
      <c r="E96" t="s">
        <v>13</v>
      </c>
      <c r="F96">
        <v>2200000</v>
      </c>
      <c r="G96" t="s">
        <v>39</v>
      </c>
      <c r="H96">
        <v>29751</v>
      </c>
      <c r="I96" t="s">
        <v>40</v>
      </c>
      <c r="J96">
        <v>50</v>
      </c>
      <c r="K96" t="s">
        <v>40</v>
      </c>
      <c r="L96" t="s">
        <v>16</v>
      </c>
    </row>
    <row r="97" spans="1:12" x14ac:dyDescent="0.35">
      <c r="A97">
        <v>95</v>
      </c>
      <c r="B97">
        <v>2021</v>
      </c>
      <c r="C97" t="s">
        <v>11</v>
      </c>
      <c r="D97" t="s">
        <v>12</v>
      </c>
      <c r="E97" t="s">
        <v>88</v>
      </c>
      <c r="F97">
        <v>120000</v>
      </c>
      <c r="G97" t="s">
        <v>89</v>
      </c>
      <c r="H97">
        <v>89294</v>
      </c>
      <c r="I97" t="s">
        <v>90</v>
      </c>
      <c r="J97">
        <v>50</v>
      </c>
      <c r="K97" t="s">
        <v>90</v>
      </c>
      <c r="L97" t="s">
        <v>16</v>
      </c>
    </row>
    <row r="98" spans="1:12" x14ac:dyDescent="0.35">
      <c r="A98">
        <v>96</v>
      </c>
      <c r="B98">
        <v>2021</v>
      </c>
      <c r="C98" t="s">
        <v>30</v>
      </c>
      <c r="D98" t="s">
        <v>47</v>
      </c>
      <c r="E98" t="s">
        <v>70</v>
      </c>
      <c r="F98">
        <v>12000</v>
      </c>
      <c r="G98" t="s">
        <v>19</v>
      </c>
      <c r="H98">
        <v>12000</v>
      </c>
      <c r="I98" t="s">
        <v>91</v>
      </c>
      <c r="J98">
        <v>100</v>
      </c>
      <c r="K98" t="s">
        <v>29</v>
      </c>
      <c r="L98" t="s">
        <v>21</v>
      </c>
    </row>
    <row r="99" spans="1:12" x14ac:dyDescent="0.35">
      <c r="A99">
        <v>97</v>
      </c>
      <c r="B99">
        <v>2021</v>
      </c>
      <c r="C99" t="s">
        <v>11</v>
      </c>
      <c r="D99" t="s">
        <v>12</v>
      </c>
      <c r="E99" t="s">
        <v>92</v>
      </c>
      <c r="F99">
        <v>450000</v>
      </c>
      <c r="G99" t="s">
        <v>19</v>
      </c>
      <c r="H99">
        <v>450000</v>
      </c>
      <c r="I99" t="s">
        <v>29</v>
      </c>
      <c r="J99">
        <v>100</v>
      </c>
      <c r="K99" t="s">
        <v>29</v>
      </c>
      <c r="L99" t="s">
        <v>16</v>
      </c>
    </row>
    <row r="100" spans="1:12" x14ac:dyDescent="0.35">
      <c r="A100">
        <v>98</v>
      </c>
      <c r="B100">
        <v>2021</v>
      </c>
      <c r="C100" t="s">
        <v>30</v>
      </c>
      <c r="D100" t="s">
        <v>12</v>
      </c>
      <c r="E100" t="s">
        <v>93</v>
      </c>
      <c r="F100">
        <v>70000</v>
      </c>
      <c r="G100" t="s">
        <v>19</v>
      </c>
      <c r="H100">
        <v>70000</v>
      </c>
      <c r="I100" t="s">
        <v>29</v>
      </c>
      <c r="J100">
        <v>100</v>
      </c>
      <c r="K100" t="s">
        <v>29</v>
      </c>
      <c r="L100" t="s">
        <v>25</v>
      </c>
    </row>
    <row r="101" spans="1:12" x14ac:dyDescent="0.35">
      <c r="A101">
        <v>99</v>
      </c>
      <c r="B101">
        <v>2021</v>
      </c>
      <c r="C101" t="s">
        <v>11</v>
      </c>
      <c r="D101" t="s">
        <v>12</v>
      </c>
      <c r="E101" t="s">
        <v>93</v>
      </c>
      <c r="F101">
        <v>81000</v>
      </c>
      <c r="G101" t="s">
        <v>14</v>
      </c>
      <c r="H101">
        <v>95746</v>
      </c>
      <c r="I101" t="s">
        <v>15</v>
      </c>
      <c r="J101">
        <v>100</v>
      </c>
      <c r="K101" t="s">
        <v>29</v>
      </c>
      <c r="L101" t="s">
        <v>21</v>
      </c>
    </row>
    <row r="102" spans="1:12" x14ac:dyDescent="0.35">
      <c r="A102">
        <v>100</v>
      </c>
      <c r="B102">
        <v>2021</v>
      </c>
      <c r="C102" t="s">
        <v>11</v>
      </c>
      <c r="D102" t="s">
        <v>12</v>
      </c>
      <c r="E102" t="s">
        <v>31</v>
      </c>
      <c r="F102">
        <v>75000</v>
      </c>
      <c r="G102" t="s">
        <v>19</v>
      </c>
      <c r="H102">
        <v>75000</v>
      </c>
      <c r="I102" t="s">
        <v>29</v>
      </c>
      <c r="J102">
        <v>0</v>
      </c>
      <c r="K102" t="s">
        <v>29</v>
      </c>
      <c r="L102" t="s">
        <v>16</v>
      </c>
    </row>
    <row r="103" spans="1:12" x14ac:dyDescent="0.35">
      <c r="A103">
        <v>101</v>
      </c>
      <c r="B103">
        <v>2021</v>
      </c>
      <c r="C103" t="s">
        <v>17</v>
      </c>
      <c r="D103" t="s">
        <v>12</v>
      </c>
      <c r="E103" t="s">
        <v>43</v>
      </c>
      <c r="F103">
        <v>150000</v>
      </c>
      <c r="G103" t="s">
        <v>19</v>
      </c>
      <c r="H103">
        <v>150000</v>
      </c>
      <c r="I103" t="s">
        <v>29</v>
      </c>
      <c r="J103">
        <v>100</v>
      </c>
      <c r="K103" t="s">
        <v>29</v>
      </c>
      <c r="L103" t="s">
        <v>16</v>
      </c>
    </row>
    <row r="104" spans="1:12" x14ac:dyDescent="0.35">
      <c r="A104">
        <v>102</v>
      </c>
      <c r="B104">
        <v>2021</v>
      </c>
      <c r="C104" t="s">
        <v>11</v>
      </c>
      <c r="D104" t="s">
        <v>12</v>
      </c>
      <c r="E104" t="s">
        <v>51</v>
      </c>
      <c r="F104">
        <v>11000000</v>
      </c>
      <c r="G104" t="s">
        <v>33</v>
      </c>
      <c r="H104">
        <v>36259</v>
      </c>
      <c r="I104" t="s">
        <v>34</v>
      </c>
      <c r="J104">
        <v>50</v>
      </c>
      <c r="K104" t="s">
        <v>29</v>
      </c>
      <c r="L104" t="s">
        <v>16</v>
      </c>
    </row>
    <row r="105" spans="1:12" x14ac:dyDescent="0.35">
      <c r="A105">
        <v>103</v>
      </c>
      <c r="B105">
        <v>2021</v>
      </c>
      <c r="C105" t="s">
        <v>11</v>
      </c>
      <c r="D105" t="s">
        <v>12</v>
      </c>
      <c r="E105" t="s">
        <v>31</v>
      </c>
      <c r="F105">
        <v>62000</v>
      </c>
      <c r="G105" t="s">
        <v>19</v>
      </c>
      <c r="H105">
        <v>62000</v>
      </c>
      <c r="I105" t="s">
        <v>29</v>
      </c>
      <c r="J105">
        <v>0</v>
      </c>
      <c r="K105" t="s">
        <v>29</v>
      </c>
      <c r="L105" t="s">
        <v>16</v>
      </c>
    </row>
    <row r="106" spans="1:12" x14ac:dyDescent="0.35">
      <c r="A106">
        <v>104</v>
      </c>
      <c r="B106">
        <v>2021</v>
      </c>
      <c r="C106" t="s">
        <v>11</v>
      </c>
      <c r="D106" t="s">
        <v>12</v>
      </c>
      <c r="E106" t="s">
        <v>13</v>
      </c>
      <c r="F106">
        <v>73000</v>
      </c>
      <c r="G106" t="s">
        <v>19</v>
      </c>
      <c r="H106">
        <v>73000</v>
      </c>
      <c r="I106" t="s">
        <v>29</v>
      </c>
      <c r="J106">
        <v>0</v>
      </c>
      <c r="K106" t="s">
        <v>29</v>
      </c>
      <c r="L106" t="s">
        <v>16</v>
      </c>
    </row>
    <row r="107" spans="1:12" x14ac:dyDescent="0.35">
      <c r="A107">
        <v>105</v>
      </c>
      <c r="B107">
        <v>2021</v>
      </c>
      <c r="C107" t="s">
        <v>11</v>
      </c>
      <c r="D107" t="s">
        <v>12</v>
      </c>
      <c r="E107" t="s">
        <v>31</v>
      </c>
      <c r="F107">
        <v>37456</v>
      </c>
      <c r="G107" t="s">
        <v>23</v>
      </c>
      <c r="H107">
        <v>51519</v>
      </c>
      <c r="I107" t="s">
        <v>24</v>
      </c>
      <c r="J107">
        <v>50</v>
      </c>
      <c r="K107" t="s">
        <v>24</v>
      </c>
      <c r="L107" t="s">
        <v>16</v>
      </c>
    </row>
    <row r="108" spans="1:12" x14ac:dyDescent="0.35">
      <c r="A108">
        <v>106</v>
      </c>
      <c r="B108">
        <v>2021</v>
      </c>
      <c r="C108" t="s">
        <v>11</v>
      </c>
      <c r="D108" t="s">
        <v>12</v>
      </c>
      <c r="E108" t="s">
        <v>55</v>
      </c>
      <c r="F108">
        <v>235000</v>
      </c>
      <c r="G108" t="s">
        <v>61</v>
      </c>
      <c r="H108">
        <v>187442</v>
      </c>
      <c r="I108" t="s">
        <v>62</v>
      </c>
      <c r="J108">
        <v>100</v>
      </c>
      <c r="K108" t="s">
        <v>62</v>
      </c>
      <c r="L108" t="s">
        <v>16</v>
      </c>
    </row>
    <row r="109" spans="1:12" x14ac:dyDescent="0.35">
      <c r="A109">
        <v>107</v>
      </c>
      <c r="B109">
        <v>2021</v>
      </c>
      <c r="C109" t="s">
        <v>17</v>
      </c>
      <c r="D109" t="s">
        <v>12</v>
      </c>
      <c r="E109" t="s">
        <v>43</v>
      </c>
      <c r="F109">
        <v>115000</v>
      </c>
      <c r="G109" t="s">
        <v>19</v>
      </c>
      <c r="H109">
        <v>115000</v>
      </c>
      <c r="I109" t="s">
        <v>29</v>
      </c>
      <c r="J109">
        <v>100</v>
      </c>
      <c r="K109" t="s">
        <v>29</v>
      </c>
      <c r="L109" t="s">
        <v>21</v>
      </c>
    </row>
    <row r="110" spans="1:12" x14ac:dyDescent="0.35">
      <c r="A110">
        <v>108</v>
      </c>
      <c r="B110">
        <v>2021</v>
      </c>
      <c r="C110" t="s">
        <v>17</v>
      </c>
      <c r="D110" t="s">
        <v>12</v>
      </c>
      <c r="E110" t="s">
        <v>43</v>
      </c>
      <c r="F110">
        <v>150000</v>
      </c>
      <c r="G110" t="s">
        <v>19</v>
      </c>
      <c r="H110">
        <v>150000</v>
      </c>
      <c r="I110" t="s">
        <v>29</v>
      </c>
      <c r="J110">
        <v>100</v>
      </c>
      <c r="K110" t="s">
        <v>29</v>
      </c>
      <c r="L110" t="s">
        <v>25</v>
      </c>
    </row>
    <row r="111" spans="1:12" x14ac:dyDescent="0.35">
      <c r="A111">
        <v>109</v>
      </c>
      <c r="B111">
        <v>2021</v>
      </c>
      <c r="C111" t="s">
        <v>30</v>
      </c>
      <c r="D111" t="s">
        <v>12</v>
      </c>
      <c r="E111" t="s">
        <v>43</v>
      </c>
      <c r="F111">
        <v>2250000</v>
      </c>
      <c r="G111" t="s">
        <v>39</v>
      </c>
      <c r="H111">
        <v>30428</v>
      </c>
      <c r="I111" t="s">
        <v>40</v>
      </c>
      <c r="J111">
        <v>100</v>
      </c>
      <c r="K111" t="s">
        <v>40</v>
      </c>
      <c r="L111" t="s">
        <v>16</v>
      </c>
    </row>
    <row r="112" spans="1:12" x14ac:dyDescent="0.35">
      <c r="A112">
        <v>110</v>
      </c>
      <c r="B112">
        <v>2021</v>
      </c>
      <c r="C112" t="s">
        <v>17</v>
      </c>
      <c r="D112" t="s">
        <v>12</v>
      </c>
      <c r="E112" t="s">
        <v>28</v>
      </c>
      <c r="F112">
        <v>80000</v>
      </c>
      <c r="G112" t="s">
        <v>14</v>
      </c>
      <c r="H112">
        <v>94564</v>
      </c>
      <c r="I112" t="s">
        <v>15</v>
      </c>
      <c r="J112">
        <v>50</v>
      </c>
      <c r="K112" t="s">
        <v>15</v>
      </c>
      <c r="L112" t="s">
        <v>16</v>
      </c>
    </row>
    <row r="113" spans="1:12" x14ac:dyDescent="0.35">
      <c r="A113">
        <v>111</v>
      </c>
      <c r="B113">
        <v>2021</v>
      </c>
      <c r="C113" t="s">
        <v>17</v>
      </c>
      <c r="D113" t="s">
        <v>12</v>
      </c>
      <c r="E113" t="s">
        <v>94</v>
      </c>
      <c r="F113">
        <v>82500</v>
      </c>
      <c r="G113" t="s">
        <v>23</v>
      </c>
      <c r="H113">
        <v>113476</v>
      </c>
      <c r="I113" t="s">
        <v>24</v>
      </c>
      <c r="J113">
        <v>100</v>
      </c>
      <c r="K113" t="s">
        <v>24</v>
      </c>
      <c r="L113" t="s">
        <v>25</v>
      </c>
    </row>
    <row r="114" spans="1:12" x14ac:dyDescent="0.35">
      <c r="A114">
        <v>112</v>
      </c>
      <c r="B114">
        <v>2021</v>
      </c>
      <c r="C114" t="s">
        <v>17</v>
      </c>
      <c r="D114" t="s">
        <v>12</v>
      </c>
      <c r="E114" t="s">
        <v>36</v>
      </c>
      <c r="F114">
        <v>75000</v>
      </c>
      <c r="G114" t="s">
        <v>23</v>
      </c>
      <c r="H114">
        <v>103160</v>
      </c>
      <c r="I114" t="s">
        <v>24</v>
      </c>
      <c r="J114">
        <v>100</v>
      </c>
      <c r="K114" t="s">
        <v>24</v>
      </c>
      <c r="L114" t="s">
        <v>21</v>
      </c>
    </row>
    <row r="115" spans="1:12" x14ac:dyDescent="0.35">
      <c r="A115">
        <v>113</v>
      </c>
      <c r="B115">
        <v>2021</v>
      </c>
      <c r="C115" t="s">
        <v>30</v>
      </c>
      <c r="D115" t="s">
        <v>47</v>
      </c>
      <c r="E115" t="s">
        <v>70</v>
      </c>
      <c r="F115">
        <v>12000</v>
      </c>
      <c r="G115" t="s">
        <v>19</v>
      </c>
      <c r="H115">
        <v>12000</v>
      </c>
      <c r="I115" t="s">
        <v>42</v>
      </c>
      <c r="J115">
        <v>100</v>
      </c>
      <c r="K115" t="s">
        <v>29</v>
      </c>
      <c r="L115" t="s">
        <v>25</v>
      </c>
    </row>
    <row r="116" spans="1:12" x14ac:dyDescent="0.35">
      <c r="A116">
        <v>114</v>
      </c>
      <c r="B116">
        <v>2021</v>
      </c>
      <c r="C116" t="s">
        <v>11</v>
      </c>
      <c r="D116" t="s">
        <v>12</v>
      </c>
      <c r="E116" t="s">
        <v>43</v>
      </c>
      <c r="F116">
        <v>38400</v>
      </c>
      <c r="G116" t="s">
        <v>14</v>
      </c>
      <c r="H116">
        <v>45391</v>
      </c>
      <c r="I116" t="s">
        <v>56</v>
      </c>
      <c r="J116">
        <v>100</v>
      </c>
      <c r="K116" t="s">
        <v>56</v>
      </c>
      <c r="L116" t="s">
        <v>16</v>
      </c>
    </row>
    <row r="117" spans="1:12" x14ac:dyDescent="0.35">
      <c r="A117">
        <v>115</v>
      </c>
      <c r="B117">
        <v>2021</v>
      </c>
      <c r="C117" t="s">
        <v>30</v>
      </c>
      <c r="D117" t="s">
        <v>12</v>
      </c>
      <c r="E117" t="s">
        <v>18</v>
      </c>
      <c r="F117">
        <v>225000</v>
      </c>
      <c r="G117" t="s">
        <v>19</v>
      </c>
      <c r="H117">
        <v>225000</v>
      </c>
      <c r="I117" t="s">
        <v>29</v>
      </c>
      <c r="J117">
        <v>100</v>
      </c>
      <c r="K117" t="s">
        <v>29</v>
      </c>
      <c r="L117" t="s">
        <v>16</v>
      </c>
    </row>
    <row r="118" spans="1:12" x14ac:dyDescent="0.35">
      <c r="A118">
        <v>116</v>
      </c>
      <c r="B118">
        <v>2021</v>
      </c>
      <c r="C118" t="s">
        <v>11</v>
      </c>
      <c r="D118" t="s">
        <v>12</v>
      </c>
      <c r="E118" t="s">
        <v>13</v>
      </c>
      <c r="F118">
        <v>50000</v>
      </c>
      <c r="G118" t="s">
        <v>19</v>
      </c>
      <c r="H118">
        <v>50000</v>
      </c>
      <c r="I118" t="s">
        <v>65</v>
      </c>
      <c r="J118">
        <v>100</v>
      </c>
      <c r="K118" t="s">
        <v>65</v>
      </c>
      <c r="L118" t="s">
        <v>16</v>
      </c>
    </row>
    <row r="119" spans="1:12" x14ac:dyDescent="0.35">
      <c r="A119">
        <v>117</v>
      </c>
      <c r="B119">
        <v>2021</v>
      </c>
      <c r="C119" t="s">
        <v>11</v>
      </c>
      <c r="D119" t="s">
        <v>12</v>
      </c>
      <c r="E119" t="s">
        <v>95</v>
      </c>
      <c r="F119">
        <v>34000</v>
      </c>
      <c r="G119" t="s">
        <v>14</v>
      </c>
      <c r="H119">
        <v>40189</v>
      </c>
      <c r="I119" t="s">
        <v>50</v>
      </c>
      <c r="J119">
        <v>100</v>
      </c>
      <c r="K119" t="s">
        <v>50</v>
      </c>
      <c r="L119" t="s">
        <v>25</v>
      </c>
    </row>
    <row r="120" spans="1:12" x14ac:dyDescent="0.35">
      <c r="A120">
        <v>118</v>
      </c>
      <c r="B120">
        <v>2021</v>
      </c>
      <c r="C120" t="s">
        <v>30</v>
      </c>
      <c r="D120" t="s">
        <v>12</v>
      </c>
      <c r="E120" t="s">
        <v>31</v>
      </c>
      <c r="F120">
        <v>90000</v>
      </c>
      <c r="G120" t="s">
        <v>19</v>
      </c>
      <c r="H120">
        <v>90000</v>
      </c>
      <c r="I120" t="s">
        <v>29</v>
      </c>
      <c r="J120">
        <v>100</v>
      </c>
      <c r="K120" t="s">
        <v>29</v>
      </c>
      <c r="L120" t="s">
        <v>21</v>
      </c>
    </row>
    <row r="121" spans="1:12" x14ac:dyDescent="0.35">
      <c r="A121">
        <v>119</v>
      </c>
      <c r="B121">
        <v>2021</v>
      </c>
      <c r="C121" t="s">
        <v>11</v>
      </c>
      <c r="D121" t="s">
        <v>12</v>
      </c>
      <c r="E121" t="s">
        <v>43</v>
      </c>
      <c r="F121">
        <v>200000</v>
      </c>
      <c r="G121" t="s">
        <v>19</v>
      </c>
      <c r="H121">
        <v>200000</v>
      </c>
      <c r="I121" t="s">
        <v>29</v>
      </c>
      <c r="J121">
        <v>100</v>
      </c>
      <c r="K121" t="s">
        <v>29</v>
      </c>
      <c r="L121" t="s">
        <v>16</v>
      </c>
    </row>
    <row r="122" spans="1:12" x14ac:dyDescent="0.35">
      <c r="A122">
        <v>120</v>
      </c>
      <c r="B122">
        <v>2021</v>
      </c>
      <c r="C122" t="s">
        <v>11</v>
      </c>
      <c r="D122" t="s">
        <v>12</v>
      </c>
      <c r="E122" t="s">
        <v>22</v>
      </c>
      <c r="F122">
        <v>60000</v>
      </c>
      <c r="G122" t="s">
        <v>19</v>
      </c>
      <c r="H122">
        <v>60000</v>
      </c>
      <c r="I122" t="s">
        <v>67</v>
      </c>
      <c r="J122">
        <v>50</v>
      </c>
      <c r="K122" t="s">
        <v>96</v>
      </c>
      <c r="L122" t="s">
        <v>25</v>
      </c>
    </row>
    <row r="123" spans="1:12" x14ac:dyDescent="0.35">
      <c r="A123">
        <v>121</v>
      </c>
      <c r="B123">
        <v>2021</v>
      </c>
      <c r="C123" t="s">
        <v>17</v>
      </c>
      <c r="D123" t="s">
        <v>12</v>
      </c>
      <c r="E123" t="s">
        <v>97</v>
      </c>
      <c r="F123">
        <v>200000</v>
      </c>
      <c r="G123" t="s">
        <v>19</v>
      </c>
      <c r="H123">
        <v>200000</v>
      </c>
      <c r="I123" t="s">
        <v>29</v>
      </c>
      <c r="J123">
        <v>100</v>
      </c>
      <c r="K123" t="s">
        <v>29</v>
      </c>
      <c r="L123" t="s">
        <v>25</v>
      </c>
    </row>
    <row r="124" spans="1:12" x14ac:dyDescent="0.35">
      <c r="A124">
        <v>122</v>
      </c>
      <c r="B124">
        <v>2021</v>
      </c>
      <c r="C124" t="s">
        <v>30</v>
      </c>
      <c r="D124" t="s">
        <v>12</v>
      </c>
      <c r="E124" t="s">
        <v>31</v>
      </c>
      <c r="F124">
        <v>50000</v>
      </c>
      <c r="G124" t="s">
        <v>19</v>
      </c>
      <c r="H124">
        <v>50000</v>
      </c>
      <c r="I124" t="s">
        <v>29</v>
      </c>
      <c r="J124">
        <v>100</v>
      </c>
      <c r="K124" t="s">
        <v>29</v>
      </c>
      <c r="L124" t="s">
        <v>25</v>
      </c>
    </row>
    <row r="125" spans="1:12" x14ac:dyDescent="0.35">
      <c r="A125">
        <v>123</v>
      </c>
      <c r="B125">
        <v>2021</v>
      </c>
      <c r="C125" t="s">
        <v>30</v>
      </c>
      <c r="D125" t="s">
        <v>12</v>
      </c>
      <c r="E125" t="s">
        <v>84</v>
      </c>
      <c r="F125">
        <v>80000</v>
      </c>
      <c r="G125" t="s">
        <v>23</v>
      </c>
      <c r="H125">
        <v>110037</v>
      </c>
      <c r="I125" t="s">
        <v>24</v>
      </c>
      <c r="J125">
        <v>0</v>
      </c>
      <c r="K125" t="s">
        <v>24</v>
      </c>
      <c r="L125" t="s">
        <v>16</v>
      </c>
    </row>
    <row r="126" spans="1:12" x14ac:dyDescent="0.35">
      <c r="A126">
        <v>124</v>
      </c>
      <c r="B126">
        <v>2021</v>
      </c>
      <c r="C126" t="s">
        <v>30</v>
      </c>
      <c r="D126" t="s">
        <v>47</v>
      </c>
      <c r="E126" t="s">
        <v>31</v>
      </c>
      <c r="F126">
        <v>8760</v>
      </c>
      <c r="G126" t="s">
        <v>14</v>
      </c>
      <c r="H126">
        <v>10354</v>
      </c>
      <c r="I126" t="s">
        <v>67</v>
      </c>
      <c r="J126">
        <v>50</v>
      </c>
      <c r="K126" t="s">
        <v>67</v>
      </c>
      <c r="L126" t="s">
        <v>25</v>
      </c>
    </row>
    <row r="127" spans="1:12" x14ac:dyDescent="0.35">
      <c r="A127">
        <v>125</v>
      </c>
      <c r="B127">
        <v>2021</v>
      </c>
      <c r="C127" t="s">
        <v>11</v>
      </c>
      <c r="D127" t="s">
        <v>12</v>
      </c>
      <c r="E127" t="s">
        <v>76</v>
      </c>
      <c r="F127">
        <v>151000</v>
      </c>
      <c r="G127" t="s">
        <v>19</v>
      </c>
      <c r="H127">
        <v>151000</v>
      </c>
      <c r="I127" t="s">
        <v>29</v>
      </c>
      <c r="J127">
        <v>100</v>
      </c>
      <c r="K127" t="s">
        <v>29</v>
      </c>
      <c r="L127" t="s">
        <v>16</v>
      </c>
    </row>
    <row r="128" spans="1:12" x14ac:dyDescent="0.35">
      <c r="A128">
        <v>126</v>
      </c>
      <c r="B128">
        <v>2021</v>
      </c>
      <c r="C128" t="s">
        <v>17</v>
      </c>
      <c r="D128" t="s">
        <v>12</v>
      </c>
      <c r="E128" t="s">
        <v>18</v>
      </c>
      <c r="F128">
        <v>120000</v>
      </c>
      <c r="G128" t="s">
        <v>19</v>
      </c>
      <c r="H128">
        <v>120000</v>
      </c>
      <c r="I128" t="s">
        <v>29</v>
      </c>
      <c r="J128">
        <v>50</v>
      </c>
      <c r="K128" t="s">
        <v>29</v>
      </c>
      <c r="L128" t="s">
        <v>21</v>
      </c>
    </row>
    <row r="129" spans="1:12" x14ac:dyDescent="0.35">
      <c r="A129">
        <v>127</v>
      </c>
      <c r="B129">
        <v>2021</v>
      </c>
      <c r="C129" t="s">
        <v>11</v>
      </c>
      <c r="D129" t="s">
        <v>12</v>
      </c>
      <c r="E129" t="s">
        <v>13</v>
      </c>
      <c r="F129">
        <v>700000</v>
      </c>
      <c r="G129" t="s">
        <v>39</v>
      </c>
      <c r="H129">
        <v>9466</v>
      </c>
      <c r="I129" t="s">
        <v>40</v>
      </c>
      <c r="J129">
        <v>0</v>
      </c>
      <c r="K129" t="s">
        <v>40</v>
      </c>
      <c r="L129" t="s">
        <v>21</v>
      </c>
    </row>
    <row r="130" spans="1:12" x14ac:dyDescent="0.35">
      <c r="A130">
        <v>128</v>
      </c>
      <c r="B130">
        <v>2021</v>
      </c>
      <c r="C130" t="s">
        <v>30</v>
      </c>
      <c r="D130" t="s">
        <v>12</v>
      </c>
      <c r="E130" t="s">
        <v>28</v>
      </c>
      <c r="F130">
        <v>20000</v>
      </c>
      <c r="G130" t="s">
        <v>19</v>
      </c>
      <c r="H130">
        <v>20000</v>
      </c>
      <c r="I130" t="s">
        <v>40</v>
      </c>
      <c r="J130">
        <v>100</v>
      </c>
      <c r="K130" t="s">
        <v>40</v>
      </c>
      <c r="L130" t="s">
        <v>21</v>
      </c>
    </row>
    <row r="131" spans="1:12" x14ac:dyDescent="0.35">
      <c r="A131">
        <v>129</v>
      </c>
      <c r="B131">
        <v>2021</v>
      </c>
      <c r="C131" t="s">
        <v>17</v>
      </c>
      <c r="D131" t="s">
        <v>12</v>
      </c>
      <c r="E131" t="s">
        <v>32</v>
      </c>
      <c r="F131">
        <v>3000000</v>
      </c>
      <c r="G131" t="s">
        <v>39</v>
      </c>
      <c r="H131">
        <v>40570</v>
      </c>
      <c r="I131" t="s">
        <v>40</v>
      </c>
      <c r="J131">
        <v>50</v>
      </c>
      <c r="K131" t="s">
        <v>40</v>
      </c>
      <c r="L131" t="s">
        <v>16</v>
      </c>
    </row>
    <row r="132" spans="1:12" x14ac:dyDescent="0.35">
      <c r="A132">
        <v>130</v>
      </c>
      <c r="B132">
        <v>2021</v>
      </c>
      <c r="C132" t="s">
        <v>30</v>
      </c>
      <c r="D132" t="s">
        <v>12</v>
      </c>
      <c r="E132" t="s">
        <v>98</v>
      </c>
      <c r="F132">
        <v>100000</v>
      </c>
      <c r="G132" t="s">
        <v>19</v>
      </c>
      <c r="H132">
        <v>100000</v>
      </c>
      <c r="I132" t="s">
        <v>99</v>
      </c>
      <c r="J132">
        <v>50</v>
      </c>
      <c r="K132" t="s">
        <v>99</v>
      </c>
      <c r="L132" t="s">
        <v>21</v>
      </c>
    </row>
    <row r="133" spans="1:12" x14ac:dyDescent="0.35">
      <c r="A133">
        <v>131</v>
      </c>
      <c r="B133">
        <v>2021</v>
      </c>
      <c r="C133" t="s">
        <v>30</v>
      </c>
      <c r="D133" t="s">
        <v>12</v>
      </c>
      <c r="E133" t="s">
        <v>13</v>
      </c>
      <c r="F133">
        <v>42000</v>
      </c>
      <c r="G133" t="s">
        <v>14</v>
      </c>
      <c r="H133">
        <v>49646</v>
      </c>
      <c r="I133" t="s">
        <v>38</v>
      </c>
      <c r="J133">
        <v>50</v>
      </c>
      <c r="K133" t="s">
        <v>38</v>
      </c>
      <c r="L133" t="s">
        <v>25</v>
      </c>
    </row>
    <row r="134" spans="1:12" x14ac:dyDescent="0.35">
      <c r="A134">
        <v>132</v>
      </c>
      <c r="B134">
        <v>2021</v>
      </c>
      <c r="C134" t="s">
        <v>11</v>
      </c>
      <c r="D134" t="s">
        <v>12</v>
      </c>
      <c r="E134" t="s">
        <v>100</v>
      </c>
      <c r="F134">
        <v>38400</v>
      </c>
      <c r="G134" t="s">
        <v>19</v>
      </c>
      <c r="H134">
        <v>38400</v>
      </c>
      <c r="I134" t="s">
        <v>101</v>
      </c>
      <c r="J134">
        <v>100</v>
      </c>
      <c r="K134" t="s">
        <v>29</v>
      </c>
      <c r="L134" t="s">
        <v>25</v>
      </c>
    </row>
    <row r="135" spans="1:12" x14ac:dyDescent="0.35">
      <c r="A135">
        <v>133</v>
      </c>
      <c r="B135">
        <v>2021</v>
      </c>
      <c r="C135" t="s">
        <v>17</v>
      </c>
      <c r="D135" t="s">
        <v>12</v>
      </c>
      <c r="E135" t="s">
        <v>74</v>
      </c>
      <c r="F135">
        <v>24000</v>
      </c>
      <c r="G135" t="s">
        <v>19</v>
      </c>
      <c r="H135">
        <v>24000</v>
      </c>
      <c r="I135" t="s">
        <v>91</v>
      </c>
      <c r="J135">
        <v>100</v>
      </c>
      <c r="K135" t="s">
        <v>91</v>
      </c>
      <c r="L135" t="s">
        <v>25</v>
      </c>
    </row>
    <row r="136" spans="1:12" x14ac:dyDescent="0.35">
      <c r="A136">
        <v>134</v>
      </c>
      <c r="B136">
        <v>2021</v>
      </c>
      <c r="C136" t="s">
        <v>30</v>
      </c>
      <c r="D136" t="s">
        <v>12</v>
      </c>
      <c r="E136" t="s">
        <v>13</v>
      </c>
      <c r="F136">
        <v>100000</v>
      </c>
      <c r="G136" t="s">
        <v>19</v>
      </c>
      <c r="H136">
        <v>100000</v>
      </c>
      <c r="I136" t="s">
        <v>29</v>
      </c>
      <c r="J136">
        <v>0</v>
      </c>
      <c r="K136" t="s">
        <v>29</v>
      </c>
      <c r="L136" t="s">
        <v>21</v>
      </c>
    </row>
    <row r="137" spans="1:12" x14ac:dyDescent="0.35">
      <c r="A137">
        <v>135</v>
      </c>
      <c r="B137">
        <v>2021</v>
      </c>
      <c r="C137" t="s">
        <v>11</v>
      </c>
      <c r="D137" t="s">
        <v>12</v>
      </c>
      <c r="E137" t="s">
        <v>31</v>
      </c>
      <c r="F137">
        <v>90000</v>
      </c>
      <c r="G137" t="s">
        <v>19</v>
      </c>
      <c r="H137">
        <v>90000</v>
      </c>
      <c r="I137" t="s">
        <v>29</v>
      </c>
      <c r="J137">
        <v>100</v>
      </c>
      <c r="K137" t="s">
        <v>29</v>
      </c>
      <c r="L137" t="s">
        <v>25</v>
      </c>
    </row>
    <row r="138" spans="1:12" x14ac:dyDescent="0.35">
      <c r="A138">
        <v>136</v>
      </c>
      <c r="B138">
        <v>2021</v>
      </c>
      <c r="C138" t="s">
        <v>11</v>
      </c>
      <c r="D138" t="s">
        <v>12</v>
      </c>
      <c r="E138" t="s">
        <v>69</v>
      </c>
      <c r="F138">
        <v>7000000</v>
      </c>
      <c r="G138" t="s">
        <v>44</v>
      </c>
      <c r="H138">
        <v>63711</v>
      </c>
      <c r="I138" t="s">
        <v>20</v>
      </c>
      <c r="J138">
        <v>50</v>
      </c>
      <c r="K138" t="s">
        <v>20</v>
      </c>
      <c r="L138" t="s">
        <v>21</v>
      </c>
    </row>
    <row r="139" spans="1:12" x14ac:dyDescent="0.35">
      <c r="A139">
        <v>137</v>
      </c>
      <c r="B139">
        <v>2021</v>
      </c>
      <c r="C139" t="s">
        <v>11</v>
      </c>
      <c r="D139" t="s">
        <v>12</v>
      </c>
      <c r="E139" t="s">
        <v>69</v>
      </c>
      <c r="F139">
        <v>8500000</v>
      </c>
      <c r="G139" t="s">
        <v>44</v>
      </c>
      <c r="H139">
        <v>77364</v>
      </c>
      <c r="I139" t="s">
        <v>20</v>
      </c>
      <c r="J139">
        <v>50</v>
      </c>
      <c r="K139" t="s">
        <v>20</v>
      </c>
      <c r="L139" t="s">
        <v>21</v>
      </c>
    </row>
    <row r="140" spans="1:12" x14ac:dyDescent="0.35">
      <c r="A140">
        <v>138</v>
      </c>
      <c r="B140">
        <v>2021</v>
      </c>
      <c r="C140" t="s">
        <v>17</v>
      </c>
      <c r="D140" t="s">
        <v>12</v>
      </c>
      <c r="E140" t="s">
        <v>76</v>
      </c>
      <c r="F140">
        <v>220000</v>
      </c>
      <c r="G140" t="s">
        <v>19</v>
      </c>
      <c r="H140">
        <v>220000</v>
      </c>
      <c r="I140" t="s">
        <v>29</v>
      </c>
      <c r="J140">
        <v>0</v>
      </c>
      <c r="K140" t="s">
        <v>29</v>
      </c>
      <c r="L140" t="s">
        <v>16</v>
      </c>
    </row>
    <row r="141" spans="1:12" x14ac:dyDescent="0.35">
      <c r="A141">
        <v>139</v>
      </c>
      <c r="B141">
        <v>2021</v>
      </c>
      <c r="C141" t="s">
        <v>30</v>
      </c>
      <c r="D141" t="s">
        <v>12</v>
      </c>
      <c r="E141" t="s">
        <v>13</v>
      </c>
      <c r="F141">
        <v>80000</v>
      </c>
      <c r="G141" t="s">
        <v>19</v>
      </c>
      <c r="H141">
        <v>80000</v>
      </c>
      <c r="I141" t="s">
        <v>29</v>
      </c>
      <c r="J141">
        <v>100</v>
      </c>
      <c r="K141" t="s">
        <v>29</v>
      </c>
      <c r="L141" t="s">
        <v>25</v>
      </c>
    </row>
    <row r="142" spans="1:12" x14ac:dyDescent="0.35">
      <c r="A142">
        <v>140</v>
      </c>
      <c r="B142">
        <v>2021</v>
      </c>
      <c r="C142" t="s">
        <v>11</v>
      </c>
      <c r="D142" t="s">
        <v>12</v>
      </c>
      <c r="E142" t="s">
        <v>31</v>
      </c>
      <c r="F142">
        <v>135000</v>
      </c>
      <c r="G142" t="s">
        <v>19</v>
      </c>
      <c r="H142">
        <v>135000</v>
      </c>
      <c r="I142" t="s">
        <v>29</v>
      </c>
      <c r="J142">
        <v>100</v>
      </c>
      <c r="K142" t="s">
        <v>29</v>
      </c>
      <c r="L142" t="s">
        <v>16</v>
      </c>
    </row>
    <row r="143" spans="1:12" x14ac:dyDescent="0.35">
      <c r="A143">
        <v>141</v>
      </c>
      <c r="B143">
        <v>2021</v>
      </c>
      <c r="C143" t="s">
        <v>17</v>
      </c>
      <c r="D143" t="s">
        <v>12</v>
      </c>
      <c r="E143" t="s">
        <v>79</v>
      </c>
      <c r="F143">
        <v>240000</v>
      </c>
      <c r="G143" t="s">
        <v>19</v>
      </c>
      <c r="H143">
        <v>240000</v>
      </c>
      <c r="I143" t="s">
        <v>29</v>
      </c>
      <c r="J143">
        <v>0</v>
      </c>
      <c r="K143" t="s">
        <v>29</v>
      </c>
      <c r="L143" t="s">
        <v>16</v>
      </c>
    </row>
    <row r="144" spans="1:12" x14ac:dyDescent="0.35">
      <c r="A144">
        <v>142</v>
      </c>
      <c r="B144">
        <v>2021</v>
      </c>
      <c r="C144" t="s">
        <v>17</v>
      </c>
      <c r="D144" t="s">
        <v>12</v>
      </c>
      <c r="E144" t="s">
        <v>63</v>
      </c>
      <c r="F144">
        <v>150000</v>
      </c>
      <c r="G144" t="s">
        <v>19</v>
      </c>
      <c r="H144">
        <v>150000</v>
      </c>
      <c r="I144" t="s">
        <v>29</v>
      </c>
      <c r="J144">
        <v>0</v>
      </c>
      <c r="K144" t="s">
        <v>29</v>
      </c>
      <c r="L144" t="s">
        <v>16</v>
      </c>
    </row>
    <row r="145" spans="1:12" x14ac:dyDescent="0.35">
      <c r="A145">
        <v>143</v>
      </c>
      <c r="B145">
        <v>2021</v>
      </c>
      <c r="C145" t="s">
        <v>11</v>
      </c>
      <c r="D145" t="s">
        <v>12</v>
      </c>
      <c r="E145" t="s">
        <v>13</v>
      </c>
      <c r="F145">
        <v>82500</v>
      </c>
      <c r="G145" t="s">
        <v>19</v>
      </c>
      <c r="H145">
        <v>82500</v>
      </c>
      <c r="I145" t="s">
        <v>29</v>
      </c>
      <c r="J145">
        <v>100</v>
      </c>
      <c r="K145" t="s">
        <v>29</v>
      </c>
      <c r="L145" t="s">
        <v>21</v>
      </c>
    </row>
    <row r="146" spans="1:12" x14ac:dyDescent="0.35">
      <c r="A146">
        <v>144</v>
      </c>
      <c r="B146">
        <v>2021</v>
      </c>
      <c r="C146" t="s">
        <v>11</v>
      </c>
      <c r="D146" t="s">
        <v>12</v>
      </c>
      <c r="E146" t="s">
        <v>43</v>
      </c>
      <c r="F146">
        <v>100000</v>
      </c>
      <c r="G146" t="s">
        <v>19</v>
      </c>
      <c r="H146">
        <v>100000</v>
      </c>
      <c r="I146" t="s">
        <v>29</v>
      </c>
      <c r="J146">
        <v>100</v>
      </c>
      <c r="K146" t="s">
        <v>29</v>
      </c>
      <c r="L146" t="s">
        <v>16</v>
      </c>
    </row>
    <row r="147" spans="1:12" x14ac:dyDescent="0.35">
      <c r="A147">
        <v>145</v>
      </c>
      <c r="B147">
        <v>2021</v>
      </c>
      <c r="C147" t="s">
        <v>17</v>
      </c>
      <c r="D147" t="s">
        <v>12</v>
      </c>
      <c r="E147" t="s">
        <v>28</v>
      </c>
      <c r="F147">
        <v>70000</v>
      </c>
      <c r="G147" t="s">
        <v>14</v>
      </c>
      <c r="H147">
        <v>82744</v>
      </c>
      <c r="I147" t="s">
        <v>102</v>
      </c>
      <c r="J147">
        <v>50</v>
      </c>
      <c r="K147" t="s">
        <v>102</v>
      </c>
      <c r="L147" t="s">
        <v>25</v>
      </c>
    </row>
    <row r="148" spans="1:12" x14ac:dyDescent="0.35">
      <c r="A148">
        <v>146</v>
      </c>
      <c r="B148">
        <v>2021</v>
      </c>
      <c r="C148" t="s">
        <v>11</v>
      </c>
      <c r="D148" t="s">
        <v>12</v>
      </c>
      <c r="E148" t="s">
        <v>55</v>
      </c>
      <c r="F148">
        <v>53000</v>
      </c>
      <c r="G148" t="s">
        <v>14</v>
      </c>
      <c r="H148">
        <v>62649</v>
      </c>
      <c r="I148" t="s">
        <v>38</v>
      </c>
      <c r="J148">
        <v>50</v>
      </c>
      <c r="K148" t="s">
        <v>38</v>
      </c>
      <c r="L148" t="s">
        <v>25</v>
      </c>
    </row>
    <row r="149" spans="1:12" x14ac:dyDescent="0.35">
      <c r="A149">
        <v>147</v>
      </c>
      <c r="B149">
        <v>2021</v>
      </c>
      <c r="C149" t="s">
        <v>11</v>
      </c>
      <c r="D149" t="s">
        <v>12</v>
      </c>
      <c r="E149" t="s">
        <v>43</v>
      </c>
      <c r="F149">
        <v>90000</v>
      </c>
      <c r="G149" t="s">
        <v>19</v>
      </c>
      <c r="H149">
        <v>90000</v>
      </c>
      <c r="I149" t="s">
        <v>29</v>
      </c>
      <c r="J149">
        <v>100</v>
      </c>
      <c r="K149" t="s">
        <v>29</v>
      </c>
      <c r="L149" t="s">
        <v>16</v>
      </c>
    </row>
    <row r="150" spans="1:12" x14ac:dyDescent="0.35">
      <c r="A150">
        <v>148</v>
      </c>
      <c r="B150">
        <v>2021</v>
      </c>
      <c r="C150" t="s">
        <v>17</v>
      </c>
      <c r="D150" t="s">
        <v>12</v>
      </c>
      <c r="E150" t="s">
        <v>63</v>
      </c>
      <c r="F150">
        <v>153000</v>
      </c>
      <c r="G150" t="s">
        <v>19</v>
      </c>
      <c r="H150">
        <v>153000</v>
      </c>
      <c r="I150" t="s">
        <v>29</v>
      </c>
      <c r="J150">
        <v>100</v>
      </c>
      <c r="K150" t="s">
        <v>29</v>
      </c>
      <c r="L150" t="s">
        <v>16</v>
      </c>
    </row>
    <row r="151" spans="1:12" x14ac:dyDescent="0.35">
      <c r="A151">
        <v>149</v>
      </c>
      <c r="B151">
        <v>2021</v>
      </c>
      <c r="C151" t="s">
        <v>17</v>
      </c>
      <c r="D151" t="s">
        <v>12</v>
      </c>
      <c r="E151" t="s">
        <v>88</v>
      </c>
      <c r="F151">
        <v>160000</v>
      </c>
      <c r="G151" t="s">
        <v>19</v>
      </c>
      <c r="H151">
        <v>160000</v>
      </c>
      <c r="I151" t="s">
        <v>91</v>
      </c>
      <c r="J151">
        <v>100</v>
      </c>
      <c r="K151" t="s">
        <v>29</v>
      </c>
      <c r="L151" t="s">
        <v>21</v>
      </c>
    </row>
    <row r="152" spans="1:12" x14ac:dyDescent="0.35">
      <c r="A152">
        <v>150</v>
      </c>
      <c r="B152">
        <v>2021</v>
      </c>
      <c r="C152" t="s">
        <v>17</v>
      </c>
      <c r="D152" t="s">
        <v>12</v>
      </c>
      <c r="E152" t="s">
        <v>54</v>
      </c>
      <c r="F152">
        <v>168000</v>
      </c>
      <c r="G152" t="s">
        <v>19</v>
      </c>
      <c r="H152">
        <v>168000</v>
      </c>
      <c r="I152" t="s">
        <v>20</v>
      </c>
      <c r="J152">
        <v>0</v>
      </c>
      <c r="K152" t="s">
        <v>20</v>
      </c>
      <c r="L152" t="s">
        <v>21</v>
      </c>
    </row>
    <row r="153" spans="1:12" x14ac:dyDescent="0.35">
      <c r="A153">
        <v>151</v>
      </c>
      <c r="B153">
        <v>2021</v>
      </c>
      <c r="C153" t="s">
        <v>11</v>
      </c>
      <c r="D153" t="s">
        <v>12</v>
      </c>
      <c r="E153" t="s">
        <v>13</v>
      </c>
      <c r="F153">
        <v>150000</v>
      </c>
      <c r="G153" t="s">
        <v>19</v>
      </c>
      <c r="H153">
        <v>150000</v>
      </c>
      <c r="I153" t="s">
        <v>29</v>
      </c>
      <c r="J153">
        <v>100</v>
      </c>
      <c r="K153" t="s">
        <v>29</v>
      </c>
      <c r="L153" t="s">
        <v>25</v>
      </c>
    </row>
    <row r="154" spans="1:12" x14ac:dyDescent="0.35">
      <c r="A154">
        <v>152</v>
      </c>
      <c r="B154">
        <v>2021</v>
      </c>
      <c r="C154" t="s">
        <v>11</v>
      </c>
      <c r="D154" t="s">
        <v>12</v>
      </c>
      <c r="E154" t="s">
        <v>13</v>
      </c>
      <c r="F154">
        <v>95000</v>
      </c>
      <c r="G154" t="s">
        <v>61</v>
      </c>
      <c r="H154">
        <v>75774</v>
      </c>
      <c r="I154" t="s">
        <v>62</v>
      </c>
      <c r="J154">
        <v>100</v>
      </c>
      <c r="K154" t="s">
        <v>62</v>
      </c>
      <c r="L154" t="s">
        <v>16</v>
      </c>
    </row>
    <row r="155" spans="1:12" x14ac:dyDescent="0.35">
      <c r="A155">
        <v>153</v>
      </c>
      <c r="B155">
        <v>2021</v>
      </c>
      <c r="C155" t="s">
        <v>30</v>
      </c>
      <c r="D155" t="s">
        <v>12</v>
      </c>
      <c r="E155" t="s">
        <v>13</v>
      </c>
      <c r="F155">
        <v>13400</v>
      </c>
      <c r="G155" t="s">
        <v>19</v>
      </c>
      <c r="H155">
        <v>13400</v>
      </c>
      <c r="I155" t="s">
        <v>103</v>
      </c>
      <c r="J155">
        <v>100</v>
      </c>
      <c r="K155" t="s">
        <v>103</v>
      </c>
      <c r="L155" t="s">
        <v>16</v>
      </c>
    </row>
    <row r="156" spans="1:12" x14ac:dyDescent="0.35">
      <c r="A156">
        <v>154</v>
      </c>
      <c r="B156">
        <v>2021</v>
      </c>
      <c r="C156" t="s">
        <v>17</v>
      </c>
      <c r="D156" t="s">
        <v>12</v>
      </c>
      <c r="E156" t="s">
        <v>79</v>
      </c>
      <c r="F156">
        <v>144000</v>
      </c>
      <c r="G156" t="s">
        <v>19</v>
      </c>
      <c r="H156">
        <v>144000</v>
      </c>
      <c r="I156" t="s">
        <v>29</v>
      </c>
      <c r="J156">
        <v>100</v>
      </c>
      <c r="K156" t="s">
        <v>29</v>
      </c>
      <c r="L156" t="s">
        <v>16</v>
      </c>
    </row>
    <row r="157" spans="1:12" x14ac:dyDescent="0.35">
      <c r="A157">
        <v>155</v>
      </c>
      <c r="B157">
        <v>2021</v>
      </c>
      <c r="C157" t="s">
        <v>17</v>
      </c>
      <c r="D157" t="s">
        <v>12</v>
      </c>
      <c r="E157" t="s">
        <v>95</v>
      </c>
      <c r="F157">
        <v>159500</v>
      </c>
      <c r="G157" t="s">
        <v>61</v>
      </c>
      <c r="H157">
        <v>127221</v>
      </c>
      <c r="I157" t="s">
        <v>62</v>
      </c>
      <c r="J157">
        <v>50</v>
      </c>
      <c r="K157" t="s">
        <v>62</v>
      </c>
      <c r="L157" t="s">
        <v>16</v>
      </c>
    </row>
    <row r="158" spans="1:12" x14ac:dyDescent="0.35">
      <c r="A158">
        <v>156</v>
      </c>
      <c r="B158">
        <v>2021</v>
      </c>
      <c r="C158" t="s">
        <v>11</v>
      </c>
      <c r="D158" t="s">
        <v>12</v>
      </c>
      <c r="E158" t="s">
        <v>13</v>
      </c>
      <c r="F158">
        <v>160000</v>
      </c>
      <c r="G158" t="s">
        <v>89</v>
      </c>
      <c r="H158">
        <v>119059</v>
      </c>
      <c r="I158" t="s">
        <v>90</v>
      </c>
      <c r="J158">
        <v>100</v>
      </c>
      <c r="K158" t="s">
        <v>104</v>
      </c>
      <c r="L158" t="s">
        <v>25</v>
      </c>
    </row>
    <row r="159" spans="1:12" x14ac:dyDescent="0.35">
      <c r="A159">
        <v>157</v>
      </c>
      <c r="B159">
        <v>2021</v>
      </c>
      <c r="C159" t="s">
        <v>11</v>
      </c>
      <c r="D159" t="s">
        <v>12</v>
      </c>
      <c r="E159" t="s">
        <v>100</v>
      </c>
      <c r="F159">
        <v>423000</v>
      </c>
      <c r="G159" t="s">
        <v>19</v>
      </c>
      <c r="H159">
        <v>423000</v>
      </c>
      <c r="I159" t="s">
        <v>29</v>
      </c>
      <c r="J159">
        <v>50</v>
      </c>
      <c r="K159" t="s">
        <v>29</v>
      </c>
      <c r="L159" t="s">
        <v>16</v>
      </c>
    </row>
    <row r="160" spans="1:12" x14ac:dyDescent="0.35">
      <c r="A160">
        <v>158</v>
      </c>
      <c r="B160">
        <v>2021</v>
      </c>
      <c r="C160" t="s">
        <v>17</v>
      </c>
      <c r="D160" t="s">
        <v>12</v>
      </c>
      <c r="E160" t="s">
        <v>105</v>
      </c>
      <c r="F160">
        <v>120000</v>
      </c>
      <c r="G160" t="s">
        <v>19</v>
      </c>
      <c r="H160">
        <v>120000</v>
      </c>
      <c r="I160" t="s">
        <v>29</v>
      </c>
      <c r="J160">
        <v>100</v>
      </c>
      <c r="K160" t="s">
        <v>29</v>
      </c>
      <c r="L160" t="s">
        <v>25</v>
      </c>
    </row>
    <row r="161" spans="1:12" x14ac:dyDescent="0.35">
      <c r="A161">
        <v>159</v>
      </c>
      <c r="B161">
        <v>2021</v>
      </c>
      <c r="C161" t="s">
        <v>30</v>
      </c>
      <c r="D161" t="s">
        <v>12</v>
      </c>
      <c r="E161" t="s">
        <v>28</v>
      </c>
      <c r="F161">
        <v>125000</v>
      </c>
      <c r="G161" t="s">
        <v>19</v>
      </c>
      <c r="H161">
        <v>125000</v>
      </c>
      <c r="I161" t="s">
        <v>29</v>
      </c>
      <c r="J161">
        <v>100</v>
      </c>
      <c r="K161" t="s">
        <v>29</v>
      </c>
      <c r="L161" t="s">
        <v>21</v>
      </c>
    </row>
    <row r="162" spans="1:12" x14ac:dyDescent="0.35">
      <c r="A162">
        <v>160</v>
      </c>
      <c r="B162">
        <v>2021</v>
      </c>
      <c r="C162" t="s">
        <v>53</v>
      </c>
      <c r="D162" t="s">
        <v>12</v>
      </c>
      <c r="E162" t="s">
        <v>81</v>
      </c>
      <c r="F162">
        <v>230000</v>
      </c>
      <c r="G162" t="s">
        <v>19</v>
      </c>
      <c r="H162">
        <v>230000</v>
      </c>
      <c r="I162" t="s">
        <v>75</v>
      </c>
      <c r="J162">
        <v>50</v>
      </c>
      <c r="K162" t="s">
        <v>75</v>
      </c>
      <c r="L162" t="s">
        <v>16</v>
      </c>
    </row>
    <row r="163" spans="1:12" x14ac:dyDescent="0.35">
      <c r="A163">
        <v>161</v>
      </c>
      <c r="B163">
        <v>2021</v>
      </c>
      <c r="C163" t="s">
        <v>53</v>
      </c>
      <c r="D163" t="s">
        <v>12</v>
      </c>
      <c r="E163" t="s">
        <v>106</v>
      </c>
      <c r="F163">
        <v>85000</v>
      </c>
      <c r="G163" t="s">
        <v>19</v>
      </c>
      <c r="H163">
        <v>85000</v>
      </c>
      <c r="I163" t="s">
        <v>75</v>
      </c>
      <c r="J163">
        <v>0</v>
      </c>
      <c r="K163" t="s">
        <v>75</v>
      </c>
      <c r="L163" t="s">
        <v>25</v>
      </c>
    </row>
    <row r="164" spans="1:12" x14ac:dyDescent="0.35">
      <c r="A164">
        <v>162</v>
      </c>
      <c r="B164">
        <v>2021</v>
      </c>
      <c r="C164" t="s">
        <v>11</v>
      </c>
      <c r="D164" t="s">
        <v>12</v>
      </c>
      <c r="E164" t="s">
        <v>43</v>
      </c>
      <c r="F164">
        <v>24000</v>
      </c>
      <c r="G164" t="s">
        <v>14</v>
      </c>
      <c r="H164">
        <v>28369</v>
      </c>
      <c r="I164" t="s">
        <v>107</v>
      </c>
      <c r="J164">
        <v>50</v>
      </c>
      <c r="K164" t="s">
        <v>107</v>
      </c>
      <c r="L164" t="s">
        <v>16</v>
      </c>
    </row>
    <row r="165" spans="1:12" x14ac:dyDescent="0.35">
      <c r="A165">
        <v>163</v>
      </c>
      <c r="B165">
        <v>2021</v>
      </c>
      <c r="C165" t="s">
        <v>30</v>
      </c>
      <c r="D165" t="s">
        <v>12</v>
      </c>
      <c r="E165" t="s">
        <v>46</v>
      </c>
      <c r="F165">
        <v>54000</v>
      </c>
      <c r="G165" t="s">
        <v>14</v>
      </c>
      <c r="H165">
        <v>63831</v>
      </c>
      <c r="I165" t="s">
        <v>15</v>
      </c>
      <c r="J165">
        <v>50</v>
      </c>
      <c r="K165" t="s">
        <v>15</v>
      </c>
      <c r="L165" t="s">
        <v>16</v>
      </c>
    </row>
    <row r="166" spans="1:12" x14ac:dyDescent="0.35">
      <c r="A166">
        <v>164</v>
      </c>
      <c r="B166">
        <v>2021</v>
      </c>
      <c r="C166" t="s">
        <v>53</v>
      </c>
      <c r="D166" t="s">
        <v>12</v>
      </c>
      <c r="E166" t="s">
        <v>54</v>
      </c>
      <c r="F166">
        <v>110000</v>
      </c>
      <c r="G166" t="s">
        <v>14</v>
      </c>
      <c r="H166">
        <v>130026</v>
      </c>
      <c r="I166" t="s">
        <v>15</v>
      </c>
      <c r="J166">
        <v>50</v>
      </c>
      <c r="K166" t="s">
        <v>15</v>
      </c>
      <c r="L166" t="s">
        <v>25</v>
      </c>
    </row>
    <row r="167" spans="1:12" x14ac:dyDescent="0.35">
      <c r="A167">
        <v>165</v>
      </c>
      <c r="B167">
        <v>2021</v>
      </c>
      <c r="C167" t="s">
        <v>17</v>
      </c>
      <c r="D167" t="s">
        <v>12</v>
      </c>
      <c r="E167" t="s">
        <v>108</v>
      </c>
      <c r="F167">
        <v>165000</v>
      </c>
      <c r="G167" t="s">
        <v>19</v>
      </c>
      <c r="H167">
        <v>165000</v>
      </c>
      <c r="I167" t="s">
        <v>29</v>
      </c>
      <c r="J167">
        <v>100</v>
      </c>
      <c r="K167" t="s">
        <v>29</v>
      </c>
      <c r="L167" t="s">
        <v>16</v>
      </c>
    </row>
    <row r="168" spans="1:12" x14ac:dyDescent="0.35">
      <c r="A168">
        <v>166</v>
      </c>
      <c r="B168">
        <v>2021</v>
      </c>
      <c r="C168" t="s">
        <v>30</v>
      </c>
      <c r="D168" t="s">
        <v>12</v>
      </c>
      <c r="E168" t="s">
        <v>43</v>
      </c>
      <c r="F168">
        <v>80000</v>
      </c>
      <c r="G168" t="s">
        <v>19</v>
      </c>
      <c r="H168">
        <v>80000</v>
      </c>
      <c r="I168" t="s">
        <v>29</v>
      </c>
      <c r="J168">
        <v>100</v>
      </c>
      <c r="K168" t="s">
        <v>29</v>
      </c>
      <c r="L168" t="s">
        <v>16</v>
      </c>
    </row>
    <row r="169" spans="1:12" x14ac:dyDescent="0.35">
      <c r="A169">
        <v>167</v>
      </c>
      <c r="B169">
        <v>2021</v>
      </c>
      <c r="C169" t="s">
        <v>53</v>
      </c>
      <c r="D169" t="s">
        <v>12</v>
      </c>
      <c r="E169" t="s">
        <v>54</v>
      </c>
      <c r="F169">
        <v>250000</v>
      </c>
      <c r="G169" t="s">
        <v>19</v>
      </c>
      <c r="H169">
        <v>250000</v>
      </c>
      <c r="I169" t="s">
        <v>29</v>
      </c>
      <c r="J169">
        <v>0</v>
      </c>
      <c r="K169" t="s">
        <v>29</v>
      </c>
      <c r="L169" t="s">
        <v>16</v>
      </c>
    </row>
    <row r="170" spans="1:12" x14ac:dyDescent="0.35">
      <c r="A170">
        <v>168</v>
      </c>
      <c r="B170">
        <v>2021</v>
      </c>
      <c r="C170" t="s">
        <v>30</v>
      </c>
      <c r="D170" t="s">
        <v>12</v>
      </c>
      <c r="E170" t="s">
        <v>51</v>
      </c>
      <c r="F170">
        <v>55000</v>
      </c>
      <c r="G170" t="s">
        <v>19</v>
      </c>
      <c r="H170">
        <v>55000</v>
      </c>
      <c r="I170" t="s">
        <v>29</v>
      </c>
      <c r="J170">
        <v>50</v>
      </c>
      <c r="K170" t="s">
        <v>29</v>
      </c>
      <c r="L170" t="s">
        <v>21</v>
      </c>
    </row>
    <row r="171" spans="1:12" x14ac:dyDescent="0.35">
      <c r="A171">
        <v>169</v>
      </c>
      <c r="B171">
        <v>2021</v>
      </c>
      <c r="C171" t="s">
        <v>11</v>
      </c>
      <c r="D171" t="s">
        <v>12</v>
      </c>
      <c r="E171" t="s">
        <v>109</v>
      </c>
      <c r="F171">
        <v>150000</v>
      </c>
      <c r="G171" t="s">
        <v>19</v>
      </c>
      <c r="H171">
        <v>150000</v>
      </c>
      <c r="I171" t="s">
        <v>29</v>
      </c>
      <c r="J171">
        <v>100</v>
      </c>
      <c r="K171" t="s">
        <v>29</v>
      </c>
      <c r="L171" t="s">
        <v>16</v>
      </c>
    </row>
    <row r="172" spans="1:12" x14ac:dyDescent="0.35">
      <c r="A172">
        <v>170</v>
      </c>
      <c r="B172">
        <v>2021</v>
      </c>
      <c r="C172" t="s">
        <v>11</v>
      </c>
      <c r="D172" t="s">
        <v>12</v>
      </c>
      <c r="E172" t="s">
        <v>109</v>
      </c>
      <c r="F172">
        <v>170000</v>
      </c>
      <c r="G172" t="s">
        <v>19</v>
      </c>
      <c r="H172">
        <v>170000</v>
      </c>
      <c r="I172" t="s">
        <v>29</v>
      </c>
      <c r="J172">
        <v>100</v>
      </c>
      <c r="K172" t="s">
        <v>29</v>
      </c>
      <c r="L172" t="s">
        <v>16</v>
      </c>
    </row>
    <row r="173" spans="1:12" x14ac:dyDescent="0.35">
      <c r="A173">
        <v>171</v>
      </c>
      <c r="B173">
        <v>2021</v>
      </c>
      <c r="C173" t="s">
        <v>11</v>
      </c>
      <c r="D173" t="s">
        <v>12</v>
      </c>
      <c r="E173" t="s">
        <v>43</v>
      </c>
      <c r="F173">
        <v>60000</v>
      </c>
      <c r="G173" t="s">
        <v>23</v>
      </c>
      <c r="H173">
        <v>82528</v>
      </c>
      <c r="I173" t="s">
        <v>24</v>
      </c>
      <c r="J173">
        <v>100</v>
      </c>
      <c r="K173" t="s">
        <v>24</v>
      </c>
      <c r="L173" t="s">
        <v>16</v>
      </c>
    </row>
    <row r="174" spans="1:12" x14ac:dyDescent="0.35">
      <c r="A174">
        <v>172</v>
      </c>
      <c r="B174">
        <v>2021</v>
      </c>
      <c r="C174" t="s">
        <v>30</v>
      </c>
      <c r="D174" t="s">
        <v>12</v>
      </c>
      <c r="E174" t="s">
        <v>31</v>
      </c>
      <c r="F174">
        <v>60000</v>
      </c>
      <c r="G174" t="s">
        <v>19</v>
      </c>
      <c r="H174">
        <v>60000</v>
      </c>
      <c r="I174" t="s">
        <v>29</v>
      </c>
      <c r="J174">
        <v>100</v>
      </c>
      <c r="K174" t="s">
        <v>29</v>
      </c>
      <c r="L174" t="s">
        <v>21</v>
      </c>
    </row>
    <row r="175" spans="1:12" x14ac:dyDescent="0.35">
      <c r="A175">
        <v>173</v>
      </c>
      <c r="B175">
        <v>2021</v>
      </c>
      <c r="C175" t="s">
        <v>17</v>
      </c>
      <c r="D175" t="s">
        <v>12</v>
      </c>
      <c r="E175" t="s">
        <v>76</v>
      </c>
      <c r="F175">
        <v>235000</v>
      </c>
      <c r="G175" t="s">
        <v>19</v>
      </c>
      <c r="H175">
        <v>235000</v>
      </c>
      <c r="I175" t="s">
        <v>29</v>
      </c>
      <c r="J175">
        <v>100</v>
      </c>
      <c r="K175" t="s">
        <v>29</v>
      </c>
      <c r="L175" t="s">
        <v>16</v>
      </c>
    </row>
    <row r="176" spans="1:12" x14ac:dyDescent="0.35">
      <c r="A176">
        <v>174</v>
      </c>
      <c r="B176">
        <v>2021</v>
      </c>
      <c r="C176" t="s">
        <v>17</v>
      </c>
      <c r="D176" t="s">
        <v>12</v>
      </c>
      <c r="E176" t="s">
        <v>55</v>
      </c>
      <c r="F176">
        <v>51400</v>
      </c>
      <c r="G176" t="s">
        <v>14</v>
      </c>
      <c r="H176">
        <v>60757</v>
      </c>
      <c r="I176" t="s">
        <v>47</v>
      </c>
      <c r="J176">
        <v>50</v>
      </c>
      <c r="K176" t="s">
        <v>47</v>
      </c>
      <c r="L176" t="s">
        <v>16</v>
      </c>
    </row>
    <row r="177" spans="1:12" x14ac:dyDescent="0.35">
      <c r="A177">
        <v>175</v>
      </c>
      <c r="B177">
        <v>2021</v>
      </c>
      <c r="C177" t="s">
        <v>17</v>
      </c>
      <c r="D177" t="s">
        <v>12</v>
      </c>
      <c r="E177" t="s">
        <v>63</v>
      </c>
      <c r="F177">
        <v>174000</v>
      </c>
      <c r="G177" t="s">
        <v>19</v>
      </c>
      <c r="H177">
        <v>174000</v>
      </c>
      <c r="I177" t="s">
        <v>29</v>
      </c>
      <c r="J177">
        <v>100</v>
      </c>
      <c r="K177" t="s">
        <v>29</v>
      </c>
      <c r="L177" t="s">
        <v>16</v>
      </c>
    </row>
    <row r="178" spans="1:12" x14ac:dyDescent="0.35">
      <c r="A178">
        <v>176</v>
      </c>
      <c r="B178">
        <v>2021</v>
      </c>
      <c r="C178" t="s">
        <v>11</v>
      </c>
      <c r="D178" t="s">
        <v>12</v>
      </c>
      <c r="E178" t="s">
        <v>13</v>
      </c>
      <c r="F178">
        <v>58000</v>
      </c>
      <c r="G178" t="s">
        <v>57</v>
      </c>
      <c r="H178">
        <v>2859</v>
      </c>
      <c r="I178" t="s">
        <v>58</v>
      </c>
      <c r="J178">
        <v>0</v>
      </c>
      <c r="K178" t="s">
        <v>58</v>
      </c>
      <c r="L178" t="s">
        <v>21</v>
      </c>
    </row>
    <row r="179" spans="1:12" x14ac:dyDescent="0.35">
      <c r="A179">
        <v>177</v>
      </c>
      <c r="B179">
        <v>2021</v>
      </c>
      <c r="C179" t="s">
        <v>11</v>
      </c>
      <c r="D179" t="s">
        <v>12</v>
      </c>
      <c r="E179" t="s">
        <v>13</v>
      </c>
      <c r="F179">
        <v>30400000</v>
      </c>
      <c r="G179" t="s">
        <v>110</v>
      </c>
      <c r="H179">
        <v>40038</v>
      </c>
      <c r="I179" t="s">
        <v>111</v>
      </c>
      <c r="J179">
        <v>100</v>
      </c>
      <c r="K179" t="s">
        <v>111</v>
      </c>
      <c r="L179" t="s">
        <v>16</v>
      </c>
    </row>
    <row r="180" spans="1:12" x14ac:dyDescent="0.35">
      <c r="A180">
        <v>178</v>
      </c>
      <c r="B180">
        <v>2021</v>
      </c>
      <c r="C180" t="s">
        <v>30</v>
      </c>
      <c r="D180" t="s">
        <v>12</v>
      </c>
      <c r="E180" t="s">
        <v>28</v>
      </c>
      <c r="F180">
        <v>81000</v>
      </c>
      <c r="G180" t="s">
        <v>19</v>
      </c>
      <c r="H180">
        <v>81000</v>
      </c>
      <c r="I180" t="s">
        <v>29</v>
      </c>
      <c r="J180">
        <v>50</v>
      </c>
      <c r="K180" t="s">
        <v>29</v>
      </c>
      <c r="L180" t="s">
        <v>21</v>
      </c>
    </row>
    <row r="181" spans="1:12" x14ac:dyDescent="0.35">
      <c r="A181">
        <v>179</v>
      </c>
      <c r="B181">
        <v>2021</v>
      </c>
      <c r="C181" t="s">
        <v>11</v>
      </c>
      <c r="D181" t="s">
        <v>12</v>
      </c>
      <c r="E181" t="s">
        <v>13</v>
      </c>
      <c r="F181">
        <v>420000</v>
      </c>
      <c r="G181" t="s">
        <v>39</v>
      </c>
      <c r="H181">
        <v>5679</v>
      </c>
      <c r="I181" t="s">
        <v>40</v>
      </c>
      <c r="J181">
        <v>100</v>
      </c>
      <c r="K181" t="s">
        <v>29</v>
      </c>
      <c r="L181" t="s">
        <v>21</v>
      </c>
    </row>
    <row r="182" spans="1:12" x14ac:dyDescent="0.35">
      <c r="A182">
        <v>180</v>
      </c>
      <c r="B182">
        <v>2021</v>
      </c>
      <c r="C182" t="s">
        <v>11</v>
      </c>
      <c r="D182" t="s">
        <v>12</v>
      </c>
      <c r="E182" t="s">
        <v>22</v>
      </c>
      <c r="F182">
        <v>1672000</v>
      </c>
      <c r="G182" t="s">
        <v>39</v>
      </c>
      <c r="H182">
        <v>22611</v>
      </c>
      <c r="I182" t="s">
        <v>40</v>
      </c>
      <c r="J182">
        <v>0</v>
      </c>
      <c r="K182" t="s">
        <v>40</v>
      </c>
      <c r="L182" t="s">
        <v>16</v>
      </c>
    </row>
    <row r="183" spans="1:12" x14ac:dyDescent="0.35">
      <c r="A183">
        <v>181</v>
      </c>
      <c r="B183">
        <v>2021</v>
      </c>
      <c r="C183" t="s">
        <v>11</v>
      </c>
      <c r="D183" t="s">
        <v>12</v>
      </c>
      <c r="E183" t="s">
        <v>13</v>
      </c>
      <c r="F183">
        <v>76760</v>
      </c>
      <c r="G183" t="s">
        <v>14</v>
      </c>
      <c r="H183">
        <v>90734</v>
      </c>
      <c r="I183" t="s">
        <v>15</v>
      </c>
      <c r="J183">
        <v>50</v>
      </c>
      <c r="K183" t="s">
        <v>15</v>
      </c>
      <c r="L183" t="s">
        <v>16</v>
      </c>
    </row>
    <row r="184" spans="1:12" x14ac:dyDescent="0.35">
      <c r="A184">
        <v>182</v>
      </c>
      <c r="B184">
        <v>2021</v>
      </c>
      <c r="C184" t="s">
        <v>11</v>
      </c>
      <c r="D184" t="s">
        <v>12</v>
      </c>
      <c r="E184" t="s">
        <v>43</v>
      </c>
      <c r="F184">
        <v>22000</v>
      </c>
      <c r="G184" t="s">
        <v>14</v>
      </c>
      <c r="H184">
        <v>26005</v>
      </c>
      <c r="I184" t="s">
        <v>96</v>
      </c>
      <c r="J184">
        <v>0</v>
      </c>
      <c r="K184" t="s">
        <v>29</v>
      </c>
      <c r="L184" t="s">
        <v>16</v>
      </c>
    </row>
    <row r="185" spans="1:12" x14ac:dyDescent="0.35">
      <c r="A185">
        <v>183</v>
      </c>
      <c r="B185">
        <v>2021</v>
      </c>
      <c r="C185" t="s">
        <v>17</v>
      </c>
      <c r="D185" t="s">
        <v>12</v>
      </c>
      <c r="E185" t="s">
        <v>112</v>
      </c>
      <c r="F185">
        <v>45000</v>
      </c>
      <c r="G185" t="s">
        <v>23</v>
      </c>
      <c r="H185">
        <v>61896</v>
      </c>
      <c r="I185" t="s">
        <v>24</v>
      </c>
      <c r="J185">
        <v>50</v>
      </c>
      <c r="K185" t="s">
        <v>24</v>
      </c>
      <c r="L185" t="s">
        <v>16</v>
      </c>
    </row>
    <row r="186" spans="1:12" x14ac:dyDescent="0.35">
      <c r="A186">
        <v>184</v>
      </c>
      <c r="B186">
        <v>2021</v>
      </c>
      <c r="C186" t="s">
        <v>11</v>
      </c>
      <c r="D186" t="s">
        <v>73</v>
      </c>
      <c r="E186" t="s">
        <v>18</v>
      </c>
      <c r="F186">
        <v>12000</v>
      </c>
      <c r="G186" t="s">
        <v>19</v>
      </c>
      <c r="H186">
        <v>12000</v>
      </c>
      <c r="I186" t="s">
        <v>42</v>
      </c>
      <c r="J186">
        <v>50</v>
      </c>
      <c r="K186" t="s">
        <v>42</v>
      </c>
      <c r="L186" t="s">
        <v>25</v>
      </c>
    </row>
    <row r="187" spans="1:12" x14ac:dyDescent="0.35">
      <c r="A187">
        <v>185</v>
      </c>
      <c r="B187">
        <v>2021</v>
      </c>
      <c r="C187" t="s">
        <v>11</v>
      </c>
      <c r="D187" t="s">
        <v>12</v>
      </c>
      <c r="E187" t="s">
        <v>43</v>
      </c>
      <c r="F187">
        <v>4000</v>
      </c>
      <c r="G187" t="s">
        <v>19</v>
      </c>
      <c r="H187">
        <v>4000</v>
      </c>
      <c r="I187" t="s">
        <v>113</v>
      </c>
      <c r="J187">
        <v>100</v>
      </c>
      <c r="K187" t="s">
        <v>113</v>
      </c>
      <c r="L187" t="s">
        <v>25</v>
      </c>
    </row>
    <row r="188" spans="1:12" x14ac:dyDescent="0.35">
      <c r="A188">
        <v>186</v>
      </c>
      <c r="B188">
        <v>2021</v>
      </c>
      <c r="C188" t="s">
        <v>17</v>
      </c>
      <c r="D188" t="s">
        <v>12</v>
      </c>
      <c r="E188" t="s">
        <v>83</v>
      </c>
      <c r="F188">
        <v>50000</v>
      </c>
      <c r="G188" t="s">
        <v>19</v>
      </c>
      <c r="H188">
        <v>50000</v>
      </c>
      <c r="I188" t="s">
        <v>101</v>
      </c>
      <c r="J188">
        <v>100</v>
      </c>
      <c r="K188" t="s">
        <v>24</v>
      </c>
      <c r="L188" t="s">
        <v>25</v>
      </c>
    </row>
    <row r="189" spans="1:12" x14ac:dyDescent="0.35">
      <c r="A189">
        <v>187</v>
      </c>
      <c r="B189">
        <v>2021</v>
      </c>
      <c r="C189" t="s">
        <v>53</v>
      </c>
      <c r="D189" t="s">
        <v>12</v>
      </c>
      <c r="E189" t="s">
        <v>46</v>
      </c>
      <c r="F189">
        <v>59000</v>
      </c>
      <c r="G189" t="s">
        <v>14</v>
      </c>
      <c r="H189">
        <v>69741</v>
      </c>
      <c r="I189" t="s">
        <v>38</v>
      </c>
      <c r="J189">
        <v>100</v>
      </c>
      <c r="K189" t="s">
        <v>67</v>
      </c>
      <c r="L189" t="s">
        <v>21</v>
      </c>
    </row>
    <row r="190" spans="1:12" x14ac:dyDescent="0.35">
      <c r="A190">
        <v>188</v>
      </c>
      <c r="B190">
        <v>2021</v>
      </c>
      <c r="C190" t="s">
        <v>17</v>
      </c>
      <c r="D190" t="s">
        <v>12</v>
      </c>
      <c r="E190" t="s">
        <v>43</v>
      </c>
      <c r="F190">
        <v>65000</v>
      </c>
      <c r="G190" t="s">
        <v>14</v>
      </c>
      <c r="H190">
        <v>76833</v>
      </c>
      <c r="I190" t="s">
        <v>96</v>
      </c>
      <c r="J190">
        <v>50</v>
      </c>
      <c r="K190" t="s">
        <v>24</v>
      </c>
      <c r="L190" t="s">
        <v>21</v>
      </c>
    </row>
    <row r="191" spans="1:12" x14ac:dyDescent="0.35">
      <c r="A191">
        <v>189</v>
      </c>
      <c r="B191">
        <v>2021</v>
      </c>
      <c r="C191" t="s">
        <v>11</v>
      </c>
      <c r="D191" t="s">
        <v>12</v>
      </c>
      <c r="E191" t="s">
        <v>28</v>
      </c>
      <c r="F191">
        <v>74000</v>
      </c>
      <c r="G191" t="s">
        <v>19</v>
      </c>
      <c r="H191">
        <v>74000</v>
      </c>
      <c r="I191" t="s">
        <v>20</v>
      </c>
      <c r="J191">
        <v>50</v>
      </c>
      <c r="K191" t="s">
        <v>20</v>
      </c>
      <c r="L191" t="s">
        <v>21</v>
      </c>
    </row>
    <row r="192" spans="1:12" x14ac:dyDescent="0.35">
      <c r="A192">
        <v>190</v>
      </c>
      <c r="B192">
        <v>2021</v>
      </c>
      <c r="C192" t="s">
        <v>17</v>
      </c>
      <c r="D192" t="s">
        <v>12</v>
      </c>
      <c r="E192" t="s">
        <v>79</v>
      </c>
      <c r="F192">
        <v>152000</v>
      </c>
      <c r="G192" t="s">
        <v>19</v>
      </c>
      <c r="H192">
        <v>152000</v>
      </c>
      <c r="I192" t="s">
        <v>29</v>
      </c>
      <c r="J192">
        <v>100</v>
      </c>
      <c r="K192" t="s">
        <v>38</v>
      </c>
      <c r="L192" t="s">
        <v>16</v>
      </c>
    </row>
    <row r="193" spans="1:12" x14ac:dyDescent="0.35">
      <c r="A193">
        <v>191</v>
      </c>
      <c r="B193">
        <v>2021</v>
      </c>
      <c r="C193" t="s">
        <v>30</v>
      </c>
      <c r="D193" t="s">
        <v>12</v>
      </c>
      <c r="E193" t="s">
        <v>28</v>
      </c>
      <c r="F193">
        <v>21844</v>
      </c>
      <c r="G193" t="s">
        <v>19</v>
      </c>
      <c r="H193">
        <v>21844</v>
      </c>
      <c r="I193" t="s">
        <v>114</v>
      </c>
      <c r="J193">
        <v>50</v>
      </c>
      <c r="K193" t="s">
        <v>114</v>
      </c>
      <c r="L193" t="s">
        <v>25</v>
      </c>
    </row>
    <row r="194" spans="1:12" x14ac:dyDescent="0.35">
      <c r="A194">
        <v>192</v>
      </c>
      <c r="B194">
        <v>2021</v>
      </c>
      <c r="C194" t="s">
        <v>11</v>
      </c>
      <c r="D194" t="s">
        <v>12</v>
      </c>
      <c r="E194" t="s">
        <v>22</v>
      </c>
      <c r="F194">
        <v>18000</v>
      </c>
      <c r="G194" t="s">
        <v>19</v>
      </c>
      <c r="H194">
        <v>18000</v>
      </c>
      <c r="I194" t="s">
        <v>115</v>
      </c>
      <c r="J194">
        <v>0</v>
      </c>
      <c r="K194" t="s">
        <v>115</v>
      </c>
      <c r="L194" t="s">
        <v>21</v>
      </c>
    </row>
    <row r="195" spans="1:12" x14ac:dyDescent="0.35">
      <c r="A195">
        <v>193</v>
      </c>
      <c r="B195">
        <v>2021</v>
      </c>
      <c r="C195" t="s">
        <v>17</v>
      </c>
      <c r="D195" t="s">
        <v>12</v>
      </c>
      <c r="E195" t="s">
        <v>79</v>
      </c>
      <c r="F195">
        <v>174000</v>
      </c>
      <c r="G195" t="s">
        <v>19</v>
      </c>
      <c r="H195">
        <v>174000</v>
      </c>
      <c r="I195" t="s">
        <v>29</v>
      </c>
      <c r="J195">
        <v>100</v>
      </c>
      <c r="K195" t="s">
        <v>29</v>
      </c>
      <c r="L195" t="s">
        <v>16</v>
      </c>
    </row>
    <row r="196" spans="1:12" x14ac:dyDescent="0.35">
      <c r="A196">
        <v>194</v>
      </c>
      <c r="B196">
        <v>2021</v>
      </c>
      <c r="C196" t="s">
        <v>17</v>
      </c>
      <c r="D196" t="s">
        <v>12</v>
      </c>
      <c r="E196" t="s">
        <v>55</v>
      </c>
      <c r="F196">
        <v>120500</v>
      </c>
      <c r="G196" t="s">
        <v>61</v>
      </c>
      <c r="H196">
        <v>96113</v>
      </c>
      <c r="I196" t="s">
        <v>62</v>
      </c>
      <c r="J196">
        <v>50</v>
      </c>
      <c r="K196" t="s">
        <v>62</v>
      </c>
      <c r="L196" t="s">
        <v>16</v>
      </c>
    </row>
    <row r="197" spans="1:12" x14ac:dyDescent="0.35">
      <c r="A197">
        <v>195</v>
      </c>
      <c r="B197">
        <v>2021</v>
      </c>
      <c r="C197" t="s">
        <v>11</v>
      </c>
      <c r="D197" t="s">
        <v>12</v>
      </c>
      <c r="E197" t="s">
        <v>13</v>
      </c>
      <c r="F197">
        <v>147000</v>
      </c>
      <c r="G197" t="s">
        <v>19</v>
      </c>
      <c r="H197">
        <v>147000</v>
      </c>
      <c r="I197" t="s">
        <v>29</v>
      </c>
      <c r="J197">
        <v>50</v>
      </c>
      <c r="K197" t="s">
        <v>29</v>
      </c>
      <c r="L197" t="s">
        <v>16</v>
      </c>
    </row>
    <row r="198" spans="1:12" x14ac:dyDescent="0.35">
      <c r="A198">
        <v>196</v>
      </c>
      <c r="B198">
        <v>2021</v>
      </c>
      <c r="C198" t="s">
        <v>30</v>
      </c>
      <c r="D198" t="s">
        <v>12</v>
      </c>
      <c r="E198" t="s">
        <v>51</v>
      </c>
      <c r="F198">
        <v>9272</v>
      </c>
      <c r="G198" t="s">
        <v>19</v>
      </c>
      <c r="H198">
        <v>9272</v>
      </c>
      <c r="I198" t="s">
        <v>116</v>
      </c>
      <c r="J198">
        <v>100</v>
      </c>
      <c r="K198" t="s">
        <v>116</v>
      </c>
      <c r="L198" t="s">
        <v>21</v>
      </c>
    </row>
    <row r="199" spans="1:12" x14ac:dyDescent="0.35">
      <c r="A199">
        <v>197</v>
      </c>
      <c r="B199">
        <v>2021</v>
      </c>
      <c r="C199" t="s">
        <v>17</v>
      </c>
      <c r="D199" t="s">
        <v>12</v>
      </c>
      <c r="E199" t="s">
        <v>28</v>
      </c>
      <c r="F199">
        <v>1799997</v>
      </c>
      <c r="G199" t="s">
        <v>39</v>
      </c>
      <c r="H199">
        <v>24342</v>
      </c>
      <c r="I199" t="s">
        <v>40</v>
      </c>
      <c r="J199">
        <v>100</v>
      </c>
      <c r="K199" t="s">
        <v>40</v>
      </c>
      <c r="L199" t="s">
        <v>16</v>
      </c>
    </row>
    <row r="200" spans="1:12" x14ac:dyDescent="0.35">
      <c r="A200">
        <v>198</v>
      </c>
      <c r="B200">
        <v>2021</v>
      </c>
      <c r="C200" t="s">
        <v>17</v>
      </c>
      <c r="D200" t="s">
        <v>12</v>
      </c>
      <c r="E200" t="s">
        <v>79</v>
      </c>
      <c r="F200">
        <v>4000000</v>
      </c>
      <c r="G200" t="s">
        <v>39</v>
      </c>
      <c r="H200">
        <v>54094</v>
      </c>
      <c r="I200" t="s">
        <v>40</v>
      </c>
      <c r="J200">
        <v>50</v>
      </c>
      <c r="K200" t="s">
        <v>29</v>
      </c>
      <c r="L200" t="s">
        <v>16</v>
      </c>
    </row>
    <row r="201" spans="1:12" x14ac:dyDescent="0.35">
      <c r="A201">
        <v>199</v>
      </c>
      <c r="B201">
        <v>2021</v>
      </c>
      <c r="C201" t="s">
        <v>30</v>
      </c>
      <c r="D201" t="s">
        <v>12</v>
      </c>
      <c r="E201" t="s">
        <v>46</v>
      </c>
      <c r="F201">
        <v>90000</v>
      </c>
      <c r="G201" t="s">
        <v>19</v>
      </c>
      <c r="H201">
        <v>90000</v>
      </c>
      <c r="I201" t="s">
        <v>29</v>
      </c>
      <c r="J201">
        <v>100</v>
      </c>
      <c r="K201" t="s">
        <v>29</v>
      </c>
      <c r="L201" t="s">
        <v>21</v>
      </c>
    </row>
    <row r="202" spans="1:12" x14ac:dyDescent="0.35">
      <c r="A202">
        <v>200</v>
      </c>
      <c r="B202">
        <v>2021</v>
      </c>
      <c r="C202" t="s">
        <v>11</v>
      </c>
      <c r="D202" t="s">
        <v>12</v>
      </c>
      <c r="E202" t="s">
        <v>13</v>
      </c>
      <c r="F202">
        <v>52000</v>
      </c>
      <c r="G202" t="s">
        <v>14</v>
      </c>
      <c r="H202">
        <v>61467</v>
      </c>
      <c r="I202" t="s">
        <v>15</v>
      </c>
      <c r="J202">
        <v>50</v>
      </c>
      <c r="K202" t="s">
        <v>64</v>
      </c>
      <c r="L202" t="s">
        <v>25</v>
      </c>
    </row>
    <row r="203" spans="1:12" x14ac:dyDescent="0.35">
      <c r="A203">
        <v>201</v>
      </c>
      <c r="B203">
        <v>2021</v>
      </c>
      <c r="C203" t="s">
        <v>17</v>
      </c>
      <c r="D203" t="s">
        <v>12</v>
      </c>
      <c r="E203" t="s">
        <v>68</v>
      </c>
      <c r="F203">
        <v>195000</v>
      </c>
      <c r="G203" t="s">
        <v>19</v>
      </c>
      <c r="H203">
        <v>195000</v>
      </c>
      <c r="I203" t="s">
        <v>29</v>
      </c>
      <c r="J203">
        <v>100</v>
      </c>
      <c r="K203" t="s">
        <v>29</v>
      </c>
      <c r="L203" t="s">
        <v>25</v>
      </c>
    </row>
    <row r="204" spans="1:12" x14ac:dyDescent="0.35">
      <c r="A204">
        <v>202</v>
      </c>
      <c r="B204">
        <v>2021</v>
      </c>
      <c r="C204" t="s">
        <v>11</v>
      </c>
      <c r="D204" t="s">
        <v>12</v>
      </c>
      <c r="E204" t="s">
        <v>13</v>
      </c>
      <c r="F204">
        <v>32000</v>
      </c>
      <c r="G204" t="s">
        <v>14</v>
      </c>
      <c r="H204">
        <v>37825</v>
      </c>
      <c r="I204" t="s">
        <v>67</v>
      </c>
      <c r="J204">
        <v>100</v>
      </c>
      <c r="K204" t="s">
        <v>67</v>
      </c>
      <c r="L204" t="s">
        <v>16</v>
      </c>
    </row>
    <row r="205" spans="1:12" x14ac:dyDescent="0.35">
      <c r="A205">
        <v>203</v>
      </c>
      <c r="B205">
        <v>2021</v>
      </c>
      <c r="C205" t="s">
        <v>17</v>
      </c>
      <c r="D205" t="s">
        <v>12</v>
      </c>
      <c r="E205" t="s">
        <v>55</v>
      </c>
      <c r="F205">
        <v>50000</v>
      </c>
      <c r="G205" t="s">
        <v>19</v>
      </c>
      <c r="H205">
        <v>50000</v>
      </c>
      <c r="I205" t="s">
        <v>38</v>
      </c>
      <c r="J205">
        <v>100</v>
      </c>
      <c r="K205" t="s">
        <v>29</v>
      </c>
      <c r="L205" t="s">
        <v>21</v>
      </c>
    </row>
    <row r="206" spans="1:12" x14ac:dyDescent="0.35">
      <c r="A206">
        <v>204</v>
      </c>
      <c r="B206">
        <v>2021</v>
      </c>
      <c r="C206" t="s">
        <v>11</v>
      </c>
      <c r="D206" t="s">
        <v>12</v>
      </c>
      <c r="E206" t="s">
        <v>13</v>
      </c>
      <c r="F206">
        <v>160000</v>
      </c>
      <c r="G206" t="s">
        <v>19</v>
      </c>
      <c r="H206">
        <v>160000</v>
      </c>
      <c r="I206" t="s">
        <v>29</v>
      </c>
      <c r="J206">
        <v>100</v>
      </c>
      <c r="K206" t="s">
        <v>29</v>
      </c>
      <c r="L206" t="s">
        <v>16</v>
      </c>
    </row>
    <row r="207" spans="1:12" x14ac:dyDescent="0.35">
      <c r="A207">
        <v>205</v>
      </c>
      <c r="B207">
        <v>2021</v>
      </c>
      <c r="C207" t="s">
        <v>11</v>
      </c>
      <c r="D207" t="s">
        <v>12</v>
      </c>
      <c r="E207" t="s">
        <v>13</v>
      </c>
      <c r="F207">
        <v>69600</v>
      </c>
      <c r="G207" t="s">
        <v>117</v>
      </c>
      <c r="H207">
        <v>12901</v>
      </c>
      <c r="I207" t="s">
        <v>91</v>
      </c>
      <c r="J207">
        <v>0</v>
      </c>
      <c r="K207" t="s">
        <v>91</v>
      </c>
      <c r="L207" t="s">
        <v>21</v>
      </c>
    </row>
    <row r="208" spans="1:12" x14ac:dyDescent="0.35">
      <c r="A208">
        <v>206</v>
      </c>
      <c r="B208">
        <v>2021</v>
      </c>
      <c r="C208" t="s">
        <v>17</v>
      </c>
      <c r="D208" t="s">
        <v>12</v>
      </c>
      <c r="E208" t="s">
        <v>28</v>
      </c>
      <c r="F208">
        <v>200000</v>
      </c>
      <c r="G208" t="s">
        <v>19</v>
      </c>
      <c r="H208">
        <v>200000</v>
      </c>
      <c r="I208" t="s">
        <v>29</v>
      </c>
      <c r="J208">
        <v>100</v>
      </c>
      <c r="K208" t="s">
        <v>29</v>
      </c>
      <c r="L208" t="s">
        <v>16</v>
      </c>
    </row>
    <row r="209" spans="1:12" x14ac:dyDescent="0.35">
      <c r="A209">
        <v>207</v>
      </c>
      <c r="B209">
        <v>2021</v>
      </c>
      <c r="C209" t="s">
        <v>17</v>
      </c>
      <c r="D209" t="s">
        <v>12</v>
      </c>
      <c r="E209" t="s">
        <v>43</v>
      </c>
      <c r="F209">
        <v>165000</v>
      </c>
      <c r="G209" t="s">
        <v>19</v>
      </c>
      <c r="H209">
        <v>165000</v>
      </c>
      <c r="I209" t="s">
        <v>29</v>
      </c>
      <c r="J209">
        <v>0</v>
      </c>
      <c r="K209" t="s">
        <v>29</v>
      </c>
      <c r="L209" t="s">
        <v>25</v>
      </c>
    </row>
    <row r="210" spans="1:12" x14ac:dyDescent="0.35">
      <c r="A210">
        <v>208</v>
      </c>
      <c r="B210">
        <v>2021</v>
      </c>
      <c r="C210" t="s">
        <v>11</v>
      </c>
      <c r="D210" t="s">
        <v>73</v>
      </c>
      <c r="E210" t="s">
        <v>43</v>
      </c>
      <c r="F210">
        <v>20000</v>
      </c>
      <c r="G210" t="s">
        <v>19</v>
      </c>
      <c r="H210">
        <v>20000</v>
      </c>
      <c r="I210" t="s">
        <v>77</v>
      </c>
      <c r="J210">
        <v>0</v>
      </c>
      <c r="K210" t="s">
        <v>29</v>
      </c>
      <c r="L210" t="s">
        <v>16</v>
      </c>
    </row>
    <row r="211" spans="1:12" x14ac:dyDescent="0.35">
      <c r="A211">
        <v>209</v>
      </c>
      <c r="B211">
        <v>2021</v>
      </c>
      <c r="C211" t="s">
        <v>17</v>
      </c>
      <c r="D211" t="s">
        <v>12</v>
      </c>
      <c r="E211" t="s">
        <v>105</v>
      </c>
      <c r="F211">
        <v>120000</v>
      </c>
      <c r="G211" t="s">
        <v>19</v>
      </c>
      <c r="H211">
        <v>120000</v>
      </c>
      <c r="I211" t="s">
        <v>29</v>
      </c>
      <c r="J211">
        <v>0</v>
      </c>
      <c r="K211" t="s">
        <v>29</v>
      </c>
      <c r="L211" t="s">
        <v>16</v>
      </c>
    </row>
    <row r="212" spans="1:12" x14ac:dyDescent="0.35">
      <c r="A212">
        <v>210</v>
      </c>
      <c r="B212">
        <v>2021</v>
      </c>
      <c r="C212" t="s">
        <v>11</v>
      </c>
      <c r="D212" t="s">
        <v>12</v>
      </c>
      <c r="E212" t="s">
        <v>28</v>
      </c>
      <c r="F212">
        <v>21000</v>
      </c>
      <c r="G212" t="s">
        <v>14</v>
      </c>
      <c r="H212">
        <v>24823</v>
      </c>
      <c r="I212" t="s">
        <v>118</v>
      </c>
      <c r="J212">
        <v>50</v>
      </c>
      <c r="K212" t="s">
        <v>118</v>
      </c>
      <c r="L212" t="s">
        <v>16</v>
      </c>
    </row>
    <row r="213" spans="1:12" x14ac:dyDescent="0.35">
      <c r="A213">
        <v>211</v>
      </c>
      <c r="B213">
        <v>2021</v>
      </c>
      <c r="C213" t="s">
        <v>11</v>
      </c>
      <c r="D213" t="s">
        <v>12</v>
      </c>
      <c r="E213" t="s">
        <v>55</v>
      </c>
      <c r="F213">
        <v>48000</v>
      </c>
      <c r="G213" t="s">
        <v>14</v>
      </c>
      <c r="H213">
        <v>56738</v>
      </c>
      <c r="I213" t="s">
        <v>38</v>
      </c>
      <c r="J213">
        <v>50</v>
      </c>
      <c r="K213" t="s">
        <v>38</v>
      </c>
      <c r="L213" t="s">
        <v>21</v>
      </c>
    </row>
    <row r="214" spans="1:12" x14ac:dyDescent="0.35">
      <c r="A214">
        <v>212</v>
      </c>
      <c r="B214">
        <v>2021</v>
      </c>
      <c r="C214" t="s">
        <v>11</v>
      </c>
      <c r="D214" t="s">
        <v>12</v>
      </c>
      <c r="E214" t="s">
        <v>43</v>
      </c>
      <c r="F214">
        <v>48000</v>
      </c>
      <c r="G214" t="s">
        <v>23</v>
      </c>
      <c r="H214">
        <v>66022</v>
      </c>
      <c r="I214" t="s">
        <v>119</v>
      </c>
      <c r="J214">
        <v>50</v>
      </c>
      <c r="K214" t="s">
        <v>24</v>
      </c>
      <c r="L214" t="s">
        <v>21</v>
      </c>
    </row>
    <row r="215" spans="1:12" x14ac:dyDescent="0.35">
      <c r="A215">
        <v>213</v>
      </c>
      <c r="B215">
        <v>2021</v>
      </c>
      <c r="C215" t="s">
        <v>30</v>
      </c>
      <c r="D215" t="s">
        <v>12</v>
      </c>
      <c r="E215" t="s">
        <v>22</v>
      </c>
      <c r="F215">
        <v>435000</v>
      </c>
      <c r="G215" t="s">
        <v>39</v>
      </c>
      <c r="H215">
        <v>5882</v>
      </c>
      <c r="I215" t="s">
        <v>40</v>
      </c>
      <c r="J215">
        <v>0</v>
      </c>
      <c r="K215" t="s">
        <v>120</v>
      </c>
      <c r="L215" t="s">
        <v>16</v>
      </c>
    </row>
    <row r="216" spans="1:12" x14ac:dyDescent="0.35">
      <c r="A216">
        <v>214</v>
      </c>
      <c r="B216">
        <v>2021</v>
      </c>
      <c r="C216" t="s">
        <v>30</v>
      </c>
      <c r="D216" t="s">
        <v>12</v>
      </c>
      <c r="E216" t="s">
        <v>28</v>
      </c>
      <c r="F216">
        <v>21000</v>
      </c>
      <c r="G216" t="s">
        <v>14</v>
      </c>
      <c r="H216">
        <v>24823</v>
      </c>
      <c r="I216" t="s">
        <v>15</v>
      </c>
      <c r="J216">
        <v>50</v>
      </c>
      <c r="K216" t="s">
        <v>15</v>
      </c>
      <c r="L216" t="s">
        <v>25</v>
      </c>
    </row>
    <row r="217" spans="1:12" x14ac:dyDescent="0.35">
      <c r="A217">
        <v>215</v>
      </c>
      <c r="B217">
        <v>2021</v>
      </c>
      <c r="C217" t="s">
        <v>17</v>
      </c>
      <c r="D217" t="s">
        <v>12</v>
      </c>
      <c r="E217" t="s">
        <v>97</v>
      </c>
      <c r="F217">
        <v>185000</v>
      </c>
      <c r="G217" t="s">
        <v>19</v>
      </c>
      <c r="H217">
        <v>185000</v>
      </c>
      <c r="I217" t="s">
        <v>29</v>
      </c>
      <c r="J217">
        <v>100</v>
      </c>
      <c r="K217" t="s">
        <v>29</v>
      </c>
      <c r="L217" t="s">
        <v>16</v>
      </c>
    </row>
    <row r="218" spans="1:12" x14ac:dyDescent="0.35">
      <c r="A218">
        <v>216</v>
      </c>
      <c r="B218">
        <v>2021</v>
      </c>
      <c r="C218" t="s">
        <v>30</v>
      </c>
      <c r="D218" t="s">
        <v>47</v>
      </c>
      <c r="E218" t="s">
        <v>74</v>
      </c>
      <c r="F218">
        <v>180000</v>
      </c>
      <c r="G218" t="s">
        <v>71</v>
      </c>
      <c r="H218">
        <v>28609</v>
      </c>
      <c r="I218" t="s">
        <v>72</v>
      </c>
      <c r="J218">
        <v>50</v>
      </c>
      <c r="K218" t="s">
        <v>72</v>
      </c>
      <c r="L218" t="s">
        <v>21</v>
      </c>
    </row>
    <row r="219" spans="1:12" x14ac:dyDescent="0.35">
      <c r="A219">
        <v>217</v>
      </c>
      <c r="B219">
        <v>2021</v>
      </c>
      <c r="C219" t="s">
        <v>11</v>
      </c>
      <c r="D219" t="s">
        <v>12</v>
      </c>
      <c r="E219" t="s">
        <v>13</v>
      </c>
      <c r="F219">
        <v>76760</v>
      </c>
      <c r="G219" t="s">
        <v>14</v>
      </c>
      <c r="H219">
        <v>90734</v>
      </c>
      <c r="I219" t="s">
        <v>15</v>
      </c>
      <c r="J219">
        <v>50</v>
      </c>
      <c r="K219" t="s">
        <v>15</v>
      </c>
      <c r="L219" t="s">
        <v>16</v>
      </c>
    </row>
    <row r="220" spans="1:12" x14ac:dyDescent="0.35">
      <c r="A220">
        <v>218</v>
      </c>
      <c r="B220">
        <v>2021</v>
      </c>
      <c r="C220" t="s">
        <v>11</v>
      </c>
      <c r="D220" t="s">
        <v>12</v>
      </c>
      <c r="E220" t="s">
        <v>28</v>
      </c>
      <c r="F220">
        <v>75000</v>
      </c>
      <c r="G220" t="s">
        <v>14</v>
      </c>
      <c r="H220">
        <v>88654</v>
      </c>
      <c r="I220" t="s">
        <v>102</v>
      </c>
      <c r="J220">
        <v>100</v>
      </c>
      <c r="K220" t="s">
        <v>102</v>
      </c>
      <c r="L220" t="s">
        <v>25</v>
      </c>
    </row>
    <row r="221" spans="1:12" x14ac:dyDescent="0.35">
      <c r="A221">
        <v>219</v>
      </c>
      <c r="B221">
        <v>2021</v>
      </c>
      <c r="C221" t="s">
        <v>17</v>
      </c>
      <c r="D221" t="s">
        <v>12</v>
      </c>
      <c r="E221" t="s">
        <v>105</v>
      </c>
      <c r="F221">
        <v>140000</v>
      </c>
      <c r="G221" t="s">
        <v>19</v>
      </c>
      <c r="H221">
        <v>140000</v>
      </c>
      <c r="I221" t="s">
        <v>29</v>
      </c>
      <c r="J221">
        <v>100</v>
      </c>
      <c r="K221" t="s">
        <v>29</v>
      </c>
      <c r="L221" t="s">
        <v>16</v>
      </c>
    </row>
    <row r="222" spans="1:12" x14ac:dyDescent="0.35">
      <c r="A222">
        <v>220</v>
      </c>
      <c r="B222">
        <v>2021</v>
      </c>
      <c r="C222" t="s">
        <v>11</v>
      </c>
      <c r="D222" t="s">
        <v>12</v>
      </c>
      <c r="E222" t="s">
        <v>28</v>
      </c>
      <c r="F222">
        <v>180000</v>
      </c>
      <c r="G222" t="s">
        <v>85</v>
      </c>
      <c r="H222">
        <v>46597</v>
      </c>
      <c r="I222" t="s">
        <v>45</v>
      </c>
      <c r="J222">
        <v>100</v>
      </c>
      <c r="K222" t="s">
        <v>45</v>
      </c>
      <c r="L222" t="s">
        <v>16</v>
      </c>
    </row>
    <row r="223" spans="1:12" x14ac:dyDescent="0.35">
      <c r="A223">
        <v>221</v>
      </c>
      <c r="B223">
        <v>2021</v>
      </c>
      <c r="C223" t="s">
        <v>11</v>
      </c>
      <c r="D223" t="s">
        <v>12</v>
      </c>
      <c r="E223" t="s">
        <v>13</v>
      </c>
      <c r="F223">
        <v>85000</v>
      </c>
      <c r="G223" t="s">
        <v>23</v>
      </c>
      <c r="H223">
        <v>116914</v>
      </c>
      <c r="I223" t="s">
        <v>24</v>
      </c>
      <c r="J223">
        <v>50</v>
      </c>
      <c r="K223" t="s">
        <v>24</v>
      </c>
      <c r="L223" t="s">
        <v>16</v>
      </c>
    </row>
    <row r="224" spans="1:12" x14ac:dyDescent="0.35">
      <c r="A224">
        <v>222</v>
      </c>
      <c r="B224">
        <v>2021</v>
      </c>
      <c r="C224" t="s">
        <v>11</v>
      </c>
      <c r="D224" t="s">
        <v>12</v>
      </c>
      <c r="E224" t="s">
        <v>13</v>
      </c>
      <c r="F224">
        <v>2500000</v>
      </c>
      <c r="G224" t="s">
        <v>39</v>
      </c>
      <c r="H224">
        <v>33808</v>
      </c>
      <c r="I224" t="s">
        <v>40</v>
      </c>
      <c r="J224">
        <v>0</v>
      </c>
      <c r="K224" t="s">
        <v>40</v>
      </c>
      <c r="L224" t="s">
        <v>25</v>
      </c>
    </row>
    <row r="225" spans="1:12" x14ac:dyDescent="0.35">
      <c r="A225">
        <v>223</v>
      </c>
      <c r="B225">
        <v>2021</v>
      </c>
      <c r="C225" t="s">
        <v>11</v>
      </c>
      <c r="D225" t="s">
        <v>12</v>
      </c>
      <c r="E225" t="s">
        <v>13</v>
      </c>
      <c r="F225">
        <v>40900</v>
      </c>
      <c r="G225" t="s">
        <v>23</v>
      </c>
      <c r="H225">
        <v>56256</v>
      </c>
      <c r="I225" t="s">
        <v>24</v>
      </c>
      <c r="J225">
        <v>50</v>
      </c>
      <c r="K225" t="s">
        <v>24</v>
      </c>
      <c r="L225" t="s">
        <v>16</v>
      </c>
    </row>
    <row r="226" spans="1:12" x14ac:dyDescent="0.35">
      <c r="A226">
        <v>224</v>
      </c>
      <c r="B226">
        <v>2021</v>
      </c>
      <c r="C226" t="s">
        <v>17</v>
      </c>
      <c r="D226" t="s">
        <v>12</v>
      </c>
      <c r="E226" t="s">
        <v>18</v>
      </c>
      <c r="F226">
        <v>225000</v>
      </c>
      <c r="G226" t="s">
        <v>19</v>
      </c>
      <c r="H226">
        <v>225000</v>
      </c>
      <c r="I226" t="s">
        <v>29</v>
      </c>
      <c r="J226">
        <v>100</v>
      </c>
      <c r="K226" t="s">
        <v>62</v>
      </c>
      <c r="L226" t="s">
        <v>16</v>
      </c>
    </row>
    <row r="227" spans="1:12" x14ac:dyDescent="0.35">
      <c r="A227">
        <v>225</v>
      </c>
      <c r="B227">
        <v>2021</v>
      </c>
      <c r="C227" t="s">
        <v>53</v>
      </c>
      <c r="D227" t="s">
        <v>59</v>
      </c>
      <c r="E227" t="s">
        <v>76</v>
      </c>
      <c r="F227">
        <v>416000</v>
      </c>
      <c r="G227" t="s">
        <v>19</v>
      </c>
      <c r="H227">
        <v>416000</v>
      </c>
      <c r="I227" t="s">
        <v>29</v>
      </c>
      <c r="J227">
        <v>100</v>
      </c>
      <c r="K227" t="s">
        <v>29</v>
      </c>
      <c r="L227" t="s">
        <v>21</v>
      </c>
    </row>
    <row r="228" spans="1:12" x14ac:dyDescent="0.35">
      <c r="A228">
        <v>226</v>
      </c>
      <c r="B228">
        <v>2021</v>
      </c>
      <c r="C228" t="s">
        <v>17</v>
      </c>
      <c r="D228" t="s">
        <v>12</v>
      </c>
      <c r="E228" t="s">
        <v>13</v>
      </c>
      <c r="F228">
        <v>110000</v>
      </c>
      <c r="G228" t="s">
        <v>61</v>
      </c>
      <c r="H228">
        <v>87738</v>
      </c>
      <c r="I228" t="s">
        <v>62</v>
      </c>
      <c r="J228">
        <v>100</v>
      </c>
      <c r="K228" t="s">
        <v>62</v>
      </c>
      <c r="L228" t="s">
        <v>21</v>
      </c>
    </row>
    <row r="229" spans="1:12" x14ac:dyDescent="0.35">
      <c r="A229">
        <v>227</v>
      </c>
      <c r="B229">
        <v>2021</v>
      </c>
      <c r="C229" t="s">
        <v>11</v>
      </c>
      <c r="D229" t="s">
        <v>12</v>
      </c>
      <c r="E229" t="s">
        <v>13</v>
      </c>
      <c r="F229">
        <v>75000</v>
      </c>
      <c r="G229" t="s">
        <v>14</v>
      </c>
      <c r="H229">
        <v>88654</v>
      </c>
      <c r="I229" t="s">
        <v>15</v>
      </c>
      <c r="J229">
        <v>50</v>
      </c>
      <c r="K229" t="s">
        <v>15</v>
      </c>
      <c r="L229" t="s">
        <v>16</v>
      </c>
    </row>
    <row r="230" spans="1:12" x14ac:dyDescent="0.35">
      <c r="A230">
        <v>228</v>
      </c>
      <c r="B230">
        <v>2021</v>
      </c>
      <c r="C230" t="s">
        <v>17</v>
      </c>
      <c r="D230" t="s">
        <v>12</v>
      </c>
      <c r="E230" t="s">
        <v>13</v>
      </c>
      <c r="F230">
        <v>135000</v>
      </c>
      <c r="G230" t="s">
        <v>19</v>
      </c>
      <c r="H230">
        <v>135000</v>
      </c>
      <c r="I230" t="s">
        <v>29</v>
      </c>
      <c r="J230">
        <v>0</v>
      </c>
      <c r="K230" t="s">
        <v>29</v>
      </c>
      <c r="L230" t="s">
        <v>16</v>
      </c>
    </row>
    <row r="231" spans="1:12" x14ac:dyDescent="0.35">
      <c r="A231">
        <v>229</v>
      </c>
      <c r="B231">
        <v>2021</v>
      </c>
      <c r="C231" t="s">
        <v>17</v>
      </c>
      <c r="D231" t="s">
        <v>12</v>
      </c>
      <c r="E231" t="s">
        <v>31</v>
      </c>
      <c r="F231">
        <v>90000</v>
      </c>
      <c r="G231" t="s">
        <v>61</v>
      </c>
      <c r="H231">
        <v>71786</v>
      </c>
      <c r="I231" t="s">
        <v>62</v>
      </c>
      <c r="J231">
        <v>100</v>
      </c>
      <c r="K231" t="s">
        <v>62</v>
      </c>
      <c r="L231" t="s">
        <v>25</v>
      </c>
    </row>
    <row r="232" spans="1:12" x14ac:dyDescent="0.35">
      <c r="A232">
        <v>230</v>
      </c>
      <c r="B232">
        <v>2021</v>
      </c>
      <c r="C232" t="s">
        <v>30</v>
      </c>
      <c r="D232" t="s">
        <v>12</v>
      </c>
      <c r="E232" t="s">
        <v>22</v>
      </c>
      <c r="F232">
        <v>1200000</v>
      </c>
      <c r="G232" t="s">
        <v>39</v>
      </c>
      <c r="H232">
        <v>16228</v>
      </c>
      <c r="I232" t="s">
        <v>40</v>
      </c>
      <c r="J232">
        <v>100</v>
      </c>
      <c r="K232" t="s">
        <v>40</v>
      </c>
      <c r="L232" t="s">
        <v>16</v>
      </c>
    </row>
    <row r="233" spans="1:12" x14ac:dyDescent="0.35">
      <c r="A233">
        <v>231</v>
      </c>
      <c r="B233">
        <v>2021</v>
      </c>
      <c r="C233" t="s">
        <v>17</v>
      </c>
      <c r="D233" t="s">
        <v>12</v>
      </c>
      <c r="E233" t="s">
        <v>69</v>
      </c>
      <c r="F233">
        <v>256000</v>
      </c>
      <c r="G233" t="s">
        <v>19</v>
      </c>
      <c r="H233">
        <v>256000</v>
      </c>
      <c r="I233" t="s">
        <v>29</v>
      </c>
      <c r="J233">
        <v>100</v>
      </c>
      <c r="K233" t="s">
        <v>29</v>
      </c>
      <c r="L233" t="s">
        <v>21</v>
      </c>
    </row>
    <row r="234" spans="1:12" x14ac:dyDescent="0.35">
      <c r="A234">
        <v>232</v>
      </c>
      <c r="B234">
        <v>2021</v>
      </c>
      <c r="C234" t="s">
        <v>17</v>
      </c>
      <c r="D234" t="s">
        <v>12</v>
      </c>
      <c r="E234" t="s">
        <v>94</v>
      </c>
      <c r="F234">
        <v>200000</v>
      </c>
      <c r="G234" t="s">
        <v>19</v>
      </c>
      <c r="H234">
        <v>200000</v>
      </c>
      <c r="I234" t="s">
        <v>29</v>
      </c>
      <c r="J234">
        <v>100</v>
      </c>
      <c r="K234" t="s">
        <v>29</v>
      </c>
      <c r="L234" t="s">
        <v>16</v>
      </c>
    </row>
    <row r="235" spans="1:12" x14ac:dyDescent="0.35">
      <c r="A235">
        <v>233</v>
      </c>
      <c r="B235">
        <v>2021</v>
      </c>
      <c r="C235" t="s">
        <v>17</v>
      </c>
      <c r="D235" t="s">
        <v>12</v>
      </c>
      <c r="E235" t="s">
        <v>31</v>
      </c>
      <c r="F235">
        <v>200000</v>
      </c>
      <c r="G235" t="s">
        <v>19</v>
      </c>
      <c r="H235">
        <v>200000</v>
      </c>
      <c r="I235" t="s">
        <v>29</v>
      </c>
      <c r="J235">
        <v>100</v>
      </c>
      <c r="K235" t="s">
        <v>29</v>
      </c>
      <c r="L235" t="s">
        <v>16</v>
      </c>
    </row>
    <row r="236" spans="1:12" x14ac:dyDescent="0.35">
      <c r="A236">
        <v>234</v>
      </c>
      <c r="B236">
        <v>2021</v>
      </c>
      <c r="C236" t="s">
        <v>11</v>
      </c>
      <c r="D236" t="s">
        <v>12</v>
      </c>
      <c r="E236" t="s">
        <v>109</v>
      </c>
      <c r="F236">
        <v>180000</v>
      </c>
      <c r="G236" t="s">
        <v>19</v>
      </c>
      <c r="H236">
        <v>180000</v>
      </c>
      <c r="I236" t="s">
        <v>29</v>
      </c>
      <c r="J236">
        <v>100</v>
      </c>
      <c r="K236" t="s">
        <v>29</v>
      </c>
      <c r="L236" t="s">
        <v>16</v>
      </c>
    </row>
    <row r="237" spans="1:12" x14ac:dyDescent="0.35">
      <c r="A237">
        <v>235</v>
      </c>
      <c r="B237">
        <v>2021</v>
      </c>
      <c r="C237" t="s">
        <v>11</v>
      </c>
      <c r="D237" t="s">
        <v>12</v>
      </c>
      <c r="E237" t="s">
        <v>106</v>
      </c>
      <c r="F237">
        <v>110000</v>
      </c>
      <c r="G237" t="s">
        <v>19</v>
      </c>
      <c r="H237">
        <v>110000</v>
      </c>
      <c r="I237" t="s">
        <v>29</v>
      </c>
      <c r="J237">
        <v>0</v>
      </c>
      <c r="K237" t="s">
        <v>29</v>
      </c>
      <c r="L237" t="s">
        <v>21</v>
      </c>
    </row>
    <row r="238" spans="1:12" x14ac:dyDescent="0.35">
      <c r="A238">
        <v>236</v>
      </c>
      <c r="B238">
        <v>2021</v>
      </c>
      <c r="C238" t="s">
        <v>11</v>
      </c>
      <c r="D238" t="s">
        <v>12</v>
      </c>
      <c r="E238" t="s">
        <v>55</v>
      </c>
      <c r="F238">
        <v>80000</v>
      </c>
      <c r="G238" t="s">
        <v>61</v>
      </c>
      <c r="H238">
        <v>63810</v>
      </c>
      <c r="I238" t="s">
        <v>62</v>
      </c>
      <c r="J238">
        <v>100</v>
      </c>
      <c r="K238" t="s">
        <v>62</v>
      </c>
      <c r="L238" t="s">
        <v>25</v>
      </c>
    </row>
    <row r="239" spans="1:12" x14ac:dyDescent="0.35">
      <c r="A239">
        <v>237</v>
      </c>
      <c r="B239">
        <v>2021</v>
      </c>
      <c r="C239" t="s">
        <v>11</v>
      </c>
      <c r="D239" t="s">
        <v>12</v>
      </c>
      <c r="E239" t="s">
        <v>13</v>
      </c>
      <c r="F239">
        <v>39600</v>
      </c>
      <c r="G239" t="s">
        <v>14</v>
      </c>
      <c r="H239">
        <v>46809</v>
      </c>
      <c r="I239" t="s">
        <v>67</v>
      </c>
      <c r="J239">
        <v>100</v>
      </c>
      <c r="K239" t="s">
        <v>67</v>
      </c>
      <c r="L239" t="s">
        <v>25</v>
      </c>
    </row>
    <row r="240" spans="1:12" x14ac:dyDescent="0.35">
      <c r="A240">
        <v>238</v>
      </c>
      <c r="B240">
        <v>2021</v>
      </c>
      <c r="C240" t="s">
        <v>30</v>
      </c>
      <c r="D240" t="s">
        <v>12</v>
      </c>
      <c r="E240" t="s">
        <v>13</v>
      </c>
      <c r="F240">
        <v>4000</v>
      </c>
      <c r="G240" t="s">
        <v>19</v>
      </c>
      <c r="H240">
        <v>4000</v>
      </c>
      <c r="I240" t="s">
        <v>101</v>
      </c>
      <c r="J240">
        <v>0</v>
      </c>
      <c r="K240" t="s">
        <v>101</v>
      </c>
      <c r="L240" t="s">
        <v>25</v>
      </c>
    </row>
    <row r="241" spans="1:12" x14ac:dyDescent="0.35">
      <c r="A241">
        <v>239</v>
      </c>
      <c r="B241">
        <v>2021</v>
      </c>
      <c r="C241" t="s">
        <v>30</v>
      </c>
      <c r="D241" t="s">
        <v>12</v>
      </c>
      <c r="E241" t="s">
        <v>43</v>
      </c>
      <c r="F241">
        <v>1600000</v>
      </c>
      <c r="G241" t="s">
        <v>39</v>
      </c>
      <c r="H241">
        <v>21637</v>
      </c>
      <c r="I241" t="s">
        <v>40</v>
      </c>
      <c r="J241">
        <v>50</v>
      </c>
      <c r="K241" t="s">
        <v>40</v>
      </c>
      <c r="L241" t="s">
        <v>25</v>
      </c>
    </row>
    <row r="242" spans="1:12" x14ac:dyDescent="0.35">
      <c r="A242">
        <v>240</v>
      </c>
      <c r="B242">
        <v>2021</v>
      </c>
      <c r="C242" t="s">
        <v>17</v>
      </c>
      <c r="D242" t="s">
        <v>12</v>
      </c>
      <c r="E242" t="s">
        <v>13</v>
      </c>
      <c r="F242">
        <v>130000</v>
      </c>
      <c r="G242" t="s">
        <v>61</v>
      </c>
      <c r="H242">
        <v>103691</v>
      </c>
      <c r="I242" t="s">
        <v>62</v>
      </c>
      <c r="J242">
        <v>100</v>
      </c>
      <c r="K242" t="s">
        <v>62</v>
      </c>
      <c r="L242" t="s">
        <v>16</v>
      </c>
    </row>
    <row r="243" spans="1:12" x14ac:dyDescent="0.35">
      <c r="A243">
        <v>241</v>
      </c>
      <c r="B243">
        <v>2021</v>
      </c>
      <c r="C243" t="s">
        <v>11</v>
      </c>
      <c r="D243" t="s">
        <v>12</v>
      </c>
      <c r="E243" t="s">
        <v>31</v>
      </c>
      <c r="F243">
        <v>80000</v>
      </c>
      <c r="G243" t="s">
        <v>19</v>
      </c>
      <c r="H243">
        <v>80000</v>
      </c>
      <c r="I243" t="s">
        <v>29</v>
      </c>
      <c r="J243">
        <v>100</v>
      </c>
      <c r="K243" t="s">
        <v>29</v>
      </c>
      <c r="L243" t="s">
        <v>16</v>
      </c>
    </row>
    <row r="244" spans="1:12" x14ac:dyDescent="0.35">
      <c r="A244">
        <v>242</v>
      </c>
      <c r="B244">
        <v>2021</v>
      </c>
      <c r="C244" t="s">
        <v>11</v>
      </c>
      <c r="D244" t="s">
        <v>12</v>
      </c>
      <c r="E244" t="s">
        <v>43</v>
      </c>
      <c r="F244">
        <v>110000</v>
      </c>
      <c r="G244" t="s">
        <v>19</v>
      </c>
      <c r="H244">
        <v>110000</v>
      </c>
      <c r="I244" t="s">
        <v>29</v>
      </c>
      <c r="J244">
        <v>100</v>
      </c>
      <c r="K244" t="s">
        <v>29</v>
      </c>
      <c r="L244" t="s">
        <v>16</v>
      </c>
    </row>
    <row r="245" spans="1:12" x14ac:dyDescent="0.35">
      <c r="A245">
        <v>243</v>
      </c>
      <c r="B245">
        <v>2021</v>
      </c>
      <c r="C245" t="s">
        <v>17</v>
      </c>
      <c r="D245" t="s">
        <v>12</v>
      </c>
      <c r="E245" t="s">
        <v>13</v>
      </c>
      <c r="F245">
        <v>165000</v>
      </c>
      <c r="G245" t="s">
        <v>19</v>
      </c>
      <c r="H245">
        <v>165000</v>
      </c>
      <c r="I245" t="s">
        <v>29</v>
      </c>
      <c r="J245">
        <v>100</v>
      </c>
      <c r="K245" t="s">
        <v>29</v>
      </c>
      <c r="L245" t="s">
        <v>16</v>
      </c>
    </row>
    <row r="246" spans="1:12" x14ac:dyDescent="0.35">
      <c r="A246">
        <v>244</v>
      </c>
      <c r="B246">
        <v>2021</v>
      </c>
      <c r="C246" t="s">
        <v>30</v>
      </c>
      <c r="D246" t="s">
        <v>12</v>
      </c>
      <c r="E246" t="s">
        <v>70</v>
      </c>
      <c r="F246">
        <v>1335000</v>
      </c>
      <c r="G246" t="s">
        <v>39</v>
      </c>
      <c r="H246">
        <v>18053</v>
      </c>
      <c r="I246" t="s">
        <v>40</v>
      </c>
      <c r="J246">
        <v>100</v>
      </c>
      <c r="K246" t="s">
        <v>121</v>
      </c>
      <c r="L246" t="s">
        <v>21</v>
      </c>
    </row>
    <row r="247" spans="1:12" x14ac:dyDescent="0.35">
      <c r="A247">
        <v>245</v>
      </c>
      <c r="B247">
        <v>2021</v>
      </c>
      <c r="C247" t="s">
        <v>11</v>
      </c>
      <c r="D247" t="s">
        <v>12</v>
      </c>
      <c r="E247" t="s">
        <v>43</v>
      </c>
      <c r="F247">
        <v>52500</v>
      </c>
      <c r="G247" t="s">
        <v>23</v>
      </c>
      <c r="H247">
        <v>72212</v>
      </c>
      <c r="I247" t="s">
        <v>24</v>
      </c>
      <c r="J247">
        <v>50</v>
      </c>
      <c r="K247" t="s">
        <v>24</v>
      </c>
      <c r="L247" t="s">
        <v>16</v>
      </c>
    </row>
    <row r="248" spans="1:12" x14ac:dyDescent="0.35">
      <c r="A248">
        <v>246</v>
      </c>
      <c r="B248">
        <v>2021</v>
      </c>
      <c r="C248" t="s">
        <v>30</v>
      </c>
      <c r="D248" t="s">
        <v>12</v>
      </c>
      <c r="E248" t="s">
        <v>13</v>
      </c>
      <c r="F248">
        <v>31000</v>
      </c>
      <c r="G248" t="s">
        <v>14</v>
      </c>
      <c r="H248">
        <v>36643</v>
      </c>
      <c r="I248" t="s">
        <v>38</v>
      </c>
      <c r="J248">
        <v>50</v>
      </c>
      <c r="K248" t="s">
        <v>38</v>
      </c>
      <c r="L248" t="s">
        <v>16</v>
      </c>
    </row>
    <row r="249" spans="1:12" x14ac:dyDescent="0.35">
      <c r="A249">
        <v>247</v>
      </c>
      <c r="B249">
        <v>2021</v>
      </c>
      <c r="C249" t="s">
        <v>11</v>
      </c>
      <c r="D249" t="s">
        <v>12</v>
      </c>
      <c r="E249" t="s">
        <v>43</v>
      </c>
      <c r="F249">
        <v>108000</v>
      </c>
      <c r="G249" t="s">
        <v>122</v>
      </c>
      <c r="H249">
        <v>12103</v>
      </c>
      <c r="I249" t="s">
        <v>123</v>
      </c>
      <c r="J249">
        <v>0</v>
      </c>
      <c r="K249" t="s">
        <v>123</v>
      </c>
      <c r="L249" t="s">
        <v>25</v>
      </c>
    </row>
    <row r="250" spans="1:12" x14ac:dyDescent="0.35">
      <c r="A250">
        <v>248</v>
      </c>
      <c r="B250">
        <v>2021</v>
      </c>
      <c r="C250" t="s">
        <v>17</v>
      </c>
      <c r="D250" t="s">
        <v>12</v>
      </c>
      <c r="E250" t="s">
        <v>43</v>
      </c>
      <c r="F250">
        <v>70000</v>
      </c>
      <c r="G250" t="s">
        <v>23</v>
      </c>
      <c r="H250">
        <v>96282</v>
      </c>
      <c r="I250" t="s">
        <v>24</v>
      </c>
      <c r="J250">
        <v>50</v>
      </c>
      <c r="K250" t="s">
        <v>24</v>
      </c>
      <c r="L250" t="s">
        <v>16</v>
      </c>
    </row>
    <row r="251" spans="1:12" x14ac:dyDescent="0.35">
      <c r="A251">
        <v>249</v>
      </c>
      <c r="B251">
        <v>2021</v>
      </c>
      <c r="C251" t="s">
        <v>17</v>
      </c>
      <c r="D251" t="s">
        <v>12</v>
      </c>
      <c r="E251" t="s">
        <v>124</v>
      </c>
      <c r="F251">
        <v>170000</v>
      </c>
      <c r="G251" t="s">
        <v>19</v>
      </c>
      <c r="H251">
        <v>170000</v>
      </c>
      <c r="I251" t="s">
        <v>29</v>
      </c>
      <c r="J251">
        <v>100</v>
      </c>
      <c r="K251" t="s">
        <v>29</v>
      </c>
      <c r="L251" t="s">
        <v>25</v>
      </c>
    </row>
    <row r="252" spans="1:12" x14ac:dyDescent="0.35">
      <c r="A252">
        <v>250</v>
      </c>
      <c r="B252">
        <v>2021</v>
      </c>
      <c r="C252" t="s">
        <v>11</v>
      </c>
      <c r="D252" t="s">
        <v>12</v>
      </c>
      <c r="E252" t="s">
        <v>13</v>
      </c>
      <c r="F252">
        <v>115000</v>
      </c>
      <c r="G252" t="s">
        <v>19</v>
      </c>
      <c r="H252">
        <v>115000</v>
      </c>
      <c r="I252" t="s">
        <v>29</v>
      </c>
      <c r="J252">
        <v>50</v>
      </c>
      <c r="K252" t="s">
        <v>29</v>
      </c>
      <c r="L252" t="s">
        <v>16</v>
      </c>
    </row>
    <row r="253" spans="1:12" x14ac:dyDescent="0.35">
      <c r="A253">
        <v>251</v>
      </c>
      <c r="B253">
        <v>2021</v>
      </c>
      <c r="C253" t="s">
        <v>30</v>
      </c>
      <c r="D253" t="s">
        <v>12</v>
      </c>
      <c r="E253" t="s">
        <v>13</v>
      </c>
      <c r="F253">
        <v>90000</v>
      </c>
      <c r="G253" t="s">
        <v>19</v>
      </c>
      <c r="H253">
        <v>90000</v>
      </c>
      <c r="I253" t="s">
        <v>29</v>
      </c>
      <c r="J253">
        <v>100</v>
      </c>
      <c r="K253" t="s">
        <v>29</v>
      </c>
      <c r="L253" t="s">
        <v>21</v>
      </c>
    </row>
    <row r="254" spans="1:12" x14ac:dyDescent="0.35">
      <c r="A254">
        <v>252</v>
      </c>
      <c r="B254">
        <v>2021</v>
      </c>
      <c r="C254" t="s">
        <v>53</v>
      </c>
      <c r="D254" t="s">
        <v>12</v>
      </c>
      <c r="E254" t="s">
        <v>97</v>
      </c>
      <c r="F254">
        <v>600000</v>
      </c>
      <c r="G254" t="s">
        <v>19</v>
      </c>
      <c r="H254">
        <v>600000</v>
      </c>
      <c r="I254" t="s">
        <v>29</v>
      </c>
      <c r="J254">
        <v>100</v>
      </c>
      <c r="K254" t="s">
        <v>29</v>
      </c>
      <c r="L254" t="s">
        <v>16</v>
      </c>
    </row>
    <row r="255" spans="1:12" x14ac:dyDescent="0.35">
      <c r="A255">
        <v>253</v>
      </c>
      <c r="B255">
        <v>2021</v>
      </c>
      <c r="C255" t="s">
        <v>30</v>
      </c>
      <c r="D255" t="s">
        <v>12</v>
      </c>
      <c r="E255" t="s">
        <v>13</v>
      </c>
      <c r="F255">
        <v>2100000</v>
      </c>
      <c r="G255" t="s">
        <v>39</v>
      </c>
      <c r="H255">
        <v>28399</v>
      </c>
      <c r="I255" t="s">
        <v>40</v>
      </c>
      <c r="J255">
        <v>100</v>
      </c>
      <c r="K255" t="s">
        <v>40</v>
      </c>
      <c r="L255" t="s">
        <v>25</v>
      </c>
    </row>
    <row r="256" spans="1:12" x14ac:dyDescent="0.35">
      <c r="A256">
        <v>254</v>
      </c>
      <c r="B256">
        <v>2021</v>
      </c>
      <c r="C256" t="s">
        <v>11</v>
      </c>
      <c r="D256" t="s">
        <v>12</v>
      </c>
      <c r="E256" t="s">
        <v>31</v>
      </c>
      <c r="F256">
        <v>93000</v>
      </c>
      <c r="G256" t="s">
        <v>19</v>
      </c>
      <c r="H256">
        <v>93000</v>
      </c>
      <c r="I256" t="s">
        <v>29</v>
      </c>
      <c r="J256">
        <v>100</v>
      </c>
      <c r="K256" t="s">
        <v>29</v>
      </c>
      <c r="L256" t="s">
        <v>16</v>
      </c>
    </row>
    <row r="257" spans="1:12" x14ac:dyDescent="0.35">
      <c r="A257">
        <v>255</v>
      </c>
      <c r="B257">
        <v>2021</v>
      </c>
      <c r="C257" t="s">
        <v>17</v>
      </c>
      <c r="D257" t="s">
        <v>12</v>
      </c>
      <c r="E257" t="s">
        <v>125</v>
      </c>
      <c r="F257">
        <v>125000</v>
      </c>
      <c r="G257" t="s">
        <v>61</v>
      </c>
      <c r="H257">
        <v>99703</v>
      </c>
      <c r="I257" t="s">
        <v>62</v>
      </c>
      <c r="J257">
        <v>50</v>
      </c>
      <c r="K257" t="s">
        <v>62</v>
      </c>
      <c r="L257" t="s">
        <v>25</v>
      </c>
    </row>
    <row r="258" spans="1:12" x14ac:dyDescent="0.35">
      <c r="A258">
        <v>256</v>
      </c>
      <c r="B258">
        <v>2021</v>
      </c>
      <c r="C258" t="s">
        <v>11</v>
      </c>
      <c r="D258" t="s">
        <v>12</v>
      </c>
      <c r="E258" t="s">
        <v>43</v>
      </c>
      <c r="F258">
        <v>200000</v>
      </c>
      <c r="G258" t="s">
        <v>19</v>
      </c>
      <c r="H258">
        <v>200000</v>
      </c>
      <c r="I258" t="s">
        <v>29</v>
      </c>
      <c r="J258">
        <v>100</v>
      </c>
      <c r="K258" t="s">
        <v>29</v>
      </c>
      <c r="L258" t="s">
        <v>16</v>
      </c>
    </row>
    <row r="259" spans="1:12" x14ac:dyDescent="0.35">
      <c r="A259">
        <v>257</v>
      </c>
      <c r="B259">
        <v>2021</v>
      </c>
      <c r="C259" t="s">
        <v>17</v>
      </c>
      <c r="D259" t="s">
        <v>12</v>
      </c>
      <c r="E259" t="s">
        <v>76</v>
      </c>
      <c r="F259">
        <v>147000</v>
      </c>
      <c r="G259" t="s">
        <v>14</v>
      </c>
      <c r="H259">
        <v>173762</v>
      </c>
      <c r="I259" t="s">
        <v>15</v>
      </c>
      <c r="J259">
        <v>100</v>
      </c>
      <c r="K259" t="s">
        <v>15</v>
      </c>
      <c r="L259" t="s">
        <v>25</v>
      </c>
    </row>
    <row r="260" spans="1:12" x14ac:dyDescent="0.35">
      <c r="A260">
        <v>258</v>
      </c>
      <c r="B260">
        <v>2021</v>
      </c>
      <c r="C260" t="s">
        <v>17</v>
      </c>
      <c r="D260" t="s">
        <v>12</v>
      </c>
      <c r="E260" t="s">
        <v>28</v>
      </c>
      <c r="F260">
        <v>185000</v>
      </c>
      <c r="G260" t="s">
        <v>19</v>
      </c>
      <c r="H260">
        <v>185000</v>
      </c>
      <c r="I260" t="s">
        <v>29</v>
      </c>
      <c r="J260">
        <v>50</v>
      </c>
      <c r="K260" t="s">
        <v>29</v>
      </c>
      <c r="L260" t="s">
        <v>16</v>
      </c>
    </row>
    <row r="261" spans="1:12" x14ac:dyDescent="0.35">
      <c r="A261">
        <v>259</v>
      </c>
      <c r="B261">
        <v>2021</v>
      </c>
      <c r="C261" t="s">
        <v>53</v>
      </c>
      <c r="D261" t="s">
        <v>12</v>
      </c>
      <c r="E261" t="s">
        <v>54</v>
      </c>
      <c r="F261">
        <v>120000</v>
      </c>
      <c r="G261" t="s">
        <v>14</v>
      </c>
      <c r="H261">
        <v>141846</v>
      </c>
      <c r="I261" t="s">
        <v>15</v>
      </c>
      <c r="J261">
        <v>0</v>
      </c>
      <c r="K261" t="s">
        <v>15</v>
      </c>
      <c r="L261" t="s">
        <v>16</v>
      </c>
    </row>
    <row r="262" spans="1:12" x14ac:dyDescent="0.35">
      <c r="A262">
        <v>260</v>
      </c>
      <c r="B262">
        <v>2021</v>
      </c>
      <c r="C262" t="s">
        <v>11</v>
      </c>
      <c r="D262" t="s">
        <v>12</v>
      </c>
      <c r="E262" t="s">
        <v>13</v>
      </c>
      <c r="F262">
        <v>130000</v>
      </c>
      <c r="G262" t="s">
        <v>19</v>
      </c>
      <c r="H262">
        <v>130000</v>
      </c>
      <c r="I262" t="s">
        <v>29</v>
      </c>
      <c r="J262">
        <v>50</v>
      </c>
      <c r="K262" t="s">
        <v>29</v>
      </c>
      <c r="L262" t="s">
        <v>16</v>
      </c>
    </row>
    <row r="263" spans="1:12" x14ac:dyDescent="0.35">
      <c r="A263">
        <v>261</v>
      </c>
      <c r="B263">
        <v>2021</v>
      </c>
      <c r="C263" t="s">
        <v>17</v>
      </c>
      <c r="D263" t="s">
        <v>12</v>
      </c>
      <c r="E263" t="s">
        <v>31</v>
      </c>
      <c r="F263">
        <v>54000</v>
      </c>
      <c r="G263" t="s">
        <v>14</v>
      </c>
      <c r="H263">
        <v>63831</v>
      </c>
      <c r="I263" t="s">
        <v>15</v>
      </c>
      <c r="J263">
        <v>50</v>
      </c>
      <c r="K263" t="s">
        <v>15</v>
      </c>
      <c r="L263" t="s">
        <v>16</v>
      </c>
    </row>
    <row r="264" spans="1:12" x14ac:dyDescent="0.35">
      <c r="A264">
        <v>262</v>
      </c>
      <c r="B264">
        <v>2021</v>
      </c>
      <c r="C264" t="s">
        <v>11</v>
      </c>
      <c r="D264" t="s">
        <v>12</v>
      </c>
      <c r="E264" t="s">
        <v>13</v>
      </c>
      <c r="F264">
        <v>1250000</v>
      </c>
      <c r="G264" t="s">
        <v>39</v>
      </c>
      <c r="H264">
        <v>16904</v>
      </c>
      <c r="I264" t="s">
        <v>40</v>
      </c>
      <c r="J264">
        <v>100</v>
      </c>
      <c r="K264" t="s">
        <v>40</v>
      </c>
      <c r="L264" t="s">
        <v>21</v>
      </c>
    </row>
    <row r="265" spans="1:12" x14ac:dyDescent="0.35">
      <c r="A265">
        <v>263</v>
      </c>
      <c r="B265">
        <v>2021</v>
      </c>
      <c r="C265" t="s">
        <v>17</v>
      </c>
      <c r="D265" t="s">
        <v>12</v>
      </c>
      <c r="E265" t="s">
        <v>28</v>
      </c>
      <c r="F265">
        <v>4900000</v>
      </c>
      <c r="G265" t="s">
        <v>39</v>
      </c>
      <c r="H265">
        <v>66265</v>
      </c>
      <c r="I265" t="s">
        <v>40</v>
      </c>
      <c r="J265">
        <v>0</v>
      </c>
      <c r="K265" t="s">
        <v>40</v>
      </c>
      <c r="L265" t="s">
        <v>16</v>
      </c>
    </row>
    <row r="266" spans="1:12" x14ac:dyDescent="0.35">
      <c r="A266">
        <v>264</v>
      </c>
      <c r="B266">
        <v>2021</v>
      </c>
      <c r="C266" t="s">
        <v>11</v>
      </c>
      <c r="D266" t="s">
        <v>12</v>
      </c>
      <c r="E266" t="s">
        <v>13</v>
      </c>
      <c r="F266">
        <v>21600</v>
      </c>
      <c r="G266" t="s">
        <v>14</v>
      </c>
      <c r="H266">
        <v>25532</v>
      </c>
      <c r="I266" t="s">
        <v>126</v>
      </c>
      <c r="J266">
        <v>100</v>
      </c>
      <c r="K266" t="s">
        <v>15</v>
      </c>
      <c r="L266" t="s">
        <v>21</v>
      </c>
    </row>
    <row r="267" spans="1:12" x14ac:dyDescent="0.35">
      <c r="A267">
        <v>265</v>
      </c>
      <c r="B267">
        <v>2021</v>
      </c>
      <c r="C267" t="s">
        <v>17</v>
      </c>
      <c r="D267" t="s">
        <v>12</v>
      </c>
      <c r="E267" t="s">
        <v>36</v>
      </c>
      <c r="F267">
        <v>160000</v>
      </c>
      <c r="G267" t="s">
        <v>19</v>
      </c>
      <c r="H267">
        <v>160000</v>
      </c>
      <c r="I267" t="s">
        <v>127</v>
      </c>
      <c r="J267">
        <v>50</v>
      </c>
      <c r="K267" t="s">
        <v>29</v>
      </c>
      <c r="L267" t="s">
        <v>21</v>
      </c>
    </row>
    <row r="268" spans="1:12" x14ac:dyDescent="0.35">
      <c r="A268">
        <v>266</v>
      </c>
      <c r="B268">
        <v>2021</v>
      </c>
      <c r="C268" t="s">
        <v>11</v>
      </c>
      <c r="D268" t="s">
        <v>12</v>
      </c>
      <c r="E268" t="s">
        <v>43</v>
      </c>
      <c r="F268">
        <v>93150</v>
      </c>
      <c r="G268" t="s">
        <v>19</v>
      </c>
      <c r="H268">
        <v>93150</v>
      </c>
      <c r="I268" t="s">
        <v>29</v>
      </c>
      <c r="J268">
        <v>0</v>
      </c>
      <c r="K268" t="s">
        <v>29</v>
      </c>
      <c r="L268" t="s">
        <v>25</v>
      </c>
    </row>
    <row r="269" spans="1:12" x14ac:dyDescent="0.35">
      <c r="A269">
        <v>267</v>
      </c>
      <c r="B269">
        <v>2021</v>
      </c>
      <c r="C269" t="s">
        <v>11</v>
      </c>
      <c r="D269" t="s">
        <v>12</v>
      </c>
      <c r="E269" t="s">
        <v>43</v>
      </c>
      <c r="F269">
        <v>111775</v>
      </c>
      <c r="G269" t="s">
        <v>19</v>
      </c>
      <c r="H269">
        <v>111775</v>
      </c>
      <c r="I269" t="s">
        <v>29</v>
      </c>
      <c r="J269">
        <v>0</v>
      </c>
      <c r="K269" t="s">
        <v>29</v>
      </c>
      <c r="L269" t="s">
        <v>25</v>
      </c>
    </row>
    <row r="270" spans="1:12" x14ac:dyDescent="0.35">
      <c r="A270">
        <v>268</v>
      </c>
      <c r="B270">
        <v>2021</v>
      </c>
      <c r="C270" t="s">
        <v>11</v>
      </c>
      <c r="D270" t="s">
        <v>12</v>
      </c>
      <c r="E270" t="s">
        <v>43</v>
      </c>
      <c r="F270">
        <v>250000</v>
      </c>
      <c r="G270" t="s">
        <v>122</v>
      </c>
      <c r="H270">
        <v>28016</v>
      </c>
      <c r="I270" t="s">
        <v>123</v>
      </c>
      <c r="J270">
        <v>100</v>
      </c>
      <c r="K270" t="s">
        <v>123</v>
      </c>
      <c r="L270" t="s">
        <v>25</v>
      </c>
    </row>
    <row r="271" spans="1:12" x14ac:dyDescent="0.35">
      <c r="A271">
        <v>269</v>
      </c>
      <c r="B271">
        <v>2021</v>
      </c>
      <c r="C271" t="s">
        <v>30</v>
      </c>
      <c r="D271" t="s">
        <v>12</v>
      </c>
      <c r="E271" t="s">
        <v>43</v>
      </c>
      <c r="F271">
        <v>55000</v>
      </c>
      <c r="G271" t="s">
        <v>14</v>
      </c>
      <c r="H271">
        <v>65013</v>
      </c>
      <c r="I271" t="s">
        <v>15</v>
      </c>
      <c r="J271">
        <v>50</v>
      </c>
      <c r="K271" t="s">
        <v>15</v>
      </c>
      <c r="L271" t="s">
        <v>25</v>
      </c>
    </row>
    <row r="272" spans="1:12" x14ac:dyDescent="0.35">
      <c r="A272">
        <v>270</v>
      </c>
      <c r="B272">
        <v>2021</v>
      </c>
      <c r="C272" t="s">
        <v>30</v>
      </c>
      <c r="D272" t="s">
        <v>12</v>
      </c>
      <c r="E272" t="s">
        <v>43</v>
      </c>
      <c r="F272">
        <v>72500</v>
      </c>
      <c r="G272" t="s">
        <v>19</v>
      </c>
      <c r="H272">
        <v>72500</v>
      </c>
      <c r="I272" t="s">
        <v>29</v>
      </c>
      <c r="J272">
        <v>100</v>
      </c>
      <c r="K272" t="s">
        <v>29</v>
      </c>
      <c r="L272" t="s">
        <v>16</v>
      </c>
    </row>
    <row r="273" spans="1:12" x14ac:dyDescent="0.35">
      <c r="A273">
        <v>271</v>
      </c>
      <c r="B273">
        <v>2021</v>
      </c>
      <c r="C273" t="s">
        <v>17</v>
      </c>
      <c r="D273" t="s">
        <v>12</v>
      </c>
      <c r="E273" t="s">
        <v>74</v>
      </c>
      <c r="F273">
        <v>102000</v>
      </c>
      <c r="G273" t="s">
        <v>117</v>
      </c>
      <c r="H273">
        <v>18907</v>
      </c>
      <c r="I273" t="s">
        <v>91</v>
      </c>
      <c r="J273">
        <v>0</v>
      </c>
      <c r="K273" t="s">
        <v>91</v>
      </c>
      <c r="L273" t="s">
        <v>25</v>
      </c>
    </row>
    <row r="274" spans="1:12" x14ac:dyDescent="0.35">
      <c r="A274">
        <v>272</v>
      </c>
      <c r="B274">
        <v>2021</v>
      </c>
      <c r="C274" t="s">
        <v>30</v>
      </c>
      <c r="D274" t="s">
        <v>12</v>
      </c>
      <c r="E274" t="s">
        <v>46</v>
      </c>
      <c r="F274">
        <v>65000</v>
      </c>
      <c r="G274" t="s">
        <v>14</v>
      </c>
      <c r="H274">
        <v>76833</v>
      </c>
      <c r="I274" t="s">
        <v>15</v>
      </c>
      <c r="J274">
        <v>0</v>
      </c>
      <c r="K274" t="s">
        <v>15</v>
      </c>
      <c r="L274" t="s">
        <v>16</v>
      </c>
    </row>
    <row r="275" spans="1:12" x14ac:dyDescent="0.35">
      <c r="A275">
        <v>273</v>
      </c>
      <c r="B275">
        <v>2021</v>
      </c>
      <c r="C275" t="s">
        <v>30</v>
      </c>
      <c r="D275" t="s">
        <v>12</v>
      </c>
      <c r="E275" t="s">
        <v>28</v>
      </c>
      <c r="F275">
        <v>85000</v>
      </c>
      <c r="G275" t="s">
        <v>19</v>
      </c>
      <c r="H275">
        <v>85000</v>
      </c>
      <c r="I275" t="s">
        <v>56</v>
      </c>
      <c r="J275">
        <v>100</v>
      </c>
      <c r="K275" t="s">
        <v>15</v>
      </c>
      <c r="L275" t="s">
        <v>21</v>
      </c>
    </row>
    <row r="276" spans="1:12" x14ac:dyDescent="0.35">
      <c r="A276">
        <v>274</v>
      </c>
      <c r="B276">
        <v>2021</v>
      </c>
      <c r="C276" t="s">
        <v>17</v>
      </c>
      <c r="D276" t="s">
        <v>12</v>
      </c>
      <c r="E276" t="s">
        <v>13</v>
      </c>
      <c r="F276">
        <v>65720</v>
      </c>
      <c r="G276" t="s">
        <v>14</v>
      </c>
      <c r="H276">
        <v>77684</v>
      </c>
      <c r="I276" t="s">
        <v>38</v>
      </c>
      <c r="J276">
        <v>50</v>
      </c>
      <c r="K276" t="s">
        <v>38</v>
      </c>
      <c r="L276" t="s">
        <v>25</v>
      </c>
    </row>
    <row r="277" spans="1:12" x14ac:dyDescent="0.35">
      <c r="A277">
        <v>275</v>
      </c>
      <c r="B277">
        <v>2021</v>
      </c>
      <c r="C277" t="s">
        <v>30</v>
      </c>
      <c r="D277" t="s">
        <v>12</v>
      </c>
      <c r="E277" t="s">
        <v>13</v>
      </c>
      <c r="F277">
        <v>100000</v>
      </c>
      <c r="G277" t="s">
        <v>19</v>
      </c>
      <c r="H277">
        <v>100000</v>
      </c>
      <c r="I277" t="s">
        <v>29</v>
      </c>
      <c r="J277">
        <v>100</v>
      </c>
      <c r="K277" t="s">
        <v>29</v>
      </c>
      <c r="L277" t="s">
        <v>25</v>
      </c>
    </row>
    <row r="278" spans="1:12" x14ac:dyDescent="0.35">
      <c r="A278">
        <v>276</v>
      </c>
      <c r="B278">
        <v>2021</v>
      </c>
      <c r="C278" t="s">
        <v>30</v>
      </c>
      <c r="D278" t="s">
        <v>12</v>
      </c>
      <c r="E278" t="s">
        <v>13</v>
      </c>
      <c r="F278">
        <v>58000</v>
      </c>
      <c r="G278" t="s">
        <v>19</v>
      </c>
      <c r="H278">
        <v>58000</v>
      </c>
      <c r="I278" t="s">
        <v>29</v>
      </c>
      <c r="J278">
        <v>50</v>
      </c>
      <c r="K278" t="s">
        <v>29</v>
      </c>
      <c r="L278" t="s">
        <v>16</v>
      </c>
    </row>
    <row r="279" spans="1:12" x14ac:dyDescent="0.35">
      <c r="A279">
        <v>277</v>
      </c>
      <c r="B279">
        <v>2021</v>
      </c>
      <c r="C279" t="s">
        <v>17</v>
      </c>
      <c r="D279" t="s">
        <v>12</v>
      </c>
      <c r="E279" t="s">
        <v>70</v>
      </c>
      <c r="F279">
        <v>55000</v>
      </c>
      <c r="G279" t="s">
        <v>19</v>
      </c>
      <c r="H279">
        <v>55000</v>
      </c>
      <c r="I279" t="s">
        <v>67</v>
      </c>
      <c r="J279">
        <v>100</v>
      </c>
      <c r="K279" t="s">
        <v>67</v>
      </c>
      <c r="L279" t="s">
        <v>16</v>
      </c>
    </row>
    <row r="280" spans="1:12" x14ac:dyDescent="0.35">
      <c r="A280">
        <v>278</v>
      </c>
      <c r="B280">
        <v>2021</v>
      </c>
      <c r="C280" t="s">
        <v>17</v>
      </c>
      <c r="D280" t="s">
        <v>12</v>
      </c>
      <c r="E280" t="s">
        <v>13</v>
      </c>
      <c r="F280">
        <v>180000</v>
      </c>
      <c r="G280" t="s">
        <v>122</v>
      </c>
      <c r="H280">
        <v>20171</v>
      </c>
      <c r="I280" t="s">
        <v>123</v>
      </c>
      <c r="J280">
        <v>50</v>
      </c>
      <c r="K280" t="s">
        <v>123</v>
      </c>
      <c r="L280" t="s">
        <v>16</v>
      </c>
    </row>
    <row r="281" spans="1:12" x14ac:dyDescent="0.35">
      <c r="A281">
        <v>279</v>
      </c>
      <c r="B281">
        <v>2021</v>
      </c>
      <c r="C281" t="s">
        <v>30</v>
      </c>
      <c r="D281" t="s">
        <v>12</v>
      </c>
      <c r="E281" t="s">
        <v>35</v>
      </c>
      <c r="F281">
        <v>50000</v>
      </c>
      <c r="G281" t="s">
        <v>14</v>
      </c>
      <c r="H281">
        <v>59102</v>
      </c>
      <c r="I281" t="s">
        <v>80</v>
      </c>
      <c r="J281">
        <v>100</v>
      </c>
      <c r="K281" t="s">
        <v>80</v>
      </c>
      <c r="L281" t="s">
        <v>16</v>
      </c>
    </row>
    <row r="282" spans="1:12" x14ac:dyDescent="0.35">
      <c r="A282">
        <v>280</v>
      </c>
      <c r="B282">
        <v>2021</v>
      </c>
      <c r="C282" t="s">
        <v>11</v>
      </c>
      <c r="D282" t="s">
        <v>12</v>
      </c>
      <c r="E282" t="s">
        <v>43</v>
      </c>
      <c r="F282">
        <v>112000</v>
      </c>
      <c r="G282" t="s">
        <v>19</v>
      </c>
      <c r="H282">
        <v>112000</v>
      </c>
      <c r="I282" t="s">
        <v>29</v>
      </c>
      <c r="J282">
        <v>100</v>
      </c>
      <c r="K282" t="s">
        <v>29</v>
      </c>
      <c r="L282" t="s">
        <v>16</v>
      </c>
    </row>
    <row r="283" spans="1:12" x14ac:dyDescent="0.35">
      <c r="A283">
        <v>281</v>
      </c>
      <c r="B283">
        <v>2021</v>
      </c>
      <c r="C283" t="s">
        <v>30</v>
      </c>
      <c r="D283" t="s">
        <v>12</v>
      </c>
      <c r="E283" t="s">
        <v>55</v>
      </c>
      <c r="F283">
        <v>100000</v>
      </c>
      <c r="G283" t="s">
        <v>19</v>
      </c>
      <c r="H283">
        <v>100000</v>
      </c>
      <c r="I283" t="s">
        <v>128</v>
      </c>
      <c r="J283">
        <v>0</v>
      </c>
      <c r="K283" t="s">
        <v>49</v>
      </c>
      <c r="L283" t="s">
        <v>16</v>
      </c>
    </row>
    <row r="284" spans="1:12" x14ac:dyDescent="0.35">
      <c r="A284">
        <v>282</v>
      </c>
      <c r="B284">
        <v>2021</v>
      </c>
      <c r="C284" t="s">
        <v>11</v>
      </c>
      <c r="D284" t="s">
        <v>47</v>
      </c>
      <c r="E284" t="s">
        <v>43</v>
      </c>
      <c r="F284">
        <v>59000</v>
      </c>
      <c r="G284" t="s">
        <v>14</v>
      </c>
      <c r="H284">
        <v>69741</v>
      </c>
      <c r="I284" t="s">
        <v>56</v>
      </c>
      <c r="J284">
        <v>100</v>
      </c>
      <c r="K284" t="s">
        <v>56</v>
      </c>
      <c r="L284" t="s">
        <v>16</v>
      </c>
    </row>
    <row r="285" spans="1:12" x14ac:dyDescent="0.35">
      <c r="A285">
        <v>283</v>
      </c>
      <c r="B285">
        <v>2021</v>
      </c>
      <c r="C285" t="s">
        <v>17</v>
      </c>
      <c r="D285" t="s">
        <v>59</v>
      </c>
      <c r="E285" t="s">
        <v>129</v>
      </c>
      <c r="F285">
        <v>105000</v>
      </c>
      <c r="G285" t="s">
        <v>19</v>
      </c>
      <c r="H285">
        <v>105000</v>
      </c>
      <c r="I285" t="s">
        <v>29</v>
      </c>
      <c r="J285">
        <v>100</v>
      </c>
      <c r="K285" t="s">
        <v>29</v>
      </c>
      <c r="L285" t="s">
        <v>25</v>
      </c>
    </row>
    <row r="286" spans="1:12" x14ac:dyDescent="0.35">
      <c r="A286">
        <v>284</v>
      </c>
      <c r="B286">
        <v>2021</v>
      </c>
      <c r="C286" t="s">
        <v>11</v>
      </c>
      <c r="D286" t="s">
        <v>12</v>
      </c>
      <c r="E286" t="s">
        <v>55</v>
      </c>
      <c r="F286">
        <v>69999</v>
      </c>
      <c r="G286" t="s">
        <v>19</v>
      </c>
      <c r="H286">
        <v>69999</v>
      </c>
      <c r="I286" t="s">
        <v>130</v>
      </c>
      <c r="J286">
        <v>50</v>
      </c>
      <c r="K286" t="s">
        <v>130</v>
      </c>
      <c r="L286" t="s">
        <v>16</v>
      </c>
    </row>
    <row r="287" spans="1:12" x14ac:dyDescent="0.35">
      <c r="A287">
        <v>285</v>
      </c>
      <c r="B287">
        <v>2021</v>
      </c>
      <c r="C287" t="s">
        <v>17</v>
      </c>
      <c r="D287" t="s">
        <v>12</v>
      </c>
      <c r="E287" t="s">
        <v>79</v>
      </c>
      <c r="F287">
        <v>7000000</v>
      </c>
      <c r="G287" t="s">
        <v>39</v>
      </c>
      <c r="H287">
        <v>94665</v>
      </c>
      <c r="I287" t="s">
        <v>40</v>
      </c>
      <c r="J287">
        <v>50</v>
      </c>
      <c r="K287" t="s">
        <v>40</v>
      </c>
      <c r="L287" t="s">
        <v>16</v>
      </c>
    </row>
    <row r="288" spans="1:12" x14ac:dyDescent="0.35">
      <c r="A288">
        <v>286</v>
      </c>
      <c r="B288">
        <v>2021</v>
      </c>
      <c r="C288" t="s">
        <v>17</v>
      </c>
      <c r="D288" t="s">
        <v>12</v>
      </c>
      <c r="E288" t="s">
        <v>81</v>
      </c>
      <c r="F288">
        <v>87000</v>
      </c>
      <c r="G288" t="s">
        <v>14</v>
      </c>
      <c r="H288">
        <v>102839</v>
      </c>
      <c r="I288" t="s">
        <v>118</v>
      </c>
      <c r="J288">
        <v>100</v>
      </c>
      <c r="K288" t="s">
        <v>118</v>
      </c>
      <c r="L288" t="s">
        <v>16</v>
      </c>
    </row>
    <row r="289" spans="1:12" x14ac:dyDescent="0.35">
      <c r="A289">
        <v>287</v>
      </c>
      <c r="B289">
        <v>2021</v>
      </c>
      <c r="C289" t="s">
        <v>11</v>
      </c>
      <c r="D289" t="s">
        <v>12</v>
      </c>
      <c r="E289" t="s">
        <v>13</v>
      </c>
      <c r="F289">
        <v>109000</v>
      </c>
      <c r="G289" t="s">
        <v>19</v>
      </c>
      <c r="H289">
        <v>109000</v>
      </c>
      <c r="I289" t="s">
        <v>29</v>
      </c>
      <c r="J289">
        <v>50</v>
      </c>
      <c r="K289" t="s">
        <v>29</v>
      </c>
      <c r="L289" t="s">
        <v>16</v>
      </c>
    </row>
    <row r="290" spans="1:12" x14ac:dyDescent="0.35">
      <c r="A290">
        <v>288</v>
      </c>
      <c r="B290">
        <v>2021</v>
      </c>
      <c r="C290" t="s">
        <v>11</v>
      </c>
      <c r="D290" t="s">
        <v>12</v>
      </c>
      <c r="E290" t="s">
        <v>28</v>
      </c>
      <c r="F290">
        <v>43200</v>
      </c>
      <c r="G290" t="s">
        <v>14</v>
      </c>
      <c r="H290">
        <v>51064</v>
      </c>
      <c r="I290" t="s">
        <v>77</v>
      </c>
      <c r="J290">
        <v>50</v>
      </c>
      <c r="K290" t="s">
        <v>77</v>
      </c>
      <c r="L290" t="s">
        <v>16</v>
      </c>
    </row>
    <row r="291" spans="1:12" x14ac:dyDescent="0.35">
      <c r="A291">
        <v>289</v>
      </c>
      <c r="B291">
        <v>2022</v>
      </c>
      <c r="C291" t="s">
        <v>17</v>
      </c>
      <c r="D291" t="s">
        <v>12</v>
      </c>
      <c r="E291" t="s">
        <v>43</v>
      </c>
      <c r="F291">
        <v>135000</v>
      </c>
      <c r="G291" t="s">
        <v>19</v>
      </c>
      <c r="H291">
        <v>135000</v>
      </c>
      <c r="I291" t="s">
        <v>29</v>
      </c>
      <c r="J291">
        <v>100</v>
      </c>
      <c r="K291" t="s">
        <v>29</v>
      </c>
      <c r="L291" t="s">
        <v>25</v>
      </c>
    </row>
    <row r="292" spans="1:12" x14ac:dyDescent="0.35">
      <c r="A292">
        <v>290</v>
      </c>
      <c r="B292">
        <v>2022</v>
      </c>
      <c r="C292" t="s">
        <v>17</v>
      </c>
      <c r="D292" t="s">
        <v>12</v>
      </c>
      <c r="E292" t="s">
        <v>31</v>
      </c>
      <c r="F292">
        <v>155000</v>
      </c>
      <c r="G292" t="s">
        <v>19</v>
      </c>
      <c r="H292">
        <v>155000</v>
      </c>
      <c r="I292" t="s">
        <v>29</v>
      </c>
      <c r="J292">
        <v>100</v>
      </c>
      <c r="K292" t="s">
        <v>29</v>
      </c>
      <c r="L292" t="s">
        <v>25</v>
      </c>
    </row>
    <row r="293" spans="1:12" x14ac:dyDescent="0.35">
      <c r="A293">
        <v>291</v>
      </c>
      <c r="B293">
        <v>2022</v>
      </c>
      <c r="C293" t="s">
        <v>17</v>
      </c>
      <c r="D293" t="s">
        <v>12</v>
      </c>
      <c r="E293" t="s">
        <v>31</v>
      </c>
      <c r="F293">
        <v>120600</v>
      </c>
      <c r="G293" t="s">
        <v>19</v>
      </c>
      <c r="H293">
        <v>120600</v>
      </c>
      <c r="I293" t="s">
        <v>29</v>
      </c>
      <c r="J293">
        <v>100</v>
      </c>
      <c r="K293" t="s">
        <v>29</v>
      </c>
      <c r="L293" t="s">
        <v>25</v>
      </c>
    </row>
    <row r="294" spans="1:12" x14ac:dyDescent="0.35">
      <c r="A294">
        <v>292</v>
      </c>
      <c r="B294">
        <v>2022</v>
      </c>
      <c r="C294" t="s">
        <v>11</v>
      </c>
      <c r="D294" t="s">
        <v>12</v>
      </c>
      <c r="E294" t="s">
        <v>13</v>
      </c>
      <c r="F294">
        <v>130000</v>
      </c>
      <c r="G294" t="s">
        <v>19</v>
      </c>
      <c r="H294">
        <v>130000</v>
      </c>
      <c r="I294" t="s">
        <v>29</v>
      </c>
      <c r="J294">
        <v>0</v>
      </c>
      <c r="K294" t="s">
        <v>29</v>
      </c>
      <c r="L294" t="s">
        <v>25</v>
      </c>
    </row>
    <row r="295" spans="1:12" x14ac:dyDescent="0.35">
      <c r="A295">
        <v>293</v>
      </c>
      <c r="B295">
        <v>2022</v>
      </c>
      <c r="C295" t="s">
        <v>11</v>
      </c>
      <c r="D295" t="s">
        <v>12</v>
      </c>
      <c r="E295" t="s">
        <v>13</v>
      </c>
      <c r="F295">
        <v>90000</v>
      </c>
      <c r="G295" t="s">
        <v>19</v>
      </c>
      <c r="H295">
        <v>90000</v>
      </c>
      <c r="I295" t="s">
        <v>29</v>
      </c>
      <c r="J295">
        <v>0</v>
      </c>
      <c r="K295" t="s">
        <v>29</v>
      </c>
      <c r="L295" t="s">
        <v>25</v>
      </c>
    </row>
    <row r="296" spans="1:12" x14ac:dyDescent="0.35">
      <c r="A296">
        <v>294</v>
      </c>
      <c r="B296">
        <v>2022</v>
      </c>
      <c r="C296" t="s">
        <v>11</v>
      </c>
      <c r="D296" t="s">
        <v>12</v>
      </c>
      <c r="E296" t="s">
        <v>43</v>
      </c>
      <c r="F296">
        <v>170000</v>
      </c>
      <c r="G296" t="s">
        <v>19</v>
      </c>
      <c r="H296">
        <v>170000</v>
      </c>
      <c r="I296" t="s">
        <v>29</v>
      </c>
      <c r="J296">
        <v>100</v>
      </c>
      <c r="K296" t="s">
        <v>29</v>
      </c>
      <c r="L296" t="s">
        <v>25</v>
      </c>
    </row>
    <row r="297" spans="1:12" x14ac:dyDescent="0.35">
      <c r="A297">
        <v>295</v>
      </c>
      <c r="B297">
        <v>2022</v>
      </c>
      <c r="C297" t="s">
        <v>11</v>
      </c>
      <c r="D297" t="s">
        <v>12</v>
      </c>
      <c r="E297" t="s">
        <v>43</v>
      </c>
      <c r="F297">
        <v>150000</v>
      </c>
      <c r="G297" t="s">
        <v>19</v>
      </c>
      <c r="H297">
        <v>150000</v>
      </c>
      <c r="I297" t="s">
        <v>29</v>
      </c>
      <c r="J297">
        <v>100</v>
      </c>
      <c r="K297" t="s">
        <v>29</v>
      </c>
      <c r="L297" t="s">
        <v>25</v>
      </c>
    </row>
    <row r="298" spans="1:12" x14ac:dyDescent="0.35">
      <c r="A298">
        <v>296</v>
      </c>
      <c r="B298">
        <v>2022</v>
      </c>
      <c r="C298" t="s">
        <v>17</v>
      </c>
      <c r="D298" t="s">
        <v>12</v>
      </c>
      <c r="E298" t="s">
        <v>31</v>
      </c>
      <c r="F298">
        <v>102100</v>
      </c>
      <c r="G298" t="s">
        <v>19</v>
      </c>
      <c r="H298">
        <v>102100</v>
      </c>
      <c r="I298" t="s">
        <v>29</v>
      </c>
      <c r="J298">
        <v>100</v>
      </c>
      <c r="K298" t="s">
        <v>29</v>
      </c>
      <c r="L298" t="s">
        <v>25</v>
      </c>
    </row>
    <row r="299" spans="1:12" x14ac:dyDescent="0.35">
      <c r="A299">
        <v>297</v>
      </c>
      <c r="B299">
        <v>2022</v>
      </c>
      <c r="C299" t="s">
        <v>17</v>
      </c>
      <c r="D299" t="s">
        <v>12</v>
      </c>
      <c r="E299" t="s">
        <v>31</v>
      </c>
      <c r="F299">
        <v>84900</v>
      </c>
      <c r="G299" t="s">
        <v>19</v>
      </c>
      <c r="H299">
        <v>84900</v>
      </c>
      <c r="I299" t="s">
        <v>29</v>
      </c>
      <c r="J299">
        <v>100</v>
      </c>
      <c r="K299" t="s">
        <v>29</v>
      </c>
      <c r="L299" t="s">
        <v>25</v>
      </c>
    </row>
    <row r="300" spans="1:12" x14ac:dyDescent="0.35">
      <c r="A300">
        <v>298</v>
      </c>
      <c r="B300">
        <v>2022</v>
      </c>
      <c r="C300" t="s">
        <v>17</v>
      </c>
      <c r="D300" t="s">
        <v>12</v>
      </c>
      <c r="E300" t="s">
        <v>13</v>
      </c>
      <c r="F300">
        <v>136620</v>
      </c>
      <c r="G300" t="s">
        <v>19</v>
      </c>
      <c r="H300">
        <v>136620</v>
      </c>
      <c r="I300" t="s">
        <v>29</v>
      </c>
      <c r="J300">
        <v>100</v>
      </c>
      <c r="K300" t="s">
        <v>29</v>
      </c>
      <c r="L300" t="s">
        <v>25</v>
      </c>
    </row>
    <row r="301" spans="1:12" x14ac:dyDescent="0.35">
      <c r="A301">
        <v>299</v>
      </c>
      <c r="B301">
        <v>2022</v>
      </c>
      <c r="C301" t="s">
        <v>17</v>
      </c>
      <c r="D301" t="s">
        <v>12</v>
      </c>
      <c r="E301" t="s">
        <v>13</v>
      </c>
      <c r="F301">
        <v>99360</v>
      </c>
      <c r="G301" t="s">
        <v>19</v>
      </c>
      <c r="H301">
        <v>99360</v>
      </c>
      <c r="I301" t="s">
        <v>29</v>
      </c>
      <c r="J301">
        <v>100</v>
      </c>
      <c r="K301" t="s">
        <v>29</v>
      </c>
      <c r="L301" t="s">
        <v>25</v>
      </c>
    </row>
    <row r="302" spans="1:12" x14ac:dyDescent="0.35">
      <c r="A302">
        <v>300</v>
      </c>
      <c r="B302">
        <v>2022</v>
      </c>
      <c r="C302" t="s">
        <v>17</v>
      </c>
      <c r="D302" t="s">
        <v>12</v>
      </c>
      <c r="E302" t="s">
        <v>13</v>
      </c>
      <c r="F302">
        <v>90000</v>
      </c>
      <c r="G302" t="s">
        <v>23</v>
      </c>
      <c r="H302">
        <v>117789</v>
      </c>
      <c r="I302" t="s">
        <v>24</v>
      </c>
      <c r="J302">
        <v>0</v>
      </c>
      <c r="K302" t="s">
        <v>24</v>
      </c>
      <c r="L302" t="s">
        <v>25</v>
      </c>
    </row>
    <row r="303" spans="1:12" x14ac:dyDescent="0.35">
      <c r="A303">
        <v>301</v>
      </c>
      <c r="B303">
        <v>2022</v>
      </c>
      <c r="C303" t="s">
        <v>17</v>
      </c>
      <c r="D303" t="s">
        <v>12</v>
      </c>
      <c r="E303" t="s">
        <v>13</v>
      </c>
      <c r="F303">
        <v>80000</v>
      </c>
      <c r="G303" t="s">
        <v>23</v>
      </c>
      <c r="H303">
        <v>104702</v>
      </c>
      <c r="I303" t="s">
        <v>24</v>
      </c>
      <c r="J303">
        <v>0</v>
      </c>
      <c r="K303" t="s">
        <v>24</v>
      </c>
      <c r="L303" t="s">
        <v>25</v>
      </c>
    </row>
    <row r="304" spans="1:12" x14ac:dyDescent="0.35">
      <c r="A304">
        <v>302</v>
      </c>
      <c r="B304">
        <v>2022</v>
      </c>
      <c r="C304" t="s">
        <v>17</v>
      </c>
      <c r="D304" t="s">
        <v>12</v>
      </c>
      <c r="E304" t="s">
        <v>13</v>
      </c>
      <c r="F304">
        <v>146000</v>
      </c>
      <c r="G304" t="s">
        <v>19</v>
      </c>
      <c r="H304">
        <v>146000</v>
      </c>
      <c r="I304" t="s">
        <v>29</v>
      </c>
      <c r="J304">
        <v>100</v>
      </c>
      <c r="K304" t="s">
        <v>29</v>
      </c>
      <c r="L304" t="s">
        <v>25</v>
      </c>
    </row>
    <row r="305" spans="1:12" x14ac:dyDescent="0.35">
      <c r="A305">
        <v>303</v>
      </c>
      <c r="B305">
        <v>2022</v>
      </c>
      <c r="C305" t="s">
        <v>17</v>
      </c>
      <c r="D305" t="s">
        <v>12</v>
      </c>
      <c r="E305" t="s">
        <v>13</v>
      </c>
      <c r="F305">
        <v>123000</v>
      </c>
      <c r="G305" t="s">
        <v>19</v>
      </c>
      <c r="H305">
        <v>123000</v>
      </c>
      <c r="I305" t="s">
        <v>29</v>
      </c>
      <c r="J305">
        <v>100</v>
      </c>
      <c r="K305" t="s">
        <v>29</v>
      </c>
      <c r="L305" t="s">
        <v>25</v>
      </c>
    </row>
    <row r="306" spans="1:12" x14ac:dyDescent="0.35">
      <c r="A306">
        <v>304</v>
      </c>
      <c r="B306">
        <v>2022</v>
      </c>
      <c r="C306" t="s">
        <v>30</v>
      </c>
      <c r="D306" t="s">
        <v>12</v>
      </c>
      <c r="E306" t="s">
        <v>43</v>
      </c>
      <c r="F306">
        <v>40000</v>
      </c>
      <c r="G306" t="s">
        <v>23</v>
      </c>
      <c r="H306">
        <v>52351</v>
      </c>
      <c r="I306" t="s">
        <v>24</v>
      </c>
      <c r="J306">
        <v>100</v>
      </c>
      <c r="K306" t="s">
        <v>24</v>
      </c>
      <c r="L306" t="s">
        <v>25</v>
      </c>
    </row>
    <row r="307" spans="1:12" x14ac:dyDescent="0.35">
      <c r="A307">
        <v>305</v>
      </c>
      <c r="B307">
        <v>2022</v>
      </c>
      <c r="C307" t="s">
        <v>17</v>
      </c>
      <c r="D307" t="s">
        <v>12</v>
      </c>
      <c r="E307" t="s">
        <v>31</v>
      </c>
      <c r="F307">
        <v>99000</v>
      </c>
      <c r="G307" t="s">
        <v>19</v>
      </c>
      <c r="H307">
        <v>99000</v>
      </c>
      <c r="I307" t="s">
        <v>29</v>
      </c>
      <c r="J307">
        <v>0</v>
      </c>
      <c r="K307" t="s">
        <v>29</v>
      </c>
      <c r="L307" t="s">
        <v>25</v>
      </c>
    </row>
    <row r="308" spans="1:12" x14ac:dyDescent="0.35">
      <c r="A308">
        <v>306</v>
      </c>
      <c r="B308">
        <v>2022</v>
      </c>
      <c r="C308" t="s">
        <v>17</v>
      </c>
      <c r="D308" t="s">
        <v>12</v>
      </c>
      <c r="E308" t="s">
        <v>31</v>
      </c>
      <c r="F308">
        <v>116000</v>
      </c>
      <c r="G308" t="s">
        <v>19</v>
      </c>
      <c r="H308">
        <v>116000</v>
      </c>
      <c r="I308" t="s">
        <v>29</v>
      </c>
      <c r="J308">
        <v>0</v>
      </c>
      <c r="K308" t="s">
        <v>29</v>
      </c>
      <c r="L308" t="s">
        <v>25</v>
      </c>
    </row>
    <row r="309" spans="1:12" x14ac:dyDescent="0.35">
      <c r="A309">
        <v>307</v>
      </c>
      <c r="B309">
        <v>2022</v>
      </c>
      <c r="C309" t="s">
        <v>11</v>
      </c>
      <c r="D309" t="s">
        <v>12</v>
      </c>
      <c r="E309" t="s">
        <v>31</v>
      </c>
      <c r="F309">
        <v>106260</v>
      </c>
      <c r="G309" t="s">
        <v>19</v>
      </c>
      <c r="H309">
        <v>106260</v>
      </c>
      <c r="I309" t="s">
        <v>29</v>
      </c>
      <c r="J309">
        <v>0</v>
      </c>
      <c r="K309" t="s">
        <v>29</v>
      </c>
      <c r="L309" t="s">
        <v>25</v>
      </c>
    </row>
    <row r="310" spans="1:12" x14ac:dyDescent="0.35">
      <c r="A310">
        <v>308</v>
      </c>
      <c r="B310">
        <v>2022</v>
      </c>
      <c r="C310" t="s">
        <v>11</v>
      </c>
      <c r="D310" t="s">
        <v>12</v>
      </c>
      <c r="E310" t="s">
        <v>31</v>
      </c>
      <c r="F310">
        <v>126500</v>
      </c>
      <c r="G310" t="s">
        <v>19</v>
      </c>
      <c r="H310">
        <v>126500</v>
      </c>
      <c r="I310" t="s">
        <v>29</v>
      </c>
      <c r="J310">
        <v>0</v>
      </c>
      <c r="K310" t="s">
        <v>29</v>
      </c>
      <c r="L310" t="s">
        <v>25</v>
      </c>
    </row>
    <row r="311" spans="1:12" x14ac:dyDescent="0.35">
      <c r="A311">
        <v>309</v>
      </c>
      <c r="B311">
        <v>2022</v>
      </c>
      <c r="C311" t="s">
        <v>53</v>
      </c>
      <c r="D311" t="s">
        <v>12</v>
      </c>
      <c r="E311" t="s">
        <v>43</v>
      </c>
      <c r="F311">
        <v>242000</v>
      </c>
      <c r="G311" t="s">
        <v>19</v>
      </c>
      <c r="H311">
        <v>242000</v>
      </c>
      <c r="I311" t="s">
        <v>29</v>
      </c>
      <c r="J311">
        <v>100</v>
      </c>
      <c r="K311" t="s">
        <v>29</v>
      </c>
      <c r="L311" t="s">
        <v>25</v>
      </c>
    </row>
    <row r="312" spans="1:12" x14ac:dyDescent="0.35">
      <c r="A312">
        <v>310</v>
      </c>
      <c r="B312">
        <v>2022</v>
      </c>
      <c r="C312" t="s">
        <v>53</v>
      </c>
      <c r="D312" t="s">
        <v>12</v>
      </c>
      <c r="E312" t="s">
        <v>43</v>
      </c>
      <c r="F312">
        <v>200000</v>
      </c>
      <c r="G312" t="s">
        <v>19</v>
      </c>
      <c r="H312">
        <v>200000</v>
      </c>
      <c r="I312" t="s">
        <v>29</v>
      </c>
      <c r="J312">
        <v>100</v>
      </c>
      <c r="K312" t="s">
        <v>29</v>
      </c>
      <c r="L312" t="s">
        <v>25</v>
      </c>
    </row>
    <row r="313" spans="1:12" x14ac:dyDescent="0.35">
      <c r="A313">
        <v>311</v>
      </c>
      <c r="B313">
        <v>2022</v>
      </c>
      <c r="C313" t="s">
        <v>11</v>
      </c>
      <c r="D313" t="s">
        <v>12</v>
      </c>
      <c r="E313" t="s">
        <v>13</v>
      </c>
      <c r="F313">
        <v>50000</v>
      </c>
      <c r="G313" t="s">
        <v>23</v>
      </c>
      <c r="H313">
        <v>65438</v>
      </c>
      <c r="I313" t="s">
        <v>24</v>
      </c>
      <c r="J313">
        <v>0</v>
      </c>
      <c r="K313" t="s">
        <v>24</v>
      </c>
      <c r="L313" t="s">
        <v>25</v>
      </c>
    </row>
    <row r="314" spans="1:12" x14ac:dyDescent="0.35">
      <c r="A314">
        <v>312</v>
      </c>
      <c r="B314">
        <v>2022</v>
      </c>
      <c r="C314" t="s">
        <v>11</v>
      </c>
      <c r="D314" t="s">
        <v>12</v>
      </c>
      <c r="E314" t="s">
        <v>13</v>
      </c>
      <c r="F314">
        <v>30000</v>
      </c>
      <c r="G314" t="s">
        <v>23</v>
      </c>
      <c r="H314">
        <v>39263</v>
      </c>
      <c r="I314" t="s">
        <v>24</v>
      </c>
      <c r="J314">
        <v>0</v>
      </c>
      <c r="K314" t="s">
        <v>24</v>
      </c>
      <c r="L314" t="s">
        <v>25</v>
      </c>
    </row>
    <row r="315" spans="1:12" x14ac:dyDescent="0.35">
      <c r="A315">
        <v>313</v>
      </c>
      <c r="B315">
        <v>2022</v>
      </c>
      <c r="C315" t="s">
        <v>11</v>
      </c>
      <c r="D315" t="s">
        <v>12</v>
      </c>
      <c r="E315" t="s">
        <v>43</v>
      </c>
      <c r="F315">
        <v>60000</v>
      </c>
      <c r="G315" t="s">
        <v>23</v>
      </c>
      <c r="H315">
        <v>78526</v>
      </c>
      <c r="I315" t="s">
        <v>24</v>
      </c>
      <c r="J315">
        <v>0</v>
      </c>
      <c r="K315" t="s">
        <v>24</v>
      </c>
      <c r="L315" t="s">
        <v>25</v>
      </c>
    </row>
    <row r="316" spans="1:12" x14ac:dyDescent="0.35">
      <c r="A316">
        <v>314</v>
      </c>
      <c r="B316">
        <v>2022</v>
      </c>
      <c r="C316" t="s">
        <v>11</v>
      </c>
      <c r="D316" t="s">
        <v>12</v>
      </c>
      <c r="E316" t="s">
        <v>43</v>
      </c>
      <c r="F316">
        <v>40000</v>
      </c>
      <c r="G316" t="s">
        <v>23</v>
      </c>
      <c r="H316">
        <v>52351</v>
      </c>
      <c r="I316" t="s">
        <v>24</v>
      </c>
      <c r="J316">
        <v>0</v>
      </c>
      <c r="K316" t="s">
        <v>24</v>
      </c>
      <c r="L316" t="s">
        <v>25</v>
      </c>
    </row>
    <row r="317" spans="1:12" x14ac:dyDescent="0.35">
      <c r="A317">
        <v>315</v>
      </c>
      <c r="B317">
        <v>2022</v>
      </c>
      <c r="C317" t="s">
        <v>17</v>
      </c>
      <c r="D317" t="s">
        <v>12</v>
      </c>
      <c r="E317" t="s">
        <v>13</v>
      </c>
      <c r="F317">
        <v>165220</v>
      </c>
      <c r="G317" t="s">
        <v>19</v>
      </c>
      <c r="H317">
        <v>165220</v>
      </c>
      <c r="I317" t="s">
        <v>29</v>
      </c>
      <c r="J317">
        <v>100</v>
      </c>
      <c r="K317" t="s">
        <v>29</v>
      </c>
      <c r="L317" t="s">
        <v>25</v>
      </c>
    </row>
    <row r="318" spans="1:12" x14ac:dyDescent="0.35">
      <c r="A318">
        <v>316</v>
      </c>
      <c r="B318">
        <v>2022</v>
      </c>
      <c r="C318" t="s">
        <v>30</v>
      </c>
      <c r="D318" t="s">
        <v>12</v>
      </c>
      <c r="E318" t="s">
        <v>43</v>
      </c>
      <c r="F318">
        <v>35000</v>
      </c>
      <c r="G318" t="s">
        <v>23</v>
      </c>
      <c r="H318">
        <v>45807</v>
      </c>
      <c r="I318" t="s">
        <v>24</v>
      </c>
      <c r="J318">
        <v>100</v>
      </c>
      <c r="K318" t="s">
        <v>24</v>
      </c>
      <c r="L318" t="s">
        <v>25</v>
      </c>
    </row>
    <row r="319" spans="1:12" x14ac:dyDescent="0.35">
      <c r="A319">
        <v>317</v>
      </c>
      <c r="B319">
        <v>2022</v>
      </c>
      <c r="C319" t="s">
        <v>17</v>
      </c>
      <c r="D319" t="s">
        <v>12</v>
      </c>
      <c r="E319" t="s">
        <v>13</v>
      </c>
      <c r="F319">
        <v>120160</v>
      </c>
      <c r="G319" t="s">
        <v>19</v>
      </c>
      <c r="H319">
        <v>120160</v>
      </c>
      <c r="I319" t="s">
        <v>29</v>
      </c>
      <c r="J319">
        <v>100</v>
      </c>
      <c r="K319" t="s">
        <v>29</v>
      </c>
      <c r="L319" t="s">
        <v>25</v>
      </c>
    </row>
    <row r="320" spans="1:12" x14ac:dyDescent="0.35">
      <c r="A320">
        <v>318</v>
      </c>
      <c r="B320">
        <v>2022</v>
      </c>
      <c r="C320" t="s">
        <v>17</v>
      </c>
      <c r="D320" t="s">
        <v>12</v>
      </c>
      <c r="E320" t="s">
        <v>31</v>
      </c>
      <c r="F320">
        <v>90320</v>
      </c>
      <c r="G320" t="s">
        <v>19</v>
      </c>
      <c r="H320">
        <v>90320</v>
      </c>
      <c r="I320" t="s">
        <v>29</v>
      </c>
      <c r="J320">
        <v>100</v>
      </c>
      <c r="K320" t="s">
        <v>29</v>
      </c>
      <c r="L320" t="s">
        <v>25</v>
      </c>
    </row>
    <row r="321" spans="1:12" x14ac:dyDescent="0.35">
      <c r="A321">
        <v>319</v>
      </c>
      <c r="B321">
        <v>2022</v>
      </c>
      <c r="C321" t="s">
        <v>17</v>
      </c>
      <c r="D321" t="s">
        <v>12</v>
      </c>
      <c r="E321" t="s">
        <v>43</v>
      </c>
      <c r="F321">
        <v>181940</v>
      </c>
      <c r="G321" t="s">
        <v>19</v>
      </c>
      <c r="H321">
        <v>181940</v>
      </c>
      <c r="I321" t="s">
        <v>29</v>
      </c>
      <c r="J321">
        <v>0</v>
      </c>
      <c r="K321" t="s">
        <v>29</v>
      </c>
      <c r="L321" t="s">
        <v>25</v>
      </c>
    </row>
    <row r="322" spans="1:12" x14ac:dyDescent="0.35">
      <c r="A322">
        <v>320</v>
      </c>
      <c r="B322">
        <v>2022</v>
      </c>
      <c r="C322" t="s">
        <v>17</v>
      </c>
      <c r="D322" t="s">
        <v>12</v>
      </c>
      <c r="E322" t="s">
        <v>43</v>
      </c>
      <c r="F322">
        <v>132320</v>
      </c>
      <c r="G322" t="s">
        <v>19</v>
      </c>
      <c r="H322">
        <v>132320</v>
      </c>
      <c r="I322" t="s">
        <v>29</v>
      </c>
      <c r="J322">
        <v>0</v>
      </c>
      <c r="K322" t="s">
        <v>29</v>
      </c>
      <c r="L322" t="s">
        <v>25</v>
      </c>
    </row>
    <row r="323" spans="1:12" x14ac:dyDescent="0.35">
      <c r="A323">
        <v>321</v>
      </c>
      <c r="B323">
        <v>2022</v>
      </c>
      <c r="C323" t="s">
        <v>17</v>
      </c>
      <c r="D323" t="s">
        <v>12</v>
      </c>
      <c r="E323" t="s">
        <v>43</v>
      </c>
      <c r="F323">
        <v>220110</v>
      </c>
      <c r="G323" t="s">
        <v>19</v>
      </c>
      <c r="H323">
        <v>220110</v>
      </c>
      <c r="I323" t="s">
        <v>29</v>
      </c>
      <c r="J323">
        <v>0</v>
      </c>
      <c r="K323" t="s">
        <v>29</v>
      </c>
      <c r="L323" t="s">
        <v>25</v>
      </c>
    </row>
    <row r="324" spans="1:12" x14ac:dyDescent="0.35">
      <c r="A324">
        <v>322</v>
      </c>
      <c r="B324">
        <v>2022</v>
      </c>
      <c r="C324" t="s">
        <v>17</v>
      </c>
      <c r="D324" t="s">
        <v>12</v>
      </c>
      <c r="E324" t="s">
        <v>43</v>
      </c>
      <c r="F324">
        <v>160080</v>
      </c>
      <c r="G324" t="s">
        <v>19</v>
      </c>
      <c r="H324">
        <v>160080</v>
      </c>
      <c r="I324" t="s">
        <v>29</v>
      </c>
      <c r="J324">
        <v>0</v>
      </c>
      <c r="K324" t="s">
        <v>29</v>
      </c>
      <c r="L324" t="s">
        <v>25</v>
      </c>
    </row>
    <row r="325" spans="1:12" x14ac:dyDescent="0.35">
      <c r="A325">
        <v>323</v>
      </c>
      <c r="B325">
        <v>2022</v>
      </c>
      <c r="C325" t="s">
        <v>17</v>
      </c>
      <c r="D325" t="s">
        <v>12</v>
      </c>
      <c r="E325" t="s">
        <v>13</v>
      </c>
      <c r="F325">
        <v>180000</v>
      </c>
      <c r="G325" t="s">
        <v>19</v>
      </c>
      <c r="H325">
        <v>180000</v>
      </c>
      <c r="I325" t="s">
        <v>29</v>
      </c>
      <c r="J325">
        <v>0</v>
      </c>
      <c r="K325" t="s">
        <v>29</v>
      </c>
      <c r="L325" t="s">
        <v>16</v>
      </c>
    </row>
    <row r="326" spans="1:12" x14ac:dyDescent="0.35">
      <c r="A326">
        <v>324</v>
      </c>
      <c r="B326">
        <v>2022</v>
      </c>
      <c r="C326" t="s">
        <v>17</v>
      </c>
      <c r="D326" t="s">
        <v>12</v>
      </c>
      <c r="E326" t="s">
        <v>13</v>
      </c>
      <c r="F326">
        <v>120000</v>
      </c>
      <c r="G326" t="s">
        <v>19</v>
      </c>
      <c r="H326">
        <v>120000</v>
      </c>
      <c r="I326" t="s">
        <v>29</v>
      </c>
      <c r="J326">
        <v>0</v>
      </c>
      <c r="K326" t="s">
        <v>29</v>
      </c>
      <c r="L326" t="s">
        <v>16</v>
      </c>
    </row>
    <row r="327" spans="1:12" x14ac:dyDescent="0.35">
      <c r="A327">
        <v>325</v>
      </c>
      <c r="B327">
        <v>2022</v>
      </c>
      <c r="C327" t="s">
        <v>17</v>
      </c>
      <c r="D327" t="s">
        <v>12</v>
      </c>
      <c r="E327" t="s">
        <v>31</v>
      </c>
      <c r="F327">
        <v>124190</v>
      </c>
      <c r="G327" t="s">
        <v>19</v>
      </c>
      <c r="H327">
        <v>124190</v>
      </c>
      <c r="I327" t="s">
        <v>29</v>
      </c>
      <c r="J327">
        <v>100</v>
      </c>
      <c r="K327" t="s">
        <v>29</v>
      </c>
      <c r="L327" t="s">
        <v>25</v>
      </c>
    </row>
    <row r="328" spans="1:12" x14ac:dyDescent="0.35">
      <c r="A328">
        <v>326</v>
      </c>
      <c r="B328">
        <v>2022</v>
      </c>
      <c r="C328" t="s">
        <v>53</v>
      </c>
      <c r="D328" t="s">
        <v>12</v>
      </c>
      <c r="E328" t="s">
        <v>31</v>
      </c>
      <c r="F328">
        <v>130000</v>
      </c>
      <c r="G328" t="s">
        <v>19</v>
      </c>
      <c r="H328">
        <v>130000</v>
      </c>
      <c r="I328" t="s">
        <v>29</v>
      </c>
      <c r="J328">
        <v>100</v>
      </c>
      <c r="K328" t="s">
        <v>29</v>
      </c>
      <c r="L328" t="s">
        <v>25</v>
      </c>
    </row>
    <row r="329" spans="1:12" x14ac:dyDescent="0.35">
      <c r="A329">
        <v>327</v>
      </c>
      <c r="B329">
        <v>2022</v>
      </c>
      <c r="C329" t="s">
        <v>53</v>
      </c>
      <c r="D329" t="s">
        <v>12</v>
      </c>
      <c r="E329" t="s">
        <v>31</v>
      </c>
      <c r="F329">
        <v>110000</v>
      </c>
      <c r="G329" t="s">
        <v>19</v>
      </c>
      <c r="H329">
        <v>110000</v>
      </c>
      <c r="I329" t="s">
        <v>29</v>
      </c>
      <c r="J329">
        <v>100</v>
      </c>
      <c r="K329" t="s">
        <v>29</v>
      </c>
      <c r="L329" t="s">
        <v>25</v>
      </c>
    </row>
    <row r="330" spans="1:12" x14ac:dyDescent="0.35">
      <c r="A330">
        <v>328</v>
      </c>
      <c r="B330">
        <v>2022</v>
      </c>
      <c r="C330" t="s">
        <v>17</v>
      </c>
      <c r="D330" t="s">
        <v>12</v>
      </c>
      <c r="E330" t="s">
        <v>31</v>
      </c>
      <c r="F330">
        <v>170000</v>
      </c>
      <c r="G330" t="s">
        <v>19</v>
      </c>
      <c r="H330">
        <v>170000</v>
      </c>
      <c r="I330" t="s">
        <v>29</v>
      </c>
      <c r="J330">
        <v>100</v>
      </c>
      <c r="K330" t="s">
        <v>29</v>
      </c>
      <c r="L330" t="s">
        <v>25</v>
      </c>
    </row>
    <row r="331" spans="1:12" x14ac:dyDescent="0.35">
      <c r="A331">
        <v>329</v>
      </c>
      <c r="B331">
        <v>2022</v>
      </c>
      <c r="C331" t="s">
        <v>11</v>
      </c>
      <c r="D331" t="s">
        <v>12</v>
      </c>
      <c r="E331" t="s">
        <v>31</v>
      </c>
      <c r="F331">
        <v>115500</v>
      </c>
      <c r="G331" t="s">
        <v>19</v>
      </c>
      <c r="H331">
        <v>115500</v>
      </c>
      <c r="I331" t="s">
        <v>29</v>
      </c>
      <c r="J331">
        <v>100</v>
      </c>
      <c r="K331" t="s">
        <v>29</v>
      </c>
      <c r="L331" t="s">
        <v>25</v>
      </c>
    </row>
    <row r="332" spans="1:12" x14ac:dyDescent="0.35">
      <c r="A332">
        <v>330</v>
      </c>
      <c r="B332">
        <v>2022</v>
      </c>
      <c r="C332" t="s">
        <v>17</v>
      </c>
      <c r="D332" t="s">
        <v>12</v>
      </c>
      <c r="E332" t="s">
        <v>31</v>
      </c>
      <c r="F332">
        <v>112900</v>
      </c>
      <c r="G332" t="s">
        <v>19</v>
      </c>
      <c r="H332">
        <v>112900</v>
      </c>
      <c r="I332" t="s">
        <v>29</v>
      </c>
      <c r="J332">
        <v>100</v>
      </c>
      <c r="K332" t="s">
        <v>29</v>
      </c>
      <c r="L332" t="s">
        <v>25</v>
      </c>
    </row>
    <row r="333" spans="1:12" x14ac:dyDescent="0.35">
      <c r="A333">
        <v>331</v>
      </c>
      <c r="B333">
        <v>2022</v>
      </c>
      <c r="C333" t="s">
        <v>17</v>
      </c>
      <c r="D333" t="s">
        <v>12</v>
      </c>
      <c r="E333" t="s">
        <v>31</v>
      </c>
      <c r="F333">
        <v>90320</v>
      </c>
      <c r="G333" t="s">
        <v>19</v>
      </c>
      <c r="H333">
        <v>90320</v>
      </c>
      <c r="I333" t="s">
        <v>29</v>
      </c>
      <c r="J333">
        <v>100</v>
      </c>
      <c r="K333" t="s">
        <v>29</v>
      </c>
      <c r="L333" t="s">
        <v>25</v>
      </c>
    </row>
    <row r="334" spans="1:12" x14ac:dyDescent="0.35">
      <c r="A334">
        <v>332</v>
      </c>
      <c r="B334">
        <v>2022</v>
      </c>
      <c r="C334" t="s">
        <v>17</v>
      </c>
      <c r="D334" t="s">
        <v>12</v>
      </c>
      <c r="E334" t="s">
        <v>31</v>
      </c>
      <c r="F334">
        <v>112900</v>
      </c>
      <c r="G334" t="s">
        <v>19</v>
      </c>
      <c r="H334">
        <v>112900</v>
      </c>
      <c r="I334" t="s">
        <v>29</v>
      </c>
      <c r="J334">
        <v>100</v>
      </c>
      <c r="K334" t="s">
        <v>29</v>
      </c>
      <c r="L334" t="s">
        <v>25</v>
      </c>
    </row>
    <row r="335" spans="1:12" x14ac:dyDescent="0.35">
      <c r="A335">
        <v>333</v>
      </c>
      <c r="B335">
        <v>2022</v>
      </c>
      <c r="C335" t="s">
        <v>17</v>
      </c>
      <c r="D335" t="s">
        <v>12</v>
      </c>
      <c r="E335" t="s">
        <v>31</v>
      </c>
      <c r="F335">
        <v>90320</v>
      </c>
      <c r="G335" t="s">
        <v>19</v>
      </c>
      <c r="H335">
        <v>90320</v>
      </c>
      <c r="I335" t="s">
        <v>29</v>
      </c>
      <c r="J335">
        <v>100</v>
      </c>
      <c r="K335" t="s">
        <v>29</v>
      </c>
      <c r="L335" t="s">
        <v>25</v>
      </c>
    </row>
    <row r="336" spans="1:12" x14ac:dyDescent="0.35">
      <c r="A336">
        <v>334</v>
      </c>
      <c r="B336">
        <v>2022</v>
      </c>
      <c r="C336" t="s">
        <v>17</v>
      </c>
      <c r="D336" t="s">
        <v>12</v>
      </c>
      <c r="E336" t="s">
        <v>43</v>
      </c>
      <c r="F336">
        <v>165400</v>
      </c>
      <c r="G336" t="s">
        <v>19</v>
      </c>
      <c r="H336">
        <v>165400</v>
      </c>
      <c r="I336" t="s">
        <v>29</v>
      </c>
      <c r="J336">
        <v>100</v>
      </c>
      <c r="K336" t="s">
        <v>29</v>
      </c>
      <c r="L336" t="s">
        <v>25</v>
      </c>
    </row>
    <row r="337" spans="1:12" x14ac:dyDescent="0.35">
      <c r="A337">
        <v>335</v>
      </c>
      <c r="B337">
        <v>2022</v>
      </c>
      <c r="C337" t="s">
        <v>17</v>
      </c>
      <c r="D337" t="s">
        <v>12</v>
      </c>
      <c r="E337" t="s">
        <v>43</v>
      </c>
      <c r="F337">
        <v>132320</v>
      </c>
      <c r="G337" t="s">
        <v>19</v>
      </c>
      <c r="H337">
        <v>132320</v>
      </c>
      <c r="I337" t="s">
        <v>29</v>
      </c>
      <c r="J337">
        <v>100</v>
      </c>
      <c r="K337" t="s">
        <v>29</v>
      </c>
      <c r="L337" t="s">
        <v>25</v>
      </c>
    </row>
    <row r="338" spans="1:12" x14ac:dyDescent="0.35">
      <c r="A338">
        <v>336</v>
      </c>
      <c r="B338">
        <v>2022</v>
      </c>
      <c r="C338" t="s">
        <v>11</v>
      </c>
      <c r="D338" t="s">
        <v>12</v>
      </c>
      <c r="E338" t="s">
        <v>31</v>
      </c>
      <c r="F338">
        <v>167000</v>
      </c>
      <c r="G338" t="s">
        <v>19</v>
      </c>
      <c r="H338">
        <v>167000</v>
      </c>
      <c r="I338" t="s">
        <v>29</v>
      </c>
      <c r="J338">
        <v>100</v>
      </c>
      <c r="K338" t="s">
        <v>29</v>
      </c>
      <c r="L338" t="s">
        <v>25</v>
      </c>
    </row>
    <row r="339" spans="1:12" x14ac:dyDescent="0.35">
      <c r="A339">
        <v>337</v>
      </c>
      <c r="B339">
        <v>2022</v>
      </c>
      <c r="C339" t="s">
        <v>17</v>
      </c>
      <c r="D339" t="s">
        <v>12</v>
      </c>
      <c r="E339" t="s">
        <v>43</v>
      </c>
      <c r="F339">
        <v>243900</v>
      </c>
      <c r="G339" t="s">
        <v>19</v>
      </c>
      <c r="H339">
        <v>243900</v>
      </c>
      <c r="I339" t="s">
        <v>29</v>
      </c>
      <c r="J339">
        <v>100</v>
      </c>
      <c r="K339" t="s">
        <v>29</v>
      </c>
      <c r="L339" t="s">
        <v>25</v>
      </c>
    </row>
    <row r="340" spans="1:12" x14ac:dyDescent="0.35">
      <c r="A340">
        <v>338</v>
      </c>
      <c r="B340">
        <v>2022</v>
      </c>
      <c r="C340" t="s">
        <v>17</v>
      </c>
      <c r="D340" t="s">
        <v>12</v>
      </c>
      <c r="E340" t="s">
        <v>31</v>
      </c>
      <c r="F340">
        <v>136600</v>
      </c>
      <c r="G340" t="s">
        <v>19</v>
      </c>
      <c r="H340">
        <v>136600</v>
      </c>
      <c r="I340" t="s">
        <v>29</v>
      </c>
      <c r="J340">
        <v>100</v>
      </c>
      <c r="K340" t="s">
        <v>29</v>
      </c>
      <c r="L340" t="s">
        <v>25</v>
      </c>
    </row>
    <row r="341" spans="1:12" x14ac:dyDescent="0.35">
      <c r="A341">
        <v>339</v>
      </c>
      <c r="B341">
        <v>2022</v>
      </c>
      <c r="C341" t="s">
        <v>17</v>
      </c>
      <c r="D341" t="s">
        <v>12</v>
      </c>
      <c r="E341" t="s">
        <v>31</v>
      </c>
      <c r="F341">
        <v>109280</v>
      </c>
      <c r="G341" t="s">
        <v>19</v>
      </c>
      <c r="H341">
        <v>109280</v>
      </c>
      <c r="I341" t="s">
        <v>29</v>
      </c>
      <c r="J341">
        <v>100</v>
      </c>
      <c r="K341" t="s">
        <v>29</v>
      </c>
      <c r="L341" t="s">
        <v>25</v>
      </c>
    </row>
    <row r="342" spans="1:12" x14ac:dyDescent="0.35">
      <c r="A342">
        <v>340</v>
      </c>
      <c r="B342">
        <v>2022</v>
      </c>
      <c r="C342" t="s">
        <v>17</v>
      </c>
      <c r="D342" t="s">
        <v>12</v>
      </c>
      <c r="E342" t="s">
        <v>43</v>
      </c>
      <c r="F342">
        <v>128875</v>
      </c>
      <c r="G342" t="s">
        <v>19</v>
      </c>
      <c r="H342">
        <v>128875</v>
      </c>
      <c r="I342" t="s">
        <v>29</v>
      </c>
      <c r="J342">
        <v>100</v>
      </c>
      <c r="K342" t="s">
        <v>29</v>
      </c>
      <c r="L342" t="s">
        <v>25</v>
      </c>
    </row>
    <row r="343" spans="1:12" x14ac:dyDescent="0.35">
      <c r="A343">
        <v>341</v>
      </c>
      <c r="B343">
        <v>2022</v>
      </c>
      <c r="C343" t="s">
        <v>17</v>
      </c>
      <c r="D343" t="s">
        <v>12</v>
      </c>
      <c r="E343" t="s">
        <v>43</v>
      </c>
      <c r="F343">
        <v>93700</v>
      </c>
      <c r="G343" t="s">
        <v>19</v>
      </c>
      <c r="H343">
        <v>93700</v>
      </c>
      <c r="I343" t="s">
        <v>29</v>
      </c>
      <c r="J343">
        <v>100</v>
      </c>
      <c r="K343" t="s">
        <v>29</v>
      </c>
      <c r="L343" t="s">
        <v>25</v>
      </c>
    </row>
    <row r="344" spans="1:12" x14ac:dyDescent="0.35">
      <c r="A344">
        <v>342</v>
      </c>
      <c r="B344">
        <v>2022</v>
      </c>
      <c r="C344" t="s">
        <v>53</v>
      </c>
      <c r="D344" t="s">
        <v>12</v>
      </c>
      <c r="E344" t="s">
        <v>106</v>
      </c>
      <c r="F344">
        <v>224000</v>
      </c>
      <c r="G344" t="s">
        <v>19</v>
      </c>
      <c r="H344">
        <v>224000</v>
      </c>
      <c r="I344" t="s">
        <v>29</v>
      </c>
      <c r="J344">
        <v>100</v>
      </c>
      <c r="K344" t="s">
        <v>29</v>
      </c>
      <c r="L344" t="s">
        <v>25</v>
      </c>
    </row>
    <row r="345" spans="1:12" x14ac:dyDescent="0.35">
      <c r="A345">
        <v>343</v>
      </c>
      <c r="B345">
        <v>2022</v>
      </c>
      <c r="C345" t="s">
        <v>53</v>
      </c>
      <c r="D345" t="s">
        <v>12</v>
      </c>
      <c r="E345" t="s">
        <v>106</v>
      </c>
      <c r="F345">
        <v>167875</v>
      </c>
      <c r="G345" t="s">
        <v>19</v>
      </c>
      <c r="H345">
        <v>167875</v>
      </c>
      <c r="I345" t="s">
        <v>29</v>
      </c>
      <c r="J345">
        <v>100</v>
      </c>
      <c r="K345" t="s">
        <v>29</v>
      </c>
      <c r="L345" t="s">
        <v>25</v>
      </c>
    </row>
    <row r="346" spans="1:12" x14ac:dyDescent="0.35">
      <c r="A346">
        <v>344</v>
      </c>
      <c r="B346">
        <v>2022</v>
      </c>
      <c r="C346" t="s">
        <v>53</v>
      </c>
      <c r="D346" t="s">
        <v>12</v>
      </c>
      <c r="E346" t="s">
        <v>131</v>
      </c>
      <c r="F346">
        <v>175000</v>
      </c>
      <c r="G346" t="s">
        <v>19</v>
      </c>
      <c r="H346">
        <v>175000</v>
      </c>
      <c r="I346" t="s">
        <v>29</v>
      </c>
      <c r="J346">
        <v>100</v>
      </c>
      <c r="K346" t="s">
        <v>29</v>
      </c>
      <c r="L346" t="s">
        <v>25</v>
      </c>
    </row>
    <row r="347" spans="1:12" x14ac:dyDescent="0.35">
      <c r="A347">
        <v>345</v>
      </c>
      <c r="B347">
        <v>2022</v>
      </c>
      <c r="C347" t="s">
        <v>17</v>
      </c>
      <c r="D347" t="s">
        <v>12</v>
      </c>
      <c r="E347" t="s">
        <v>43</v>
      </c>
      <c r="F347">
        <v>156600</v>
      </c>
      <c r="G347" t="s">
        <v>19</v>
      </c>
      <c r="H347">
        <v>156600</v>
      </c>
      <c r="I347" t="s">
        <v>29</v>
      </c>
      <c r="J347">
        <v>100</v>
      </c>
      <c r="K347" t="s">
        <v>29</v>
      </c>
      <c r="L347" t="s">
        <v>25</v>
      </c>
    </row>
    <row r="348" spans="1:12" x14ac:dyDescent="0.35">
      <c r="A348">
        <v>346</v>
      </c>
      <c r="B348">
        <v>2022</v>
      </c>
      <c r="C348" t="s">
        <v>17</v>
      </c>
      <c r="D348" t="s">
        <v>12</v>
      </c>
      <c r="E348" t="s">
        <v>43</v>
      </c>
      <c r="F348">
        <v>108800</v>
      </c>
      <c r="G348" t="s">
        <v>19</v>
      </c>
      <c r="H348">
        <v>108800</v>
      </c>
      <c r="I348" t="s">
        <v>29</v>
      </c>
      <c r="J348">
        <v>0</v>
      </c>
      <c r="K348" t="s">
        <v>29</v>
      </c>
      <c r="L348" t="s">
        <v>25</v>
      </c>
    </row>
    <row r="349" spans="1:12" x14ac:dyDescent="0.35">
      <c r="A349">
        <v>347</v>
      </c>
      <c r="B349">
        <v>2022</v>
      </c>
      <c r="C349" t="s">
        <v>17</v>
      </c>
      <c r="D349" t="s">
        <v>12</v>
      </c>
      <c r="E349" t="s">
        <v>13</v>
      </c>
      <c r="F349">
        <v>95550</v>
      </c>
      <c r="G349" t="s">
        <v>19</v>
      </c>
      <c r="H349">
        <v>95550</v>
      </c>
      <c r="I349" t="s">
        <v>29</v>
      </c>
      <c r="J349">
        <v>0</v>
      </c>
      <c r="K349" t="s">
        <v>29</v>
      </c>
      <c r="L349" t="s">
        <v>25</v>
      </c>
    </row>
    <row r="350" spans="1:12" x14ac:dyDescent="0.35">
      <c r="A350">
        <v>348</v>
      </c>
      <c r="B350">
        <v>2022</v>
      </c>
      <c r="C350" t="s">
        <v>17</v>
      </c>
      <c r="D350" t="s">
        <v>12</v>
      </c>
      <c r="E350" t="s">
        <v>43</v>
      </c>
      <c r="F350">
        <v>113000</v>
      </c>
      <c r="G350" t="s">
        <v>19</v>
      </c>
      <c r="H350">
        <v>113000</v>
      </c>
      <c r="I350" t="s">
        <v>29</v>
      </c>
      <c r="J350">
        <v>0</v>
      </c>
      <c r="K350" t="s">
        <v>29</v>
      </c>
      <c r="L350" t="s">
        <v>16</v>
      </c>
    </row>
    <row r="351" spans="1:12" x14ac:dyDescent="0.35">
      <c r="A351">
        <v>349</v>
      </c>
      <c r="B351">
        <v>2022</v>
      </c>
      <c r="C351" t="s">
        <v>17</v>
      </c>
      <c r="D351" t="s">
        <v>12</v>
      </c>
      <c r="E351" t="s">
        <v>31</v>
      </c>
      <c r="F351">
        <v>135000</v>
      </c>
      <c r="G351" t="s">
        <v>19</v>
      </c>
      <c r="H351">
        <v>135000</v>
      </c>
      <c r="I351" t="s">
        <v>29</v>
      </c>
      <c r="J351">
        <v>100</v>
      </c>
      <c r="K351" t="s">
        <v>29</v>
      </c>
      <c r="L351" t="s">
        <v>25</v>
      </c>
    </row>
    <row r="352" spans="1:12" x14ac:dyDescent="0.35">
      <c r="A352">
        <v>350</v>
      </c>
      <c r="B352">
        <v>2022</v>
      </c>
      <c r="C352" t="s">
        <v>17</v>
      </c>
      <c r="D352" t="s">
        <v>12</v>
      </c>
      <c r="E352" t="s">
        <v>79</v>
      </c>
      <c r="F352">
        <v>161342</v>
      </c>
      <c r="G352" t="s">
        <v>19</v>
      </c>
      <c r="H352">
        <v>161342</v>
      </c>
      <c r="I352" t="s">
        <v>29</v>
      </c>
      <c r="J352">
        <v>100</v>
      </c>
      <c r="K352" t="s">
        <v>29</v>
      </c>
      <c r="L352" t="s">
        <v>25</v>
      </c>
    </row>
    <row r="353" spans="1:12" x14ac:dyDescent="0.35">
      <c r="A353">
        <v>351</v>
      </c>
      <c r="B353">
        <v>2022</v>
      </c>
      <c r="C353" t="s">
        <v>17</v>
      </c>
      <c r="D353" t="s">
        <v>12</v>
      </c>
      <c r="E353" t="s">
        <v>79</v>
      </c>
      <c r="F353">
        <v>137141</v>
      </c>
      <c r="G353" t="s">
        <v>19</v>
      </c>
      <c r="H353">
        <v>137141</v>
      </c>
      <c r="I353" t="s">
        <v>29</v>
      </c>
      <c r="J353">
        <v>100</v>
      </c>
      <c r="K353" t="s">
        <v>29</v>
      </c>
      <c r="L353" t="s">
        <v>25</v>
      </c>
    </row>
    <row r="354" spans="1:12" x14ac:dyDescent="0.35">
      <c r="A354">
        <v>352</v>
      </c>
      <c r="B354">
        <v>2022</v>
      </c>
      <c r="C354" t="s">
        <v>17</v>
      </c>
      <c r="D354" t="s">
        <v>12</v>
      </c>
      <c r="E354" t="s">
        <v>13</v>
      </c>
      <c r="F354">
        <v>167000</v>
      </c>
      <c r="G354" t="s">
        <v>19</v>
      </c>
      <c r="H354">
        <v>167000</v>
      </c>
      <c r="I354" t="s">
        <v>29</v>
      </c>
      <c r="J354">
        <v>100</v>
      </c>
      <c r="K354" t="s">
        <v>29</v>
      </c>
      <c r="L354" t="s">
        <v>25</v>
      </c>
    </row>
    <row r="355" spans="1:12" x14ac:dyDescent="0.35">
      <c r="A355">
        <v>353</v>
      </c>
      <c r="B355">
        <v>2022</v>
      </c>
      <c r="C355" t="s">
        <v>17</v>
      </c>
      <c r="D355" t="s">
        <v>12</v>
      </c>
      <c r="E355" t="s">
        <v>13</v>
      </c>
      <c r="F355">
        <v>123000</v>
      </c>
      <c r="G355" t="s">
        <v>19</v>
      </c>
      <c r="H355">
        <v>123000</v>
      </c>
      <c r="I355" t="s">
        <v>29</v>
      </c>
      <c r="J355">
        <v>100</v>
      </c>
      <c r="K355" t="s">
        <v>29</v>
      </c>
      <c r="L355" t="s">
        <v>25</v>
      </c>
    </row>
    <row r="356" spans="1:12" x14ac:dyDescent="0.35">
      <c r="A356">
        <v>354</v>
      </c>
      <c r="B356">
        <v>2022</v>
      </c>
      <c r="C356" t="s">
        <v>17</v>
      </c>
      <c r="D356" t="s">
        <v>12</v>
      </c>
      <c r="E356" t="s">
        <v>43</v>
      </c>
      <c r="F356">
        <v>60000</v>
      </c>
      <c r="G356" t="s">
        <v>23</v>
      </c>
      <c r="H356">
        <v>78526</v>
      </c>
      <c r="I356" t="s">
        <v>24</v>
      </c>
      <c r="J356">
        <v>0</v>
      </c>
      <c r="K356" t="s">
        <v>24</v>
      </c>
      <c r="L356" t="s">
        <v>25</v>
      </c>
    </row>
    <row r="357" spans="1:12" x14ac:dyDescent="0.35">
      <c r="A357">
        <v>355</v>
      </c>
      <c r="B357">
        <v>2022</v>
      </c>
      <c r="C357" t="s">
        <v>17</v>
      </c>
      <c r="D357" t="s">
        <v>12</v>
      </c>
      <c r="E357" t="s">
        <v>43</v>
      </c>
      <c r="F357">
        <v>50000</v>
      </c>
      <c r="G357" t="s">
        <v>23</v>
      </c>
      <c r="H357">
        <v>65438</v>
      </c>
      <c r="I357" t="s">
        <v>24</v>
      </c>
      <c r="J357">
        <v>0</v>
      </c>
      <c r="K357" t="s">
        <v>24</v>
      </c>
      <c r="L357" t="s">
        <v>25</v>
      </c>
    </row>
    <row r="358" spans="1:12" x14ac:dyDescent="0.35">
      <c r="A358">
        <v>356</v>
      </c>
      <c r="B358">
        <v>2022</v>
      </c>
      <c r="C358" t="s">
        <v>17</v>
      </c>
      <c r="D358" t="s">
        <v>12</v>
      </c>
      <c r="E358" t="s">
        <v>13</v>
      </c>
      <c r="F358">
        <v>150000</v>
      </c>
      <c r="G358" t="s">
        <v>19</v>
      </c>
      <c r="H358">
        <v>150000</v>
      </c>
      <c r="I358" t="s">
        <v>29</v>
      </c>
      <c r="J358">
        <v>0</v>
      </c>
      <c r="K358" t="s">
        <v>29</v>
      </c>
      <c r="L358" t="s">
        <v>25</v>
      </c>
    </row>
    <row r="359" spans="1:12" x14ac:dyDescent="0.35">
      <c r="A359">
        <v>357</v>
      </c>
      <c r="B359">
        <v>2022</v>
      </c>
      <c r="C359" t="s">
        <v>17</v>
      </c>
      <c r="D359" t="s">
        <v>12</v>
      </c>
      <c r="E359" t="s">
        <v>13</v>
      </c>
      <c r="F359">
        <v>211500</v>
      </c>
      <c r="G359" t="s">
        <v>19</v>
      </c>
      <c r="H359">
        <v>211500</v>
      </c>
      <c r="I359" t="s">
        <v>29</v>
      </c>
      <c r="J359">
        <v>100</v>
      </c>
      <c r="K359" t="s">
        <v>29</v>
      </c>
      <c r="L359" t="s">
        <v>25</v>
      </c>
    </row>
    <row r="360" spans="1:12" x14ac:dyDescent="0.35">
      <c r="A360">
        <v>358</v>
      </c>
      <c r="B360">
        <v>2022</v>
      </c>
      <c r="C360" t="s">
        <v>17</v>
      </c>
      <c r="D360" t="s">
        <v>12</v>
      </c>
      <c r="E360" t="s">
        <v>109</v>
      </c>
      <c r="F360">
        <v>192400</v>
      </c>
      <c r="G360" t="s">
        <v>19</v>
      </c>
      <c r="H360">
        <v>192400</v>
      </c>
      <c r="I360" t="s">
        <v>62</v>
      </c>
      <c r="J360">
        <v>100</v>
      </c>
      <c r="K360" t="s">
        <v>62</v>
      </c>
      <c r="L360" t="s">
        <v>25</v>
      </c>
    </row>
    <row r="361" spans="1:12" x14ac:dyDescent="0.35">
      <c r="A361">
        <v>359</v>
      </c>
      <c r="B361">
        <v>2022</v>
      </c>
      <c r="C361" t="s">
        <v>17</v>
      </c>
      <c r="D361" t="s">
        <v>12</v>
      </c>
      <c r="E361" t="s">
        <v>109</v>
      </c>
      <c r="F361">
        <v>90700</v>
      </c>
      <c r="G361" t="s">
        <v>19</v>
      </c>
      <c r="H361">
        <v>90700</v>
      </c>
      <c r="I361" t="s">
        <v>62</v>
      </c>
      <c r="J361">
        <v>100</v>
      </c>
      <c r="K361" t="s">
        <v>62</v>
      </c>
      <c r="L361" t="s">
        <v>25</v>
      </c>
    </row>
    <row r="362" spans="1:12" x14ac:dyDescent="0.35">
      <c r="A362">
        <v>360</v>
      </c>
      <c r="B362">
        <v>2022</v>
      </c>
      <c r="C362" t="s">
        <v>17</v>
      </c>
      <c r="D362" t="s">
        <v>12</v>
      </c>
      <c r="E362" t="s">
        <v>31</v>
      </c>
      <c r="F362">
        <v>130000</v>
      </c>
      <c r="G362" t="s">
        <v>19</v>
      </c>
      <c r="H362">
        <v>130000</v>
      </c>
      <c r="I362" t="s">
        <v>62</v>
      </c>
      <c r="J362">
        <v>100</v>
      </c>
      <c r="K362" t="s">
        <v>62</v>
      </c>
      <c r="L362" t="s">
        <v>25</v>
      </c>
    </row>
    <row r="363" spans="1:12" x14ac:dyDescent="0.35">
      <c r="A363">
        <v>361</v>
      </c>
      <c r="B363">
        <v>2022</v>
      </c>
      <c r="C363" t="s">
        <v>17</v>
      </c>
      <c r="D363" t="s">
        <v>12</v>
      </c>
      <c r="E363" t="s">
        <v>31</v>
      </c>
      <c r="F363">
        <v>61300</v>
      </c>
      <c r="G363" t="s">
        <v>19</v>
      </c>
      <c r="H363">
        <v>61300</v>
      </c>
      <c r="I363" t="s">
        <v>62</v>
      </c>
      <c r="J363">
        <v>100</v>
      </c>
      <c r="K363" t="s">
        <v>62</v>
      </c>
      <c r="L363" t="s">
        <v>25</v>
      </c>
    </row>
    <row r="364" spans="1:12" x14ac:dyDescent="0.35">
      <c r="A364">
        <v>362</v>
      </c>
      <c r="B364">
        <v>2022</v>
      </c>
      <c r="C364" t="s">
        <v>17</v>
      </c>
      <c r="D364" t="s">
        <v>12</v>
      </c>
      <c r="E364" t="s">
        <v>31</v>
      </c>
      <c r="F364">
        <v>130000</v>
      </c>
      <c r="G364" t="s">
        <v>19</v>
      </c>
      <c r="H364">
        <v>130000</v>
      </c>
      <c r="I364" t="s">
        <v>62</v>
      </c>
      <c r="J364">
        <v>100</v>
      </c>
      <c r="K364" t="s">
        <v>62</v>
      </c>
      <c r="L364" t="s">
        <v>25</v>
      </c>
    </row>
    <row r="365" spans="1:12" x14ac:dyDescent="0.35">
      <c r="A365">
        <v>363</v>
      </c>
      <c r="B365">
        <v>2022</v>
      </c>
      <c r="C365" t="s">
        <v>17</v>
      </c>
      <c r="D365" t="s">
        <v>12</v>
      </c>
      <c r="E365" t="s">
        <v>31</v>
      </c>
      <c r="F365">
        <v>61300</v>
      </c>
      <c r="G365" t="s">
        <v>19</v>
      </c>
      <c r="H365">
        <v>61300</v>
      </c>
      <c r="I365" t="s">
        <v>62</v>
      </c>
      <c r="J365">
        <v>100</v>
      </c>
      <c r="K365" t="s">
        <v>62</v>
      </c>
      <c r="L365" t="s">
        <v>25</v>
      </c>
    </row>
    <row r="366" spans="1:12" x14ac:dyDescent="0.35">
      <c r="A366">
        <v>364</v>
      </c>
      <c r="B366">
        <v>2022</v>
      </c>
      <c r="C366" t="s">
        <v>17</v>
      </c>
      <c r="D366" t="s">
        <v>12</v>
      </c>
      <c r="E366" t="s">
        <v>43</v>
      </c>
      <c r="F366">
        <v>160000</v>
      </c>
      <c r="G366" t="s">
        <v>19</v>
      </c>
      <c r="H366">
        <v>160000</v>
      </c>
      <c r="I366" t="s">
        <v>29</v>
      </c>
      <c r="J366">
        <v>0</v>
      </c>
      <c r="K366" t="s">
        <v>29</v>
      </c>
      <c r="L366" t="s">
        <v>16</v>
      </c>
    </row>
    <row r="367" spans="1:12" x14ac:dyDescent="0.35">
      <c r="A367">
        <v>365</v>
      </c>
      <c r="B367">
        <v>2022</v>
      </c>
      <c r="C367" t="s">
        <v>17</v>
      </c>
      <c r="D367" t="s">
        <v>12</v>
      </c>
      <c r="E367" t="s">
        <v>13</v>
      </c>
      <c r="F367">
        <v>138600</v>
      </c>
      <c r="G367" t="s">
        <v>19</v>
      </c>
      <c r="H367">
        <v>138600</v>
      </c>
      <c r="I367" t="s">
        <v>29</v>
      </c>
      <c r="J367">
        <v>100</v>
      </c>
      <c r="K367" t="s">
        <v>29</v>
      </c>
      <c r="L367" t="s">
        <v>25</v>
      </c>
    </row>
    <row r="368" spans="1:12" x14ac:dyDescent="0.35">
      <c r="A368">
        <v>366</v>
      </c>
      <c r="B368">
        <v>2022</v>
      </c>
      <c r="C368" t="s">
        <v>17</v>
      </c>
      <c r="D368" t="s">
        <v>12</v>
      </c>
      <c r="E368" t="s">
        <v>43</v>
      </c>
      <c r="F368">
        <v>136000</v>
      </c>
      <c r="G368" t="s">
        <v>19</v>
      </c>
      <c r="H368">
        <v>136000</v>
      </c>
      <c r="I368" t="s">
        <v>29</v>
      </c>
      <c r="J368">
        <v>0</v>
      </c>
      <c r="K368" t="s">
        <v>29</v>
      </c>
      <c r="L368" t="s">
        <v>25</v>
      </c>
    </row>
    <row r="369" spans="1:12" x14ac:dyDescent="0.35">
      <c r="A369">
        <v>367</v>
      </c>
      <c r="B369">
        <v>2022</v>
      </c>
      <c r="C369" t="s">
        <v>11</v>
      </c>
      <c r="D369" t="s">
        <v>12</v>
      </c>
      <c r="E369" t="s">
        <v>31</v>
      </c>
      <c r="F369">
        <v>58000</v>
      </c>
      <c r="G369" t="s">
        <v>19</v>
      </c>
      <c r="H369">
        <v>58000</v>
      </c>
      <c r="I369" t="s">
        <v>29</v>
      </c>
      <c r="J369">
        <v>0</v>
      </c>
      <c r="K369" t="s">
        <v>29</v>
      </c>
      <c r="L369" t="s">
        <v>21</v>
      </c>
    </row>
    <row r="370" spans="1:12" x14ac:dyDescent="0.35">
      <c r="A370">
        <v>368</v>
      </c>
      <c r="B370">
        <v>2022</v>
      </c>
      <c r="C370" t="s">
        <v>53</v>
      </c>
      <c r="D370" t="s">
        <v>12</v>
      </c>
      <c r="E370" t="s">
        <v>131</v>
      </c>
      <c r="F370">
        <v>135000</v>
      </c>
      <c r="G370" t="s">
        <v>19</v>
      </c>
      <c r="H370">
        <v>135000</v>
      </c>
      <c r="I370" t="s">
        <v>29</v>
      </c>
      <c r="J370">
        <v>100</v>
      </c>
      <c r="K370" t="s">
        <v>29</v>
      </c>
      <c r="L370" t="s">
        <v>25</v>
      </c>
    </row>
    <row r="371" spans="1:12" x14ac:dyDescent="0.35">
      <c r="A371">
        <v>369</v>
      </c>
      <c r="B371">
        <v>2022</v>
      </c>
      <c r="C371" t="s">
        <v>17</v>
      </c>
      <c r="D371" t="s">
        <v>12</v>
      </c>
      <c r="E371" t="s">
        <v>13</v>
      </c>
      <c r="F371">
        <v>170000</v>
      </c>
      <c r="G371" t="s">
        <v>19</v>
      </c>
      <c r="H371">
        <v>170000</v>
      </c>
      <c r="I371" t="s">
        <v>29</v>
      </c>
      <c r="J371">
        <v>100</v>
      </c>
      <c r="K371" t="s">
        <v>29</v>
      </c>
      <c r="L371" t="s">
        <v>25</v>
      </c>
    </row>
    <row r="372" spans="1:12" x14ac:dyDescent="0.35">
      <c r="A372">
        <v>370</v>
      </c>
      <c r="B372">
        <v>2022</v>
      </c>
      <c r="C372" t="s">
        <v>17</v>
      </c>
      <c r="D372" t="s">
        <v>12</v>
      </c>
      <c r="E372" t="s">
        <v>13</v>
      </c>
      <c r="F372">
        <v>123000</v>
      </c>
      <c r="G372" t="s">
        <v>19</v>
      </c>
      <c r="H372">
        <v>123000</v>
      </c>
      <c r="I372" t="s">
        <v>29</v>
      </c>
      <c r="J372">
        <v>100</v>
      </c>
      <c r="K372" t="s">
        <v>29</v>
      </c>
      <c r="L372" t="s">
        <v>25</v>
      </c>
    </row>
    <row r="373" spans="1:12" x14ac:dyDescent="0.35">
      <c r="A373">
        <v>371</v>
      </c>
      <c r="B373">
        <v>2022</v>
      </c>
      <c r="C373" t="s">
        <v>17</v>
      </c>
      <c r="D373" t="s">
        <v>12</v>
      </c>
      <c r="E373" t="s">
        <v>28</v>
      </c>
      <c r="F373">
        <v>189650</v>
      </c>
      <c r="G373" t="s">
        <v>19</v>
      </c>
      <c r="H373">
        <v>189650</v>
      </c>
      <c r="I373" t="s">
        <v>29</v>
      </c>
      <c r="J373">
        <v>0</v>
      </c>
      <c r="K373" t="s">
        <v>29</v>
      </c>
      <c r="L373" t="s">
        <v>25</v>
      </c>
    </row>
    <row r="374" spans="1:12" x14ac:dyDescent="0.35">
      <c r="A374">
        <v>372</v>
      </c>
      <c r="B374">
        <v>2022</v>
      </c>
      <c r="C374" t="s">
        <v>17</v>
      </c>
      <c r="D374" t="s">
        <v>12</v>
      </c>
      <c r="E374" t="s">
        <v>28</v>
      </c>
      <c r="F374">
        <v>164996</v>
      </c>
      <c r="G374" t="s">
        <v>19</v>
      </c>
      <c r="H374">
        <v>164996</v>
      </c>
      <c r="I374" t="s">
        <v>29</v>
      </c>
      <c r="J374">
        <v>0</v>
      </c>
      <c r="K374" t="s">
        <v>29</v>
      </c>
      <c r="L374" t="s">
        <v>25</v>
      </c>
    </row>
    <row r="375" spans="1:12" x14ac:dyDescent="0.35">
      <c r="A375">
        <v>373</v>
      </c>
      <c r="B375">
        <v>2022</v>
      </c>
      <c r="C375" t="s">
        <v>11</v>
      </c>
      <c r="D375" t="s">
        <v>12</v>
      </c>
      <c r="E375" t="s">
        <v>132</v>
      </c>
      <c r="F375">
        <v>50000</v>
      </c>
      <c r="G375" t="s">
        <v>14</v>
      </c>
      <c r="H375">
        <v>54957</v>
      </c>
      <c r="I375" t="s">
        <v>50</v>
      </c>
      <c r="J375">
        <v>0</v>
      </c>
      <c r="K375" t="s">
        <v>50</v>
      </c>
      <c r="L375" t="s">
        <v>25</v>
      </c>
    </row>
    <row r="376" spans="1:12" x14ac:dyDescent="0.35">
      <c r="A376">
        <v>374</v>
      </c>
      <c r="B376">
        <v>2022</v>
      </c>
      <c r="C376" t="s">
        <v>11</v>
      </c>
      <c r="D376" t="s">
        <v>12</v>
      </c>
      <c r="E376" t="s">
        <v>132</v>
      </c>
      <c r="F376">
        <v>50000</v>
      </c>
      <c r="G376" t="s">
        <v>14</v>
      </c>
      <c r="H376">
        <v>54957</v>
      </c>
      <c r="I376" t="s">
        <v>50</v>
      </c>
      <c r="J376">
        <v>0</v>
      </c>
      <c r="K376" t="s">
        <v>50</v>
      </c>
      <c r="L376" t="s">
        <v>25</v>
      </c>
    </row>
    <row r="377" spans="1:12" x14ac:dyDescent="0.35">
      <c r="A377">
        <v>375</v>
      </c>
      <c r="B377">
        <v>2022</v>
      </c>
      <c r="C377" t="s">
        <v>53</v>
      </c>
      <c r="D377" t="s">
        <v>12</v>
      </c>
      <c r="E377" t="s">
        <v>36</v>
      </c>
      <c r="F377">
        <v>150000</v>
      </c>
      <c r="G377" t="s">
        <v>61</v>
      </c>
      <c r="H377">
        <v>118187</v>
      </c>
      <c r="I377" t="s">
        <v>62</v>
      </c>
      <c r="J377">
        <v>100</v>
      </c>
      <c r="K377" t="s">
        <v>62</v>
      </c>
      <c r="L377" t="s">
        <v>21</v>
      </c>
    </row>
    <row r="378" spans="1:12" x14ac:dyDescent="0.35">
      <c r="A378">
        <v>376</v>
      </c>
      <c r="B378">
        <v>2022</v>
      </c>
      <c r="C378" t="s">
        <v>17</v>
      </c>
      <c r="D378" t="s">
        <v>12</v>
      </c>
      <c r="E378" t="s">
        <v>31</v>
      </c>
      <c r="F378">
        <v>132000</v>
      </c>
      <c r="G378" t="s">
        <v>19</v>
      </c>
      <c r="H378">
        <v>132000</v>
      </c>
      <c r="I378" t="s">
        <v>29</v>
      </c>
      <c r="J378">
        <v>0</v>
      </c>
      <c r="K378" t="s">
        <v>29</v>
      </c>
      <c r="L378" t="s">
        <v>25</v>
      </c>
    </row>
    <row r="379" spans="1:12" x14ac:dyDescent="0.35">
      <c r="A379">
        <v>377</v>
      </c>
      <c r="B379">
        <v>2022</v>
      </c>
      <c r="C379" t="s">
        <v>17</v>
      </c>
      <c r="D379" t="s">
        <v>12</v>
      </c>
      <c r="E379" t="s">
        <v>43</v>
      </c>
      <c r="F379">
        <v>165400</v>
      </c>
      <c r="G379" t="s">
        <v>19</v>
      </c>
      <c r="H379">
        <v>165400</v>
      </c>
      <c r="I379" t="s">
        <v>29</v>
      </c>
      <c r="J379">
        <v>100</v>
      </c>
      <c r="K379" t="s">
        <v>29</v>
      </c>
      <c r="L379" t="s">
        <v>25</v>
      </c>
    </row>
    <row r="380" spans="1:12" x14ac:dyDescent="0.35">
      <c r="A380">
        <v>378</v>
      </c>
      <c r="B380">
        <v>2022</v>
      </c>
      <c r="C380" t="s">
        <v>17</v>
      </c>
      <c r="D380" t="s">
        <v>12</v>
      </c>
      <c r="E380" t="s">
        <v>109</v>
      </c>
      <c r="F380">
        <v>208775</v>
      </c>
      <c r="G380" t="s">
        <v>19</v>
      </c>
      <c r="H380">
        <v>208775</v>
      </c>
      <c r="I380" t="s">
        <v>29</v>
      </c>
      <c r="J380">
        <v>100</v>
      </c>
      <c r="K380" t="s">
        <v>29</v>
      </c>
      <c r="L380" t="s">
        <v>25</v>
      </c>
    </row>
    <row r="381" spans="1:12" x14ac:dyDescent="0.35">
      <c r="A381">
        <v>379</v>
      </c>
      <c r="B381">
        <v>2022</v>
      </c>
      <c r="C381" t="s">
        <v>17</v>
      </c>
      <c r="D381" t="s">
        <v>12</v>
      </c>
      <c r="E381" t="s">
        <v>109</v>
      </c>
      <c r="F381">
        <v>147800</v>
      </c>
      <c r="G381" t="s">
        <v>19</v>
      </c>
      <c r="H381">
        <v>147800</v>
      </c>
      <c r="I381" t="s">
        <v>29</v>
      </c>
      <c r="J381">
        <v>100</v>
      </c>
      <c r="K381" t="s">
        <v>29</v>
      </c>
      <c r="L381" t="s">
        <v>25</v>
      </c>
    </row>
    <row r="382" spans="1:12" x14ac:dyDescent="0.35">
      <c r="A382">
        <v>380</v>
      </c>
      <c r="B382">
        <v>2022</v>
      </c>
      <c r="C382" t="s">
        <v>17</v>
      </c>
      <c r="D382" t="s">
        <v>12</v>
      </c>
      <c r="E382" t="s">
        <v>43</v>
      </c>
      <c r="F382">
        <v>136994</v>
      </c>
      <c r="G382" t="s">
        <v>19</v>
      </c>
      <c r="H382">
        <v>136994</v>
      </c>
      <c r="I382" t="s">
        <v>29</v>
      </c>
      <c r="J382">
        <v>100</v>
      </c>
      <c r="K382" t="s">
        <v>29</v>
      </c>
      <c r="L382" t="s">
        <v>25</v>
      </c>
    </row>
    <row r="383" spans="1:12" x14ac:dyDescent="0.35">
      <c r="A383">
        <v>381</v>
      </c>
      <c r="B383">
        <v>2022</v>
      </c>
      <c r="C383" t="s">
        <v>17</v>
      </c>
      <c r="D383" t="s">
        <v>12</v>
      </c>
      <c r="E383" t="s">
        <v>43</v>
      </c>
      <c r="F383">
        <v>101570</v>
      </c>
      <c r="G383" t="s">
        <v>19</v>
      </c>
      <c r="H383">
        <v>101570</v>
      </c>
      <c r="I383" t="s">
        <v>29</v>
      </c>
      <c r="J383">
        <v>100</v>
      </c>
      <c r="K383" t="s">
        <v>29</v>
      </c>
      <c r="L383" t="s">
        <v>25</v>
      </c>
    </row>
    <row r="384" spans="1:12" x14ac:dyDescent="0.35">
      <c r="A384">
        <v>382</v>
      </c>
      <c r="B384">
        <v>2022</v>
      </c>
      <c r="C384" t="s">
        <v>17</v>
      </c>
      <c r="D384" t="s">
        <v>12</v>
      </c>
      <c r="E384" t="s">
        <v>31</v>
      </c>
      <c r="F384">
        <v>128875</v>
      </c>
      <c r="G384" t="s">
        <v>19</v>
      </c>
      <c r="H384">
        <v>128875</v>
      </c>
      <c r="I384" t="s">
        <v>29</v>
      </c>
      <c r="J384">
        <v>100</v>
      </c>
      <c r="K384" t="s">
        <v>29</v>
      </c>
      <c r="L384" t="s">
        <v>25</v>
      </c>
    </row>
    <row r="385" spans="1:12" x14ac:dyDescent="0.35">
      <c r="A385">
        <v>383</v>
      </c>
      <c r="B385">
        <v>2022</v>
      </c>
      <c r="C385" t="s">
        <v>17</v>
      </c>
      <c r="D385" t="s">
        <v>12</v>
      </c>
      <c r="E385" t="s">
        <v>31</v>
      </c>
      <c r="F385">
        <v>93700</v>
      </c>
      <c r="G385" t="s">
        <v>19</v>
      </c>
      <c r="H385">
        <v>93700</v>
      </c>
      <c r="I385" t="s">
        <v>29</v>
      </c>
      <c r="J385">
        <v>100</v>
      </c>
      <c r="K385" t="s">
        <v>29</v>
      </c>
      <c r="L385" t="s">
        <v>25</v>
      </c>
    </row>
    <row r="386" spans="1:12" x14ac:dyDescent="0.35">
      <c r="A386">
        <v>384</v>
      </c>
      <c r="B386">
        <v>2022</v>
      </c>
      <c r="C386" t="s">
        <v>53</v>
      </c>
      <c r="D386" t="s">
        <v>12</v>
      </c>
      <c r="E386" t="s">
        <v>133</v>
      </c>
      <c r="F386">
        <v>6000000</v>
      </c>
      <c r="G386" t="s">
        <v>39</v>
      </c>
      <c r="H386">
        <v>79039</v>
      </c>
      <c r="I386" t="s">
        <v>40</v>
      </c>
      <c r="J386">
        <v>50</v>
      </c>
      <c r="K386" t="s">
        <v>40</v>
      </c>
      <c r="L386" t="s">
        <v>16</v>
      </c>
    </row>
    <row r="387" spans="1:12" x14ac:dyDescent="0.35">
      <c r="A387">
        <v>385</v>
      </c>
      <c r="B387">
        <v>2022</v>
      </c>
      <c r="C387" t="s">
        <v>17</v>
      </c>
      <c r="D387" t="s">
        <v>12</v>
      </c>
      <c r="E387" t="s">
        <v>43</v>
      </c>
      <c r="F387">
        <v>132320</v>
      </c>
      <c r="G387" t="s">
        <v>19</v>
      </c>
      <c r="H387">
        <v>132320</v>
      </c>
      <c r="I387" t="s">
        <v>29</v>
      </c>
      <c r="J387">
        <v>100</v>
      </c>
      <c r="K387" t="s">
        <v>29</v>
      </c>
      <c r="L387" t="s">
        <v>25</v>
      </c>
    </row>
    <row r="388" spans="1:12" x14ac:dyDescent="0.35">
      <c r="A388">
        <v>386</v>
      </c>
      <c r="B388">
        <v>2022</v>
      </c>
      <c r="C388" t="s">
        <v>30</v>
      </c>
      <c r="D388" t="s">
        <v>12</v>
      </c>
      <c r="E388" t="s">
        <v>28</v>
      </c>
      <c r="F388">
        <v>28500</v>
      </c>
      <c r="G388" t="s">
        <v>23</v>
      </c>
      <c r="H388">
        <v>37300</v>
      </c>
      <c r="I388" t="s">
        <v>24</v>
      </c>
      <c r="J388">
        <v>100</v>
      </c>
      <c r="K388" t="s">
        <v>24</v>
      </c>
      <c r="L388" t="s">
        <v>16</v>
      </c>
    </row>
    <row r="389" spans="1:12" x14ac:dyDescent="0.35">
      <c r="A389">
        <v>387</v>
      </c>
      <c r="B389">
        <v>2022</v>
      </c>
      <c r="C389" t="s">
        <v>17</v>
      </c>
      <c r="D389" t="s">
        <v>12</v>
      </c>
      <c r="E389" t="s">
        <v>31</v>
      </c>
      <c r="F389">
        <v>164000</v>
      </c>
      <c r="G389" t="s">
        <v>19</v>
      </c>
      <c r="H389">
        <v>164000</v>
      </c>
      <c r="I389" t="s">
        <v>29</v>
      </c>
      <c r="J389">
        <v>0</v>
      </c>
      <c r="K389" t="s">
        <v>29</v>
      </c>
      <c r="L389" t="s">
        <v>25</v>
      </c>
    </row>
    <row r="390" spans="1:12" x14ac:dyDescent="0.35">
      <c r="A390">
        <v>388</v>
      </c>
      <c r="B390">
        <v>2022</v>
      </c>
      <c r="C390" t="s">
        <v>17</v>
      </c>
      <c r="D390" t="s">
        <v>12</v>
      </c>
      <c r="E390" t="s">
        <v>43</v>
      </c>
      <c r="F390">
        <v>155000</v>
      </c>
      <c r="G390" t="s">
        <v>19</v>
      </c>
      <c r="H390">
        <v>155000</v>
      </c>
      <c r="I390" t="s">
        <v>29</v>
      </c>
      <c r="J390">
        <v>100</v>
      </c>
      <c r="K390" t="s">
        <v>29</v>
      </c>
      <c r="L390" t="s">
        <v>25</v>
      </c>
    </row>
    <row r="391" spans="1:12" x14ac:dyDescent="0.35">
      <c r="A391">
        <v>389</v>
      </c>
      <c r="B391">
        <v>2022</v>
      </c>
      <c r="C391" t="s">
        <v>11</v>
      </c>
      <c r="D391" t="s">
        <v>12</v>
      </c>
      <c r="E391" t="s">
        <v>28</v>
      </c>
      <c r="F391">
        <v>95000</v>
      </c>
      <c r="G391" t="s">
        <v>23</v>
      </c>
      <c r="H391">
        <v>124333</v>
      </c>
      <c r="I391" t="s">
        <v>24</v>
      </c>
      <c r="J391">
        <v>0</v>
      </c>
      <c r="K391" t="s">
        <v>24</v>
      </c>
      <c r="L391" t="s">
        <v>25</v>
      </c>
    </row>
    <row r="392" spans="1:12" x14ac:dyDescent="0.35">
      <c r="A392">
        <v>390</v>
      </c>
      <c r="B392">
        <v>2022</v>
      </c>
      <c r="C392" t="s">
        <v>11</v>
      </c>
      <c r="D392" t="s">
        <v>12</v>
      </c>
      <c r="E392" t="s">
        <v>28</v>
      </c>
      <c r="F392">
        <v>75000</v>
      </c>
      <c r="G392" t="s">
        <v>23</v>
      </c>
      <c r="H392">
        <v>98158</v>
      </c>
      <c r="I392" t="s">
        <v>24</v>
      </c>
      <c r="J392">
        <v>0</v>
      </c>
      <c r="K392" t="s">
        <v>24</v>
      </c>
      <c r="L392" t="s">
        <v>25</v>
      </c>
    </row>
    <row r="393" spans="1:12" x14ac:dyDescent="0.35">
      <c r="A393">
        <v>391</v>
      </c>
      <c r="B393">
        <v>2022</v>
      </c>
      <c r="C393" t="s">
        <v>11</v>
      </c>
      <c r="D393" t="s">
        <v>12</v>
      </c>
      <c r="E393" t="s">
        <v>70</v>
      </c>
      <c r="F393">
        <v>120000</v>
      </c>
      <c r="G393" t="s">
        <v>19</v>
      </c>
      <c r="H393">
        <v>120000</v>
      </c>
      <c r="I393" t="s">
        <v>29</v>
      </c>
      <c r="J393">
        <v>0</v>
      </c>
      <c r="K393" t="s">
        <v>29</v>
      </c>
      <c r="L393" t="s">
        <v>25</v>
      </c>
    </row>
    <row r="394" spans="1:12" x14ac:dyDescent="0.35">
      <c r="A394">
        <v>392</v>
      </c>
      <c r="B394">
        <v>2022</v>
      </c>
      <c r="C394" t="s">
        <v>17</v>
      </c>
      <c r="D394" t="s">
        <v>12</v>
      </c>
      <c r="E394" t="s">
        <v>31</v>
      </c>
      <c r="F394">
        <v>112900</v>
      </c>
      <c r="G394" t="s">
        <v>19</v>
      </c>
      <c r="H394">
        <v>112900</v>
      </c>
      <c r="I394" t="s">
        <v>29</v>
      </c>
      <c r="J394">
        <v>100</v>
      </c>
      <c r="K394" t="s">
        <v>29</v>
      </c>
      <c r="L394" t="s">
        <v>25</v>
      </c>
    </row>
    <row r="395" spans="1:12" x14ac:dyDescent="0.35">
      <c r="A395">
        <v>393</v>
      </c>
      <c r="B395">
        <v>2022</v>
      </c>
      <c r="C395" t="s">
        <v>17</v>
      </c>
      <c r="D395" t="s">
        <v>12</v>
      </c>
      <c r="E395" t="s">
        <v>31</v>
      </c>
      <c r="F395">
        <v>90320</v>
      </c>
      <c r="G395" t="s">
        <v>19</v>
      </c>
      <c r="H395">
        <v>90320</v>
      </c>
      <c r="I395" t="s">
        <v>29</v>
      </c>
      <c r="J395">
        <v>100</v>
      </c>
      <c r="K395" t="s">
        <v>29</v>
      </c>
      <c r="L395" t="s">
        <v>25</v>
      </c>
    </row>
    <row r="396" spans="1:12" x14ac:dyDescent="0.35">
      <c r="A396">
        <v>394</v>
      </c>
      <c r="B396">
        <v>2022</v>
      </c>
      <c r="C396" t="s">
        <v>17</v>
      </c>
      <c r="D396" t="s">
        <v>12</v>
      </c>
      <c r="E396" t="s">
        <v>105</v>
      </c>
      <c r="F396">
        <v>145000</v>
      </c>
      <c r="G396" t="s">
        <v>19</v>
      </c>
      <c r="H396">
        <v>145000</v>
      </c>
      <c r="I396" t="s">
        <v>29</v>
      </c>
      <c r="J396">
        <v>100</v>
      </c>
      <c r="K396" t="s">
        <v>29</v>
      </c>
      <c r="L396" t="s">
        <v>25</v>
      </c>
    </row>
    <row r="397" spans="1:12" x14ac:dyDescent="0.35">
      <c r="A397">
        <v>395</v>
      </c>
      <c r="B397">
        <v>2022</v>
      </c>
      <c r="C397" t="s">
        <v>17</v>
      </c>
      <c r="D397" t="s">
        <v>12</v>
      </c>
      <c r="E397" t="s">
        <v>105</v>
      </c>
      <c r="F397">
        <v>105400</v>
      </c>
      <c r="G397" t="s">
        <v>19</v>
      </c>
      <c r="H397">
        <v>105400</v>
      </c>
      <c r="I397" t="s">
        <v>29</v>
      </c>
      <c r="J397">
        <v>100</v>
      </c>
      <c r="K397" t="s">
        <v>29</v>
      </c>
      <c r="L397" t="s">
        <v>25</v>
      </c>
    </row>
    <row r="398" spans="1:12" x14ac:dyDescent="0.35">
      <c r="A398">
        <v>396</v>
      </c>
      <c r="B398">
        <v>2022</v>
      </c>
      <c r="C398" t="s">
        <v>11</v>
      </c>
      <c r="D398" t="s">
        <v>12</v>
      </c>
      <c r="E398" t="s">
        <v>28</v>
      </c>
      <c r="F398">
        <v>80000</v>
      </c>
      <c r="G398" t="s">
        <v>14</v>
      </c>
      <c r="H398">
        <v>87932</v>
      </c>
      <c r="I398" t="s">
        <v>38</v>
      </c>
      <c r="J398">
        <v>100</v>
      </c>
      <c r="K398" t="s">
        <v>15</v>
      </c>
      <c r="L398" t="s">
        <v>25</v>
      </c>
    </row>
    <row r="399" spans="1:12" x14ac:dyDescent="0.35">
      <c r="A399">
        <v>397</v>
      </c>
      <c r="B399">
        <v>2022</v>
      </c>
      <c r="C399" t="s">
        <v>11</v>
      </c>
      <c r="D399" t="s">
        <v>12</v>
      </c>
      <c r="E399" t="s">
        <v>43</v>
      </c>
      <c r="F399">
        <v>90000</v>
      </c>
      <c r="G399" t="s">
        <v>23</v>
      </c>
      <c r="H399">
        <v>117789</v>
      </c>
      <c r="I399" t="s">
        <v>24</v>
      </c>
      <c r="J399">
        <v>0</v>
      </c>
      <c r="K399" t="s">
        <v>24</v>
      </c>
      <c r="L399" t="s">
        <v>25</v>
      </c>
    </row>
    <row r="400" spans="1:12" x14ac:dyDescent="0.35">
      <c r="A400">
        <v>398</v>
      </c>
      <c r="B400">
        <v>2022</v>
      </c>
      <c r="C400" t="s">
        <v>17</v>
      </c>
      <c r="D400" t="s">
        <v>12</v>
      </c>
      <c r="E400" t="s">
        <v>13</v>
      </c>
      <c r="F400">
        <v>215300</v>
      </c>
      <c r="G400" t="s">
        <v>19</v>
      </c>
      <c r="H400">
        <v>215300</v>
      </c>
      <c r="I400" t="s">
        <v>29</v>
      </c>
      <c r="J400">
        <v>100</v>
      </c>
      <c r="K400" t="s">
        <v>29</v>
      </c>
      <c r="L400" t="s">
        <v>16</v>
      </c>
    </row>
    <row r="401" spans="1:12" x14ac:dyDescent="0.35">
      <c r="A401">
        <v>399</v>
      </c>
      <c r="B401">
        <v>2022</v>
      </c>
      <c r="C401" t="s">
        <v>17</v>
      </c>
      <c r="D401" t="s">
        <v>12</v>
      </c>
      <c r="E401" t="s">
        <v>13</v>
      </c>
      <c r="F401">
        <v>158200</v>
      </c>
      <c r="G401" t="s">
        <v>19</v>
      </c>
      <c r="H401">
        <v>158200</v>
      </c>
      <c r="I401" t="s">
        <v>29</v>
      </c>
      <c r="J401">
        <v>100</v>
      </c>
      <c r="K401" t="s">
        <v>29</v>
      </c>
      <c r="L401" t="s">
        <v>16</v>
      </c>
    </row>
    <row r="402" spans="1:12" x14ac:dyDescent="0.35">
      <c r="A402">
        <v>400</v>
      </c>
      <c r="B402">
        <v>2022</v>
      </c>
      <c r="C402" t="s">
        <v>17</v>
      </c>
      <c r="D402" t="s">
        <v>12</v>
      </c>
      <c r="E402" t="s">
        <v>43</v>
      </c>
      <c r="F402">
        <v>209100</v>
      </c>
      <c r="G402" t="s">
        <v>19</v>
      </c>
      <c r="H402">
        <v>209100</v>
      </c>
      <c r="I402" t="s">
        <v>29</v>
      </c>
      <c r="J402">
        <v>100</v>
      </c>
      <c r="K402" t="s">
        <v>29</v>
      </c>
      <c r="L402" t="s">
        <v>16</v>
      </c>
    </row>
    <row r="403" spans="1:12" x14ac:dyDescent="0.35">
      <c r="A403">
        <v>401</v>
      </c>
      <c r="B403">
        <v>2022</v>
      </c>
      <c r="C403" t="s">
        <v>17</v>
      </c>
      <c r="D403" t="s">
        <v>12</v>
      </c>
      <c r="E403" t="s">
        <v>43</v>
      </c>
      <c r="F403">
        <v>154600</v>
      </c>
      <c r="G403" t="s">
        <v>19</v>
      </c>
      <c r="H403">
        <v>154600</v>
      </c>
      <c r="I403" t="s">
        <v>29</v>
      </c>
      <c r="J403">
        <v>100</v>
      </c>
      <c r="K403" t="s">
        <v>29</v>
      </c>
      <c r="L403" t="s">
        <v>16</v>
      </c>
    </row>
    <row r="404" spans="1:12" x14ac:dyDescent="0.35">
      <c r="A404">
        <v>402</v>
      </c>
      <c r="B404">
        <v>2022</v>
      </c>
      <c r="C404" t="s">
        <v>17</v>
      </c>
      <c r="D404" t="s">
        <v>12</v>
      </c>
      <c r="E404" t="s">
        <v>31</v>
      </c>
      <c r="F404">
        <v>115934</v>
      </c>
      <c r="G404" t="s">
        <v>19</v>
      </c>
      <c r="H404">
        <v>115934</v>
      </c>
      <c r="I404" t="s">
        <v>29</v>
      </c>
      <c r="J404">
        <v>0</v>
      </c>
      <c r="K404" t="s">
        <v>29</v>
      </c>
      <c r="L404" t="s">
        <v>25</v>
      </c>
    </row>
    <row r="405" spans="1:12" x14ac:dyDescent="0.35">
      <c r="A405">
        <v>403</v>
      </c>
      <c r="B405">
        <v>2022</v>
      </c>
      <c r="C405" t="s">
        <v>17</v>
      </c>
      <c r="D405" t="s">
        <v>12</v>
      </c>
      <c r="E405" t="s">
        <v>31</v>
      </c>
      <c r="F405">
        <v>81666</v>
      </c>
      <c r="G405" t="s">
        <v>19</v>
      </c>
      <c r="H405">
        <v>81666</v>
      </c>
      <c r="I405" t="s">
        <v>29</v>
      </c>
      <c r="J405">
        <v>0</v>
      </c>
      <c r="K405" t="s">
        <v>29</v>
      </c>
      <c r="L405" t="s">
        <v>25</v>
      </c>
    </row>
    <row r="406" spans="1:12" x14ac:dyDescent="0.35">
      <c r="A406">
        <v>404</v>
      </c>
      <c r="B406">
        <v>2022</v>
      </c>
      <c r="C406" t="s">
        <v>17</v>
      </c>
      <c r="D406" t="s">
        <v>12</v>
      </c>
      <c r="E406" t="s">
        <v>43</v>
      </c>
      <c r="F406">
        <v>175000</v>
      </c>
      <c r="G406" t="s">
        <v>19</v>
      </c>
      <c r="H406">
        <v>175000</v>
      </c>
      <c r="I406" t="s">
        <v>29</v>
      </c>
      <c r="J406">
        <v>100</v>
      </c>
      <c r="K406" t="s">
        <v>29</v>
      </c>
      <c r="L406" t="s">
        <v>25</v>
      </c>
    </row>
    <row r="407" spans="1:12" x14ac:dyDescent="0.35">
      <c r="A407">
        <v>405</v>
      </c>
      <c r="B407">
        <v>2022</v>
      </c>
      <c r="C407" t="s">
        <v>11</v>
      </c>
      <c r="D407" t="s">
        <v>12</v>
      </c>
      <c r="E407" t="s">
        <v>43</v>
      </c>
      <c r="F407">
        <v>75000</v>
      </c>
      <c r="G407" t="s">
        <v>23</v>
      </c>
      <c r="H407">
        <v>98158</v>
      </c>
      <c r="I407" t="s">
        <v>24</v>
      </c>
      <c r="J407">
        <v>0</v>
      </c>
      <c r="K407" t="s">
        <v>24</v>
      </c>
      <c r="L407" t="s">
        <v>25</v>
      </c>
    </row>
    <row r="408" spans="1:12" x14ac:dyDescent="0.35">
      <c r="A408">
        <v>406</v>
      </c>
      <c r="B408">
        <v>2022</v>
      </c>
      <c r="C408" t="s">
        <v>11</v>
      </c>
      <c r="D408" t="s">
        <v>12</v>
      </c>
      <c r="E408" t="s">
        <v>31</v>
      </c>
      <c r="F408">
        <v>58000</v>
      </c>
      <c r="G408" t="s">
        <v>19</v>
      </c>
      <c r="H408">
        <v>58000</v>
      </c>
      <c r="I408" t="s">
        <v>29</v>
      </c>
      <c r="J408">
        <v>0</v>
      </c>
      <c r="K408" t="s">
        <v>29</v>
      </c>
      <c r="L408" t="s">
        <v>21</v>
      </c>
    </row>
    <row r="409" spans="1:12" x14ac:dyDescent="0.35">
      <c r="A409">
        <v>407</v>
      </c>
      <c r="B409">
        <v>2022</v>
      </c>
      <c r="C409" t="s">
        <v>17</v>
      </c>
      <c r="D409" t="s">
        <v>12</v>
      </c>
      <c r="E409" t="s">
        <v>43</v>
      </c>
      <c r="F409">
        <v>183600</v>
      </c>
      <c r="G409" t="s">
        <v>19</v>
      </c>
      <c r="H409">
        <v>183600</v>
      </c>
      <c r="I409" t="s">
        <v>29</v>
      </c>
      <c r="J409">
        <v>100</v>
      </c>
      <c r="K409" t="s">
        <v>29</v>
      </c>
      <c r="L409" t="s">
        <v>16</v>
      </c>
    </row>
    <row r="410" spans="1:12" x14ac:dyDescent="0.35">
      <c r="A410">
        <v>408</v>
      </c>
      <c r="B410">
        <v>2022</v>
      </c>
      <c r="C410" t="s">
        <v>11</v>
      </c>
      <c r="D410" t="s">
        <v>12</v>
      </c>
      <c r="E410" t="s">
        <v>31</v>
      </c>
      <c r="F410">
        <v>40000</v>
      </c>
      <c r="G410" t="s">
        <v>23</v>
      </c>
      <c r="H410">
        <v>52351</v>
      </c>
      <c r="I410" t="s">
        <v>24</v>
      </c>
      <c r="J410">
        <v>100</v>
      </c>
      <c r="K410" t="s">
        <v>24</v>
      </c>
      <c r="L410" t="s">
        <v>25</v>
      </c>
    </row>
    <row r="411" spans="1:12" x14ac:dyDescent="0.35">
      <c r="A411">
        <v>409</v>
      </c>
      <c r="B411">
        <v>2022</v>
      </c>
      <c r="C411" t="s">
        <v>17</v>
      </c>
      <c r="D411" t="s">
        <v>12</v>
      </c>
      <c r="E411" t="s">
        <v>13</v>
      </c>
      <c r="F411">
        <v>180000</v>
      </c>
      <c r="G411" t="s">
        <v>19</v>
      </c>
      <c r="H411">
        <v>180000</v>
      </c>
      <c r="I411" t="s">
        <v>29</v>
      </c>
      <c r="J411">
        <v>100</v>
      </c>
      <c r="K411" t="s">
        <v>29</v>
      </c>
      <c r="L411" t="s">
        <v>25</v>
      </c>
    </row>
    <row r="412" spans="1:12" x14ac:dyDescent="0.35">
      <c r="A412">
        <v>410</v>
      </c>
      <c r="B412">
        <v>2022</v>
      </c>
      <c r="C412" t="s">
        <v>11</v>
      </c>
      <c r="D412" t="s">
        <v>12</v>
      </c>
      <c r="E412" t="s">
        <v>13</v>
      </c>
      <c r="F412">
        <v>55000</v>
      </c>
      <c r="G412" t="s">
        <v>23</v>
      </c>
      <c r="H412">
        <v>71982</v>
      </c>
      <c r="I412" t="s">
        <v>24</v>
      </c>
      <c r="J412">
        <v>0</v>
      </c>
      <c r="K412" t="s">
        <v>24</v>
      </c>
      <c r="L412" t="s">
        <v>25</v>
      </c>
    </row>
    <row r="413" spans="1:12" x14ac:dyDescent="0.35">
      <c r="A413">
        <v>411</v>
      </c>
      <c r="B413">
        <v>2022</v>
      </c>
      <c r="C413" t="s">
        <v>11</v>
      </c>
      <c r="D413" t="s">
        <v>12</v>
      </c>
      <c r="E413" t="s">
        <v>13</v>
      </c>
      <c r="F413">
        <v>35000</v>
      </c>
      <c r="G413" t="s">
        <v>23</v>
      </c>
      <c r="H413">
        <v>45807</v>
      </c>
      <c r="I413" t="s">
        <v>24</v>
      </c>
      <c r="J413">
        <v>0</v>
      </c>
      <c r="K413" t="s">
        <v>24</v>
      </c>
      <c r="L413" t="s">
        <v>25</v>
      </c>
    </row>
    <row r="414" spans="1:12" x14ac:dyDescent="0.35">
      <c r="A414">
        <v>412</v>
      </c>
      <c r="B414">
        <v>2022</v>
      </c>
      <c r="C414" t="s">
        <v>11</v>
      </c>
      <c r="D414" t="s">
        <v>12</v>
      </c>
      <c r="E414" t="s">
        <v>43</v>
      </c>
      <c r="F414">
        <v>60000</v>
      </c>
      <c r="G414" t="s">
        <v>14</v>
      </c>
      <c r="H414">
        <v>65949</v>
      </c>
      <c r="I414" t="s">
        <v>50</v>
      </c>
      <c r="J414">
        <v>100</v>
      </c>
      <c r="K414" t="s">
        <v>50</v>
      </c>
      <c r="L414" t="s">
        <v>25</v>
      </c>
    </row>
    <row r="415" spans="1:12" x14ac:dyDescent="0.35">
      <c r="A415">
        <v>413</v>
      </c>
      <c r="B415">
        <v>2022</v>
      </c>
      <c r="C415" t="s">
        <v>11</v>
      </c>
      <c r="D415" t="s">
        <v>12</v>
      </c>
      <c r="E415" t="s">
        <v>43</v>
      </c>
      <c r="F415">
        <v>45000</v>
      </c>
      <c r="G415" t="s">
        <v>14</v>
      </c>
      <c r="H415">
        <v>49461</v>
      </c>
      <c r="I415" t="s">
        <v>50</v>
      </c>
      <c r="J415">
        <v>100</v>
      </c>
      <c r="K415" t="s">
        <v>50</v>
      </c>
      <c r="L415" t="s">
        <v>25</v>
      </c>
    </row>
    <row r="416" spans="1:12" x14ac:dyDescent="0.35">
      <c r="A416">
        <v>414</v>
      </c>
      <c r="B416">
        <v>2022</v>
      </c>
      <c r="C416" t="s">
        <v>11</v>
      </c>
      <c r="D416" t="s">
        <v>12</v>
      </c>
      <c r="E416" t="s">
        <v>43</v>
      </c>
      <c r="F416">
        <v>60000</v>
      </c>
      <c r="G416" t="s">
        <v>23</v>
      </c>
      <c r="H416">
        <v>78526</v>
      </c>
      <c r="I416" t="s">
        <v>24</v>
      </c>
      <c r="J416">
        <v>100</v>
      </c>
      <c r="K416" t="s">
        <v>24</v>
      </c>
      <c r="L416" t="s">
        <v>25</v>
      </c>
    </row>
    <row r="417" spans="1:12" x14ac:dyDescent="0.35">
      <c r="A417">
        <v>415</v>
      </c>
      <c r="B417">
        <v>2022</v>
      </c>
      <c r="C417" t="s">
        <v>11</v>
      </c>
      <c r="D417" t="s">
        <v>12</v>
      </c>
      <c r="E417" t="s">
        <v>43</v>
      </c>
      <c r="F417">
        <v>45000</v>
      </c>
      <c r="G417" t="s">
        <v>23</v>
      </c>
      <c r="H417">
        <v>58894</v>
      </c>
      <c r="I417" t="s">
        <v>24</v>
      </c>
      <c r="J417">
        <v>100</v>
      </c>
      <c r="K417" t="s">
        <v>24</v>
      </c>
      <c r="L417" t="s">
        <v>25</v>
      </c>
    </row>
    <row r="418" spans="1:12" x14ac:dyDescent="0.35">
      <c r="A418">
        <v>416</v>
      </c>
      <c r="B418">
        <v>2022</v>
      </c>
      <c r="C418" t="s">
        <v>17</v>
      </c>
      <c r="D418" t="s">
        <v>12</v>
      </c>
      <c r="E418" t="s">
        <v>13</v>
      </c>
      <c r="F418">
        <v>260000</v>
      </c>
      <c r="G418" t="s">
        <v>19</v>
      </c>
      <c r="H418">
        <v>260000</v>
      </c>
      <c r="I418" t="s">
        <v>29</v>
      </c>
      <c r="J418">
        <v>100</v>
      </c>
      <c r="K418" t="s">
        <v>29</v>
      </c>
      <c r="L418" t="s">
        <v>25</v>
      </c>
    </row>
    <row r="419" spans="1:12" x14ac:dyDescent="0.35">
      <c r="A419">
        <v>417</v>
      </c>
      <c r="B419">
        <v>2022</v>
      </c>
      <c r="C419" t="s">
        <v>17</v>
      </c>
      <c r="D419" t="s">
        <v>12</v>
      </c>
      <c r="E419" t="s">
        <v>95</v>
      </c>
      <c r="F419">
        <v>60000</v>
      </c>
      <c r="G419" t="s">
        <v>19</v>
      </c>
      <c r="H419">
        <v>60000</v>
      </c>
      <c r="I419" t="s">
        <v>134</v>
      </c>
      <c r="J419">
        <v>100</v>
      </c>
      <c r="K419" t="s">
        <v>58</v>
      </c>
      <c r="L419" t="s">
        <v>16</v>
      </c>
    </row>
    <row r="420" spans="1:12" x14ac:dyDescent="0.35">
      <c r="A420">
        <v>418</v>
      </c>
      <c r="B420">
        <v>2022</v>
      </c>
      <c r="C420" t="s">
        <v>11</v>
      </c>
      <c r="D420" t="s">
        <v>12</v>
      </c>
      <c r="E420" t="s">
        <v>43</v>
      </c>
      <c r="F420">
        <v>63900</v>
      </c>
      <c r="G420" t="s">
        <v>19</v>
      </c>
      <c r="H420">
        <v>63900</v>
      </c>
      <c r="I420" t="s">
        <v>29</v>
      </c>
      <c r="J420">
        <v>0</v>
      </c>
      <c r="K420" t="s">
        <v>29</v>
      </c>
      <c r="L420" t="s">
        <v>25</v>
      </c>
    </row>
    <row r="421" spans="1:12" x14ac:dyDescent="0.35">
      <c r="A421">
        <v>419</v>
      </c>
      <c r="B421">
        <v>2022</v>
      </c>
      <c r="C421" t="s">
        <v>11</v>
      </c>
      <c r="D421" t="s">
        <v>12</v>
      </c>
      <c r="E421" t="s">
        <v>18</v>
      </c>
      <c r="F421">
        <v>160000</v>
      </c>
      <c r="G421" t="s">
        <v>19</v>
      </c>
      <c r="H421">
        <v>160000</v>
      </c>
      <c r="I421" t="s">
        <v>29</v>
      </c>
      <c r="J421">
        <v>100</v>
      </c>
      <c r="K421" t="s">
        <v>29</v>
      </c>
      <c r="L421" t="s">
        <v>16</v>
      </c>
    </row>
    <row r="422" spans="1:12" x14ac:dyDescent="0.35">
      <c r="A422">
        <v>420</v>
      </c>
      <c r="B422">
        <v>2022</v>
      </c>
      <c r="C422" t="s">
        <v>11</v>
      </c>
      <c r="D422" t="s">
        <v>12</v>
      </c>
      <c r="E422" t="s">
        <v>18</v>
      </c>
      <c r="F422">
        <v>112300</v>
      </c>
      <c r="G422" t="s">
        <v>19</v>
      </c>
      <c r="H422">
        <v>112300</v>
      </c>
      <c r="I422" t="s">
        <v>29</v>
      </c>
      <c r="J422">
        <v>100</v>
      </c>
      <c r="K422" t="s">
        <v>29</v>
      </c>
      <c r="L422" t="s">
        <v>16</v>
      </c>
    </row>
    <row r="423" spans="1:12" x14ac:dyDescent="0.35">
      <c r="A423">
        <v>421</v>
      </c>
      <c r="B423">
        <v>2022</v>
      </c>
      <c r="C423" t="s">
        <v>11</v>
      </c>
      <c r="D423" t="s">
        <v>12</v>
      </c>
      <c r="E423" t="s">
        <v>79</v>
      </c>
      <c r="F423">
        <v>241000</v>
      </c>
      <c r="G423" t="s">
        <v>19</v>
      </c>
      <c r="H423">
        <v>241000</v>
      </c>
      <c r="I423" t="s">
        <v>29</v>
      </c>
      <c r="J423">
        <v>100</v>
      </c>
      <c r="K423" t="s">
        <v>29</v>
      </c>
      <c r="L423" t="s">
        <v>25</v>
      </c>
    </row>
    <row r="424" spans="1:12" x14ac:dyDescent="0.35">
      <c r="A424">
        <v>422</v>
      </c>
      <c r="B424">
        <v>2022</v>
      </c>
      <c r="C424" t="s">
        <v>11</v>
      </c>
      <c r="D424" t="s">
        <v>12</v>
      </c>
      <c r="E424" t="s">
        <v>79</v>
      </c>
      <c r="F424">
        <v>159000</v>
      </c>
      <c r="G424" t="s">
        <v>19</v>
      </c>
      <c r="H424">
        <v>159000</v>
      </c>
      <c r="I424" t="s">
        <v>29</v>
      </c>
      <c r="J424">
        <v>100</v>
      </c>
      <c r="K424" t="s">
        <v>29</v>
      </c>
      <c r="L424" t="s">
        <v>25</v>
      </c>
    </row>
    <row r="425" spans="1:12" x14ac:dyDescent="0.35">
      <c r="A425">
        <v>423</v>
      </c>
      <c r="B425">
        <v>2022</v>
      </c>
      <c r="C425" t="s">
        <v>17</v>
      </c>
      <c r="D425" t="s">
        <v>12</v>
      </c>
      <c r="E425" t="s">
        <v>13</v>
      </c>
      <c r="F425">
        <v>180000</v>
      </c>
      <c r="G425" t="s">
        <v>19</v>
      </c>
      <c r="H425">
        <v>180000</v>
      </c>
      <c r="I425" t="s">
        <v>29</v>
      </c>
      <c r="J425">
        <v>0</v>
      </c>
      <c r="K425" t="s">
        <v>29</v>
      </c>
      <c r="L425" t="s">
        <v>25</v>
      </c>
    </row>
    <row r="426" spans="1:12" x14ac:dyDescent="0.35">
      <c r="A426">
        <v>424</v>
      </c>
      <c r="B426">
        <v>2022</v>
      </c>
      <c r="C426" t="s">
        <v>17</v>
      </c>
      <c r="D426" t="s">
        <v>12</v>
      </c>
      <c r="E426" t="s">
        <v>13</v>
      </c>
      <c r="F426">
        <v>80000</v>
      </c>
      <c r="G426" t="s">
        <v>19</v>
      </c>
      <c r="H426">
        <v>80000</v>
      </c>
      <c r="I426" t="s">
        <v>29</v>
      </c>
      <c r="J426">
        <v>0</v>
      </c>
      <c r="K426" t="s">
        <v>29</v>
      </c>
      <c r="L426" t="s">
        <v>25</v>
      </c>
    </row>
    <row r="427" spans="1:12" x14ac:dyDescent="0.35">
      <c r="A427">
        <v>425</v>
      </c>
      <c r="B427">
        <v>2022</v>
      </c>
      <c r="C427" t="s">
        <v>11</v>
      </c>
      <c r="D427" t="s">
        <v>12</v>
      </c>
      <c r="E427" t="s">
        <v>43</v>
      </c>
      <c r="F427">
        <v>82900</v>
      </c>
      <c r="G427" t="s">
        <v>19</v>
      </c>
      <c r="H427">
        <v>82900</v>
      </c>
      <c r="I427" t="s">
        <v>29</v>
      </c>
      <c r="J427">
        <v>0</v>
      </c>
      <c r="K427" t="s">
        <v>29</v>
      </c>
      <c r="L427" t="s">
        <v>25</v>
      </c>
    </row>
    <row r="428" spans="1:12" x14ac:dyDescent="0.35">
      <c r="A428">
        <v>426</v>
      </c>
      <c r="B428">
        <v>2022</v>
      </c>
      <c r="C428" t="s">
        <v>17</v>
      </c>
      <c r="D428" t="s">
        <v>12</v>
      </c>
      <c r="E428" t="s">
        <v>43</v>
      </c>
      <c r="F428">
        <v>100800</v>
      </c>
      <c r="G428" t="s">
        <v>19</v>
      </c>
      <c r="H428">
        <v>100800</v>
      </c>
      <c r="I428" t="s">
        <v>29</v>
      </c>
      <c r="J428">
        <v>100</v>
      </c>
      <c r="K428" t="s">
        <v>29</v>
      </c>
      <c r="L428" t="s">
        <v>16</v>
      </c>
    </row>
    <row r="429" spans="1:12" x14ac:dyDescent="0.35">
      <c r="A429">
        <v>427</v>
      </c>
      <c r="B429">
        <v>2022</v>
      </c>
      <c r="C429" t="s">
        <v>11</v>
      </c>
      <c r="D429" t="s">
        <v>12</v>
      </c>
      <c r="E429" t="s">
        <v>43</v>
      </c>
      <c r="F429">
        <v>45000</v>
      </c>
      <c r="G429" t="s">
        <v>14</v>
      </c>
      <c r="H429">
        <v>49461</v>
      </c>
      <c r="I429" t="s">
        <v>67</v>
      </c>
      <c r="J429">
        <v>100</v>
      </c>
      <c r="K429" t="s">
        <v>67</v>
      </c>
      <c r="L429" t="s">
        <v>25</v>
      </c>
    </row>
    <row r="430" spans="1:12" x14ac:dyDescent="0.35">
      <c r="A430">
        <v>428</v>
      </c>
      <c r="B430">
        <v>2022</v>
      </c>
      <c r="C430" t="s">
        <v>17</v>
      </c>
      <c r="D430" t="s">
        <v>12</v>
      </c>
      <c r="E430" t="s">
        <v>13</v>
      </c>
      <c r="F430">
        <v>140400</v>
      </c>
      <c r="G430" t="s">
        <v>19</v>
      </c>
      <c r="H430">
        <v>140400</v>
      </c>
      <c r="I430" t="s">
        <v>29</v>
      </c>
      <c r="J430">
        <v>0</v>
      </c>
      <c r="K430" t="s">
        <v>29</v>
      </c>
      <c r="L430" t="s">
        <v>16</v>
      </c>
    </row>
    <row r="431" spans="1:12" x14ac:dyDescent="0.35">
      <c r="A431">
        <v>429</v>
      </c>
      <c r="B431">
        <v>2022</v>
      </c>
      <c r="C431" t="s">
        <v>11</v>
      </c>
      <c r="D431" t="s">
        <v>12</v>
      </c>
      <c r="E431" t="s">
        <v>31</v>
      </c>
      <c r="F431">
        <v>30000</v>
      </c>
      <c r="G431" t="s">
        <v>23</v>
      </c>
      <c r="H431">
        <v>39263</v>
      </c>
      <c r="I431" t="s">
        <v>24</v>
      </c>
      <c r="J431">
        <v>100</v>
      </c>
      <c r="K431" t="s">
        <v>24</v>
      </c>
      <c r="L431" t="s">
        <v>25</v>
      </c>
    </row>
    <row r="432" spans="1:12" x14ac:dyDescent="0.35">
      <c r="A432">
        <v>430</v>
      </c>
      <c r="B432">
        <v>2022</v>
      </c>
      <c r="C432" t="s">
        <v>11</v>
      </c>
      <c r="D432" t="s">
        <v>12</v>
      </c>
      <c r="E432" t="s">
        <v>31</v>
      </c>
      <c r="F432">
        <v>40000</v>
      </c>
      <c r="G432" t="s">
        <v>14</v>
      </c>
      <c r="H432">
        <v>43966</v>
      </c>
      <c r="I432" t="s">
        <v>67</v>
      </c>
      <c r="J432">
        <v>100</v>
      </c>
      <c r="K432" t="s">
        <v>67</v>
      </c>
      <c r="L432" t="s">
        <v>25</v>
      </c>
    </row>
    <row r="433" spans="1:12" x14ac:dyDescent="0.35">
      <c r="A433">
        <v>431</v>
      </c>
      <c r="B433">
        <v>2022</v>
      </c>
      <c r="C433" t="s">
        <v>11</v>
      </c>
      <c r="D433" t="s">
        <v>12</v>
      </c>
      <c r="E433" t="s">
        <v>31</v>
      </c>
      <c r="F433">
        <v>30000</v>
      </c>
      <c r="G433" t="s">
        <v>14</v>
      </c>
      <c r="H433">
        <v>32974</v>
      </c>
      <c r="I433" t="s">
        <v>67</v>
      </c>
      <c r="J433">
        <v>100</v>
      </c>
      <c r="K433" t="s">
        <v>67</v>
      </c>
      <c r="L433" t="s">
        <v>25</v>
      </c>
    </row>
    <row r="434" spans="1:12" x14ac:dyDescent="0.35">
      <c r="A434">
        <v>432</v>
      </c>
      <c r="B434">
        <v>2022</v>
      </c>
      <c r="C434" t="s">
        <v>11</v>
      </c>
      <c r="D434" t="s">
        <v>12</v>
      </c>
      <c r="E434" t="s">
        <v>43</v>
      </c>
      <c r="F434">
        <v>80000</v>
      </c>
      <c r="G434" t="s">
        <v>14</v>
      </c>
      <c r="H434">
        <v>87932</v>
      </c>
      <c r="I434" t="s">
        <v>67</v>
      </c>
      <c r="J434">
        <v>100</v>
      </c>
      <c r="K434" t="s">
        <v>67</v>
      </c>
      <c r="L434" t="s">
        <v>25</v>
      </c>
    </row>
    <row r="435" spans="1:12" x14ac:dyDescent="0.35">
      <c r="A435">
        <v>433</v>
      </c>
      <c r="B435">
        <v>2022</v>
      </c>
      <c r="C435" t="s">
        <v>11</v>
      </c>
      <c r="D435" t="s">
        <v>12</v>
      </c>
      <c r="E435" t="s">
        <v>43</v>
      </c>
      <c r="F435">
        <v>70000</v>
      </c>
      <c r="G435" t="s">
        <v>14</v>
      </c>
      <c r="H435">
        <v>76940</v>
      </c>
      <c r="I435" t="s">
        <v>67</v>
      </c>
      <c r="J435">
        <v>100</v>
      </c>
      <c r="K435" t="s">
        <v>67</v>
      </c>
      <c r="L435" t="s">
        <v>25</v>
      </c>
    </row>
    <row r="436" spans="1:12" x14ac:dyDescent="0.35">
      <c r="A436">
        <v>434</v>
      </c>
      <c r="B436">
        <v>2022</v>
      </c>
      <c r="C436" t="s">
        <v>11</v>
      </c>
      <c r="D436" t="s">
        <v>12</v>
      </c>
      <c r="E436" t="s">
        <v>43</v>
      </c>
      <c r="F436">
        <v>80000</v>
      </c>
      <c r="G436" t="s">
        <v>23</v>
      </c>
      <c r="H436">
        <v>104702</v>
      </c>
      <c r="I436" t="s">
        <v>24</v>
      </c>
      <c r="J436">
        <v>100</v>
      </c>
      <c r="K436" t="s">
        <v>24</v>
      </c>
      <c r="L436" t="s">
        <v>25</v>
      </c>
    </row>
    <row r="437" spans="1:12" x14ac:dyDescent="0.35">
      <c r="A437">
        <v>435</v>
      </c>
      <c r="B437">
        <v>2022</v>
      </c>
      <c r="C437" t="s">
        <v>11</v>
      </c>
      <c r="D437" t="s">
        <v>12</v>
      </c>
      <c r="E437" t="s">
        <v>43</v>
      </c>
      <c r="F437">
        <v>70000</v>
      </c>
      <c r="G437" t="s">
        <v>23</v>
      </c>
      <c r="H437">
        <v>91614</v>
      </c>
      <c r="I437" t="s">
        <v>24</v>
      </c>
      <c r="J437">
        <v>100</v>
      </c>
      <c r="K437" t="s">
        <v>24</v>
      </c>
      <c r="L437" t="s">
        <v>25</v>
      </c>
    </row>
    <row r="438" spans="1:12" x14ac:dyDescent="0.35">
      <c r="A438">
        <v>436</v>
      </c>
      <c r="B438">
        <v>2022</v>
      </c>
      <c r="C438" t="s">
        <v>11</v>
      </c>
      <c r="D438" t="s">
        <v>12</v>
      </c>
      <c r="E438" t="s">
        <v>43</v>
      </c>
      <c r="F438">
        <v>60000</v>
      </c>
      <c r="G438" t="s">
        <v>14</v>
      </c>
      <c r="H438">
        <v>65949</v>
      </c>
      <c r="I438" t="s">
        <v>67</v>
      </c>
      <c r="J438">
        <v>100</v>
      </c>
      <c r="K438" t="s">
        <v>67</v>
      </c>
      <c r="L438" t="s">
        <v>25</v>
      </c>
    </row>
    <row r="439" spans="1:12" x14ac:dyDescent="0.35">
      <c r="A439">
        <v>437</v>
      </c>
      <c r="B439">
        <v>2022</v>
      </c>
      <c r="C439" t="s">
        <v>11</v>
      </c>
      <c r="D439" t="s">
        <v>12</v>
      </c>
      <c r="E439" t="s">
        <v>43</v>
      </c>
      <c r="F439">
        <v>80000</v>
      </c>
      <c r="G439" t="s">
        <v>14</v>
      </c>
      <c r="H439">
        <v>87932</v>
      </c>
      <c r="I439" t="s">
        <v>50</v>
      </c>
      <c r="J439">
        <v>100</v>
      </c>
      <c r="K439" t="s">
        <v>50</v>
      </c>
      <c r="L439" t="s">
        <v>25</v>
      </c>
    </row>
    <row r="440" spans="1:12" x14ac:dyDescent="0.35">
      <c r="A440">
        <v>438</v>
      </c>
      <c r="B440">
        <v>2022</v>
      </c>
      <c r="C440" t="s">
        <v>17</v>
      </c>
      <c r="D440" t="s">
        <v>12</v>
      </c>
      <c r="E440" t="s">
        <v>28</v>
      </c>
      <c r="F440">
        <v>189650</v>
      </c>
      <c r="G440" t="s">
        <v>19</v>
      </c>
      <c r="H440">
        <v>189650</v>
      </c>
      <c r="I440" t="s">
        <v>29</v>
      </c>
      <c r="J440">
        <v>0</v>
      </c>
      <c r="K440" t="s">
        <v>29</v>
      </c>
      <c r="L440" t="s">
        <v>25</v>
      </c>
    </row>
    <row r="441" spans="1:12" x14ac:dyDescent="0.35">
      <c r="A441">
        <v>439</v>
      </c>
      <c r="B441">
        <v>2022</v>
      </c>
      <c r="C441" t="s">
        <v>17</v>
      </c>
      <c r="D441" t="s">
        <v>12</v>
      </c>
      <c r="E441" t="s">
        <v>28</v>
      </c>
      <c r="F441">
        <v>164996</v>
      </c>
      <c r="G441" t="s">
        <v>19</v>
      </c>
      <c r="H441">
        <v>164996</v>
      </c>
      <c r="I441" t="s">
        <v>29</v>
      </c>
      <c r="J441">
        <v>0</v>
      </c>
      <c r="K441" t="s">
        <v>29</v>
      </c>
      <c r="L441" t="s">
        <v>25</v>
      </c>
    </row>
    <row r="442" spans="1:12" x14ac:dyDescent="0.35">
      <c r="A442">
        <v>440</v>
      </c>
      <c r="B442">
        <v>2022</v>
      </c>
      <c r="C442" t="s">
        <v>11</v>
      </c>
      <c r="D442" t="s">
        <v>12</v>
      </c>
      <c r="E442" t="s">
        <v>31</v>
      </c>
      <c r="F442">
        <v>40000</v>
      </c>
      <c r="G442" t="s">
        <v>14</v>
      </c>
      <c r="H442">
        <v>43966</v>
      </c>
      <c r="I442" t="s">
        <v>50</v>
      </c>
      <c r="J442">
        <v>100</v>
      </c>
      <c r="K442" t="s">
        <v>50</v>
      </c>
      <c r="L442" t="s">
        <v>25</v>
      </c>
    </row>
    <row r="443" spans="1:12" x14ac:dyDescent="0.35">
      <c r="A443">
        <v>441</v>
      </c>
      <c r="B443">
        <v>2022</v>
      </c>
      <c r="C443" t="s">
        <v>11</v>
      </c>
      <c r="D443" t="s">
        <v>12</v>
      </c>
      <c r="E443" t="s">
        <v>31</v>
      </c>
      <c r="F443">
        <v>30000</v>
      </c>
      <c r="G443" t="s">
        <v>14</v>
      </c>
      <c r="H443">
        <v>32974</v>
      </c>
      <c r="I443" t="s">
        <v>50</v>
      </c>
      <c r="J443">
        <v>100</v>
      </c>
      <c r="K443" t="s">
        <v>50</v>
      </c>
      <c r="L443" t="s">
        <v>25</v>
      </c>
    </row>
    <row r="444" spans="1:12" x14ac:dyDescent="0.35">
      <c r="A444">
        <v>442</v>
      </c>
      <c r="B444">
        <v>2022</v>
      </c>
      <c r="C444" t="s">
        <v>11</v>
      </c>
      <c r="D444" t="s">
        <v>12</v>
      </c>
      <c r="E444" t="s">
        <v>43</v>
      </c>
      <c r="F444">
        <v>75000</v>
      </c>
      <c r="G444" t="s">
        <v>23</v>
      </c>
      <c r="H444">
        <v>98158</v>
      </c>
      <c r="I444" t="s">
        <v>24</v>
      </c>
      <c r="J444">
        <v>100</v>
      </c>
      <c r="K444" t="s">
        <v>24</v>
      </c>
      <c r="L444" t="s">
        <v>25</v>
      </c>
    </row>
    <row r="445" spans="1:12" x14ac:dyDescent="0.35">
      <c r="A445">
        <v>443</v>
      </c>
      <c r="B445">
        <v>2022</v>
      </c>
      <c r="C445" t="s">
        <v>11</v>
      </c>
      <c r="D445" t="s">
        <v>12</v>
      </c>
      <c r="E445" t="s">
        <v>43</v>
      </c>
      <c r="F445">
        <v>60000</v>
      </c>
      <c r="G445" t="s">
        <v>23</v>
      </c>
      <c r="H445">
        <v>78526</v>
      </c>
      <c r="I445" t="s">
        <v>24</v>
      </c>
      <c r="J445">
        <v>100</v>
      </c>
      <c r="K445" t="s">
        <v>24</v>
      </c>
      <c r="L445" t="s">
        <v>25</v>
      </c>
    </row>
    <row r="446" spans="1:12" x14ac:dyDescent="0.35">
      <c r="A446">
        <v>444</v>
      </c>
      <c r="B446">
        <v>2022</v>
      </c>
      <c r="C446" t="s">
        <v>17</v>
      </c>
      <c r="D446" t="s">
        <v>12</v>
      </c>
      <c r="E446" t="s">
        <v>13</v>
      </c>
      <c r="F446">
        <v>215300</v>
      </c>
      <c r="G446" t="s">
        <v>19</v>
      </c>
      <c r="H446">
        <v>215300</v>
      </c>
      <c r="I446" t="s">
        <v>29</v>
      </c>
      <c r="J446">
        <v>0</v>
      </c>
      <c r="K446" t="s">
        <v>29</v>
      </c>
      <c r="L446" t="s">
        <v>16</v>
      </c>
    </row>
    <row r="447" spans="1:12" x14ac:dyDescent="0.35">
      <c r="A447">
        <v>445</v>
      </c>
      <c r="B447">
        <v>2022</v>
      </c>
      <c r="C447" t="s">
        <v>11</v>
      </c>
      <c r="D447" t="s">
        <v>12</v>
      </c>
      <c r="E447" t="s">
        <v>43</v>
      </c>
      <c r="F447">
        <v>70000</v>
      </c>
      <c r="G447" t="s">
        <v>14</v>
      </c>
      <c r="H447">
        <v>76940</v>
      </c>
      <c r="I447" t="s">
        <v>50</v>
      </c>
      <c r="J447">
        <v>100</v>
      </c>
      <c r="K447" t="s">
        <v>50</v>
      </c>
      <c r="L447" t="s">
        <v>25</v>
      </c>
    </row>
    <row r="448" spans="1:12" x14ac:dyDescent="0.35">
      <c r="A448">
        <v>446</v>
      </c>
      <c r="B448">
        <v>2022</v>
      </c>
      <c r="C448" t="s">
        <v>17</v>
      </c>
      <c r="D448" t="s">
        <v>12</v>
      </c>
      <c r="E448" t="s">
        <v>43</v>
      </c>
      <c r="F448">
        <v>209100</v>
      </c>
      <c r="G448" t="s">
        <v>19</v>
      </c>
      <c r="H448">
        <v>209100</v>
      </c>
      <c r="I448" t="s">
        <v>29</v>
      </c>
      <c r="J448">
        <v>100</v>
      </c>
      <c r="K448" t="s">
        <v>29</v>
      </c>
      <c r="L448" t="s">
        <v>16</v>
      </c>
    </row>
    <row r="449" spans="1:12" x14ac:dyDescent="0.35">
      <c r="A449">
        <v>447</v>
      </c>
      <c r="B449">
        <v>2022</v>
      </c>
      <c r="C449" t="s">
        <v>17</v>
      </c>
      <c r="D449" t="s">
        <v>12</v>
      </c>
      <c r="E449" t="s">
        <v>43</v>
      </c>
      <c r="F449">
        <v>154600</v>
      </c>
      <c r="G449" t="s">
        <v>19</v>
      </c>
      <c r="H449">
        <v>154600</v>
      </c>
      <c r="I449" t="s">
        <v>29</v>
      </c>
      <c r="J449">
        <v>100</v>
      </c>
      <c r="K449" t="s">
        <v>29</v>
      </c>
      <c r="L449" t="s">
        <v>16</v>
      </c>
    </row>
    <row r="450" spans="1:12" x14ac:dyDescent="0.35">
      <c r="A450">
        <v>448</v>
      </c>
      <c r="B450">
        <v>2022</v>
      </c>
      <c r="C450" t="s">
        <v>17</v>
      </c>
      <c r="D450" t="s">
        <v>12</v>
      </c>
      <c r="E450" t="s">
        <v>43</v>
      </c>
      <c r="F450">
        <v>180000</v>
      </c>
      <c r="G450" t="s">
        <v>19</v>
      </c>
      <c r="H450">
        <v>180000</v>
      </c>
      <c r="I450" t="s">
        <v>29</v>
      </c>
      <c r="J450">
        <v>100</v>
      </c>
      <c r="K450" t="s">
        <v>29</v>
      </c>
      <c r="L450" t="s">
        <v>25</v>
      </c>
    </row>
    <row r="451" spans="1:12" x14ac:dyDescent="0.35">
      <c r="A451">
        <v>449</v>
      </c>
      <c r="B451">
        <v>2022</v>
      </c>
      <c r="C451" t="s">
        <v>30</v>
      </c>
      <c r="D451" t="s">
        <v>12</v>
      </c>
      <c r="E451" t="s">
        <v>69</v>
      </c>
      <c r="F451">
        <v>20000</v>
      </c>
      <c r="G451" t="s">
        <v>14</v>
      </c>
      <c r="H451">
        <v>21983</v>
      </c>
      <c r="I451" t="s">
        <v>47</v>
      </c>
      <c r="J451">
        <v>100</v>
      </c>
      <c r="K451" t="s">
        <v>47</v>
      </c>
      <c r="L451" t="s">
        <v>16</v>
      </c>
    </row>
    <row r="452" spans="1:12" x14ac:dyDescent="0.35">
      <c r="A452">
        <v>450</v>
      </c>
      <c r="B452">
        <v>2022</v>
      </c>
      <c r="C452" t="s">
        <v>17</v>
      </c>
      <c r="D452" t="s">
        <v>12</v>
      </c>
      <c r="E452" t="s">
        <v>43</v>
      </c>
      <c r="F452">
        <v>80000</v>
      </c>
      <c r="G452" t="s">
        <v>19</v>
      </c>
      <c r="H452">
        <v>80000</v>
      </c>
      <c r="I452" t="s">
        <v>29</v>
      </c>
      <c r="J452">
        <v>100</v>
      </c>
      <c r="K452" t="s">
        <v>29</v>
      </c>
      <c r="L452" t="s">
        <v>25</v>
      </c>
    </row>
    <row r="453" spans="1:12" x14ac:dyDescent="0.35">
      <c r="A453">
        <v>451</v>
      </c>
      <c r="B453">
        <v>2022</v>
      </c>
      <c r="C453" t="s">
        <v>11</v>
      </c>
      <c r="D453" t="s">
        <v>12</v>
      </c>
      <c r="E453" t="s">
        <v>98</v>
      </c>
      <c r="F453">
        <v>100000</v>
      </c>
      <c r="G453" t="s">
        <v>61</v>
      </c>
      <c r="H453">
        <v>78791</v>
      </c>
      <c r="I453" t="s">
        <v>62</v>
      </c>
      <c r="J453">
        <v>100</v>
      </c>
      <c r="K453" t="s">
        <v>62</v>
      </c>
      <c r="L453" t="s">
        <v>25</v>
      </c>
    </row>
    <row r="454" spans="1:12" x14ac:dyDescent="0.35">
      <c r="A454">
        <v>452</v>
      </c>
      <c r="B454">
        <v>2022</v>
      </c>
      <c r="C454" t="s">
        <v>53</v>
      </c>
      <c r="D454" t="s">
        <v>12</v>
      </c>
      <c r="E454" t="s">
        <v>54</v>
      </c>
      <c r="F454">
        <v>250000</v>
      </c>
      <c r="G454" t="s">
        <v>61</v>
      </c>
      <c r="H454">
        <v>196979</v>
      </c>
      <c r="I454" t="s">
        <v>62</v>
      </c>
      <c r="J454">
        <v>50</v>
      </c>
      <c r="K454" t="s">
        <v>62</v>
      </c>
      <c r="L454" t="s">
        <v>16</v>
      </c>
    </row>
    <row r="455" spans="1:12" x14ac:dyDescent="0.35">
      <c r="A455">
        <v>453</v>
      </c>
      <c r="B455">
        <v>2022</v>
      </c>
      <c r="C455" t="s">
        <v>11</v>
      </c>
      <c r="D455" t="s">
        <v>12</v>
      </c>
      <c r="E455" t="s">
        <v>28</v>
      </c>
      <c r="F455">
        <v>120000</v>
      </c>
      <c r="G455" t="s">
        <v>19</v>
      </c>
      <c r="H455">
        <v>120000</v>
      </c>
      <c r="I455" t="s">
        <v>29</v>
      </c>
      <c r="J455">
        <v>100</v>
      </c>
      <c r="K455" t="s">
        <v>29</v>
      </c>
      <c r="L455" t="s">
        <v>21</v>
      </c>
    </row>
    <row r="456" spans="1:12" x14ac:dyDescent="0.35">
      <c r="A456">
        <v>454</v>
      </c>
      <c r="B456">
        <v>2022</v>
      </c>
      <c r="C456" t="s">
        <v>30</v>
      </c>
      <c r="D456" t="s">
        <v>12</v>
      </c>
      <c r="E456" t="s">
        <v>74</v>
      </c>
      <c r="F456">
        <v>125000</v>
      </c>
      <c r="G456" t="s">
        <v>19</v>
      </c>
      <c r="H456">
        <v>125000</v>
      </c>
      <c r="I456" t="s">
        <v>29</v>
      </c>
      <c r="J456">
        <v>0</v>
      </c>
      <c r="K456" t="s">
        <v>29</v>
      </c>
      <c r="L456" t="s">
        <v>25</v>
      </c>
    </row>
    <row r="457" spans="1:12" x14ac:dyDescent="0.35">
      <c r="A457">
        <v>455</v>
      </c>
      <c r="B457">
        <v>2022</v>
      </c>
      <c r="C457" t="s">
        <v>11</v>
      </c>
      <c r="D457" t="s">
        <v>12</v>
      </c>
      <c r="E457" t="s">
        <v>135</v>
      </c>
      <c r="F457">
        <v>240000</v>
      </c>
      <c r="G457" t="s">
        <v>48</v>
      </c>
      <c r="H457">
        <v>37236</v>
      </c>
      <c r="I457" t="s">
        <v>29</v>
      </c>
      <c r="J457">
        <v>50</v>
      </c>
      <c r="K457" t="s">
        <v>29</v>
      </c>
      <c r="L457" t="s">
        <v>16</v>
      </c>
    </row>
    <row r="458" spans="1:12" x14ac:dyDescent="0.35">
      <c r="A458">
        <v>456</v>
      </c>
      <c r="B458">
        <v>2022</v>
      </c>
      <c r="C458" t="s">
        <v>17</v>
      </c>
      <c r="D458" t="s">
        <v>12</v>
      </c>
      <c r="E458" t="s">
        <v>43</v>
      </c>
      <c r="F458">
        <v>105000</v>
      </c>
      <c r="G458" t="s">
        <v>19</v>
      </c>
      <c r="H458">
        <v>105000</v>
      </c>
      <c r="I458" t="s">
        <v>29</v>
      </c>
      <c r="J458">
        <v>100</v>
      </c>
      <c r="K458" t="s">
        <v>29</v>
      </c>
      <c r="L458" t="s">
        <v>25</v>
      </c>
    </row>
    <row r="459" spans="1:12" x14ac:dyDescent="0.35">
      <c r="A459">
        <v>457</v>
      </c>
      <c r="B459">
        <v>2022</v>
      </c>
      <c r="C459" t="s">
        <v>17</v>
      </c>
      <c r="D459" t="s">
        <v>12</v>
      </c>
      <c r="E459" t="s">
        <v>136</v>
      </c>
      <c r="F459">
        <v>80000</v>
      </c>
      <c r="G459" t="s">
        <v>14</v>
      </c>
      <c r="H459">
        <v>87932</v>
      </c>
      <c r="I459" t="s">
        <v>15</v>
      </c>
      <c r="J459">
        <v>0</v>
      </c>
      <c r="K459" t="s">
        <v>15</v>
      </c>
      <c r="L459" t="s">
        <v>25</v>
      </c>
    </row>
    <row r="460" spans="1:12" x14ac:dyDescent="0.35">
      <c r="A460">
        <v>458</v>
      </c>
      <c r="B460">
        <v>2022</v>
      </c>
      <c r="C460" t="s">
        <v>11</v>
      </c>
      <c r="D460" t="s">
        <v>12</v>
      </c>
      <c r="E460" t="s">
        <v>35</v>
      </c>
      <c r="F460">
        <v>1400000</v>
      </c>
      <c r="G460" t="s">
        <v>39</v>
      </c>
      <c r="H460">
        <v>18442</v>
      </c>
      <c r="I460" t="s">
        <v>40</v>
      </c>
      <c r="J460">
        <v>100</v>
      </c>
      <c r="K460" t="s">
        <v>40</v>
      </c>
      <c r="L460" t="s">
        <v>25</v>
      </c>
    </row>
    <row r="461" spans="1:12" x14ac:dyDescent="0.35">
      <c r="A461">
        <v>459</v>
      </c>
      <c r="B461">
        <v>2022</v>
      </c>
      <c r="C461" t="s">
        <v>11</v>
      </c>
      <c r="D461" t="s">
        <v>12</v>
      </c>
      <c r="E461" t="s">
        <v>13</v>
      </c>
      <c r="F461">
        <v>2400000</v>
      </c>
      <c r="G461" t="s">
        <v>39</v>
      </c>
      <c r="H461">
        <v>31615</v>
      </c>
      <c r="I461" t="s">
        <v>40</v>
      </c>
      <c r="J461">
        <v>100</v>
      </c>
      <c r="K461" t="s">
        <v>40</v>
      </c>
      <c r="L461" t="s">
        <v>16</v>
      </c>
    </row>
    <row r="462" spans="1:12" x14ac:dyDescent="0.35">
      <c r="A462">
        <v>460</v>
      </c>
      <c r="B462">
        <v>2022</v>
      </c>
      <c r="C462" t="s">
        <v>11</v>
      </c>
      <c r="D462" t="s">
        <v>12</v>
      </c>
      <c r="E462" t="s">
        <v>68</v>
      </c>
      <c r="F462">
        <v>53000</v>
      </c>
      <c r="G462" t="s">
        <v>14</v>
      </c>
      <c r="H462">
        <v>58255</v>
      </c>
      <c r="I462" t="s">
        <v>47</v>
      </c>
      <c r="J462">
        <v>50</v>
      </c>
      <c r="K462" t="s">
        <v>47</v>
      </c>
      <c r="L462" t="s">
        <v>16</v>
      </c>
    </row>
    <row r="463" spans="1:12" x14ac:dyDescent="0.35">
      <c r="A463">
        <v>461</v>
      </c>
      <c r="B463">
        <v>2022</v>
      </c>
      <c r="C463" t="s">
        <v>30</v>
      </c>
      <c r="D463" t="s">
        <v>12</v>
      </c>
      <c r="E463" t="s">
        <v>92</v>
      </c>
      <c r="F463">
        <v>100000</v>
      </c>
      <c r="G463" t="s">
        <v>19</v>
      </c>
      <c r="H463">
        <v>100000</v>
      </c>
      <c r="I463" t="s">
        <v>29</v>
      </c>
      <c r="J463">
        <v>50</v>
      </c>
      <c r="K463" t="s">
        <v>29</v>
      </c>
      <c r="L463" t="s">
        <v>16</v>
      </c>
    </row>
    <row r="464" spans="1:12" x14ac:dyDescent="0.35">
      <c r="A464">
        <v>462</v>
      </c>
      <c r="B464">
        <v>2022</v>
      </c>
      <c r="C464" t="s">
        <v>11</v>
      </c>
      <c r="D464" t="s">
        <v>47</v>
      </c>
      <c r="E464" t="s">
        <v>43</v>
      </c>
      <c r="F464">
        <v>50000</v>
      </c>
      <c r="G464" t="s">
        <v>14</v>
      </c>
      <c r="H464">
        <v>54957</v>
      </c>
      <c r="I464" t="s">
        <v>15</v>
      </c>
      <c r="J464">
        <v>50</v>
      </c>
      <c r="K464" t="s">
        <v>15</v>
      </c>
      <c r="L464" t="s">
        <v>16</v>
      </c>
    </row>
    <row r="465" spans="1:12" x14ac:dyDescent="0.35">
      <c r="A465">
        <v>463</v>
      </c>
      <c r="B465">
        <v>2022</v>
      </c>
      <c r="C465" t="s">
        <v>30</v>
      </c>
      <c r="D465" t="s">
        <v>12</v>
      </c>
      <c r="E465" t="s">
        <v>13</v>
      </c>
      <c r="F465">
        <v>1400000</v>
      </c>
      <c r="G465" t="s">
        <v>39</v>
      </c>
      <c r="H465">
        <v>18442</v>
      </c>
      <c r="I465" t="s">
        <v>40</v>
      </c>
      <c r="J465">
        <v>100</v>
      </c>
      <c r="K465" t="s">
        <v>40</v>
      </c>
      <c r="L465" t="s">
        <v>25</v>
      </c>
    </row>
    <row r="466" spans="1:12" x14ac:dyDescent="0.35">
      <c r="A466">
        <v>464</v>
      </c>
      <c r="B466">
        <v>2022</v>
      </c>
      <c r="C466" t="s">
        <v>17</v>
      </c>
      <c r="D466" t="s">
        <v>12</v>
      </c>
      <c r="E466" t="s">
        <v>76</v>
      </c>
      <c r="F466">
        <v>148000</v>
      </c>
      <c r="G466" t="s">
        <v>14</v>
      </c>
      <c r="H466">
        <v>162674</v>
      </c>
      <c r="I466" t="s">
        <v>15</v>
      </c>
      <c r="J466">
        <v>100</v>
      </c>
      <c r="K466" t="s">
        <v>15</v>
      </c>
      <c r="L466" t="s">
        <v>25</v>
      </c>
    </row>
    <row r="467" spans="1:12" x14ac:dyDescent="0.35">
      <c r="A467">
        <v>465</v>
      </c>
      <c r="B467">
        <v>2022</v>
      </c>
      <c r="C467" t="s">
        <v>30</v>
      </c>
      <c r="D467" t="s">
        <v>12</v>
      </c>
      <c r="E467" t="s">
        <v>43</v>
      </c>
      <c r="F467">
        <v>120000</v>
      </c>
      <c r="G467" t="s">
        <v>19</v>
      </c>
      <c r="H467">
        <v>120000</v>
      </c>
      <c r="I467" t="s">
        <v>29</v>
      </c>
      <c r="J467">
        <v>100</v>
      </c>
      <c r="K467" t="s">
        <v>29</v>
      </c>
      <c r="L467" t="s">
        <v>25</v>
      </c>
    </row>
    <row r="468" spans="1:12" x14ac:dyDescent="0.35">
      <c r="A468">
        <v>466</v>
      </c>
      <c r="B468">
        <v>2022</v>
      </c>
      <c r="C468" t="s">
        <v>17</v>
      </c>
      <c r="D468" t="s">
        <v>12</v>
      </c>
      <c r="E468" t="s">
        <v>55</v>
      </c>
      <c r="F468">
        <v>144000</v>
      </c>
      <c r="G468" t="s">
        <v>19</v>
      </c>
      <c r="H468">
        <v>144000</v>
      </c>
      <c r="I468" t="s">
        <v>29</v>
      </c>
      <c r="J468">
        <v>50</v>
      </c>
      <c r="K468" t="s">
        <v>29</v>
      </c>
      <c r="L468" t="s">
        <v>16</v>
      </c>
    </row>
    <row r="469" spans="1:12" x14ac:dyDescent="0.35">
      <c r="A469">
        <v>467</v>
      </c>
      <c r="B469">
        <v>2022</v>
      </c>
      <c r="C469" t="s">
        <v>17</v>
      </c>
      <c r="D469" t="s">
        <v>12</v>
      </c>
      <c r="E469" t="s">
        <v>13</v>
      </c>
      <c r="F469">
        <v>104890</v>
      </c>
      <c r="G469" t="s">
        <v>19</v>
      </c>
      <c r="H469">
        <v>104890</v>
      </c>
      <c r="I469" t="s">
        <v>29</v>
      </c>
      <c r="J469">
        <v>100</v>
      </c>
      <c r="K469" t="s">
        <v>29</v>
      </c>
      <c r="L469" t="s">
        <v>25</v>
      </c>
    </row>
    <row r="470" spans="1:12" x14ac:dyDescent="0.35">
      <c r="A470">
        <v>468</v>
      </c>
      <c r="B470">
        <v>2022</v>
      </c>
      <c r="C470" t="s">
        <v>17</v>
      </c>
      <c r="D470" t="s">
        <v>12</v>
      </c>
      <c r="E470" t="s">
        <v>43</v>
      </c>
      <c r="F470">
        <v>100000</v>
      </c>
      <c r="G470" t="s">
        <v>19</v>
      </c>
      <c r="H470">
        <v>100000</v>
      </c>
      <c r="I470" t="s">
        <v>29</v>
      </c>
      <c r="J470">
        <v>100</v>
      </c>
      <c r="K470" t="s">
        <v>29</v>
      </c>
      <c r="L470" t="s">
        <v>25</v>
      </c>
    </row>
    <row r="471" spans="1:12" x14ac:dyDescent="0.35">
      <c r="A471">
        <v>469</v>
      </c>
      <c r="B471">
        <v>2022</v>
      </c>
      <c r="C471" t="s">
        <v>17</v>
      </c>
      <c r="D471" t="s">
        <v>12</v>
      </c>
      <c r="E471" t="s">
        <v>13</v>
      </c>
      <c r="F471">
        <v>140000</v>
      </c>
      <c r="G471" t="s">
        <v>19</v>
      </c>
      <c r="H471">
        <v>140000</v>
      </c>
      <c r="I471" t="s">
        <v>29</v>
      </c>
      <c r="J471">
        <v>100</v>
      </c>
      <c r="K471" t="s">
        <v>29</v>
      </c>
      <c r="L471" t="s">
        <v>25</v>
      </c>
    </row>
    <row r="472" spans="1:12" x14ac:dyDescent="0.35">
      <c r="A472">
        <v>470</v>
      </c>
      <c r="B472">
        <v>2022</v>
      </c>
      <c r="C472" t="s">
        <v>11</v>
      </c>
      <c r="D472" t="s">
        <v>12</v>
      </c>
      <c r="E472" t="s">
        <v>31</v>
      </c>
      <c r="F472">
        <v>135000</v>
      </c>
      <c r="G472" t="s">
        <v>19</v>
      </c>
      <c r="H472">
        <v>135000</v>
      </c>
      <c r="I472" t="s">
        <v>29</v>
      </c>
      <c r="J472">
        <v>100</v>
      </c>
      <c r="K472" t="s">
        <v>29</v>
      </c>
      <c r="L472" t="s">
        <v>25</v>
      </c>
    </row>
    <row r="473" spans="1:12" x14ac:dyDescent="0.35">
      <c r="A473">
        <v>471</v>
      </c>
      <c r="B473">
        <v>2022</v>
      </c>
      <c r="C473" t="s">
        <v>11</v>
      </c>
      <c r="D473" t="s">
        <v>12</v>
      </c>
      <c r="E473" t="s">
        <v>31</v>
      </c>
      <c r="F473">
        <v>50000</v>
      </c>
      <c r="G473" t="s">
        <v>19</v>
      </c>
      <c r="H473">
        <v>50000</v>
      </c>
      <c r="I473" t="s">
        <v>29</v>
      </c>
      <c r="J473">
        <v>100</v>
      </c>
      <c r="K473" t="s">
        <v>29</v>
      </c>
      <c r="L473" t="s">
        <v>25</v>
      </c>
    </row>
    <row r="474" spans="1:12" x14ac:dyDescent="0.35">
      <c r="A474">
        <v>472</v>
      </c>
      <c r="B474">
        <v>2022</v>
      </c>
      <c r="C474" t="s">
        <v>17</v>
      </c>
      <c r="D474" t="s">
        <v>12</v>
      </c>
      <c r="E474" t="s">
        <v>13</v>
      </c>
      <c r="F474">
        <v>220000</v>
      </c>
      <c r="G474" t="s">
        <v>19</v>
      </c>
      <c r="H474">
        <v>220000</v>
      </c>
      <c r="I474" t="s">
        <v>29</v>
      </c>
      <c r="J474">
        <v>100</v>
      </c>
      <c r="K474" t="s">
        <v>29</v>
      </c>
      <c r="L474" t="s">
        <v>25</v>
      </c>
    </row>
    <row r="475" spans="1:12" x14ac:dyDescent="0.35">
      <c r="A475">
        <v>473</v>
      </c>
      <c r="B475">
        <v>2022</v>
      </c>
      <c r="C475" t="s">
        <v>17</v>
      </c>
      <c r="D475" t="s">
        <v>12</v>
      </c>
      <c r="E475" t="s">
        <v>13</v>
      </c>
      <c r="F475">
        <v>140000</v>
      </c>
      <c r="G475" t="s">
        <v>19</v>
      </c>
      <c r="H475">
        <v>140000</v>
      </c>
      <c r="I475" t="s">
        <v>29</v>
      </c>
      <c r="J475">
        <v>100</v>
      </c>
      <c r="K475" t="s">
        <v>29</v>
      </c>
      <c r="L475" t="s">
        <v>25</v>
      </c>
    </row>
    <row r="476" spans="1:12" x14ac:dyDescent="0.35">
      <c r="A476">
        <v>474</v>
      </c>
      <c r="B476">
        <v>2022</v>
      </c>
      <c r="C476" t="s">
        <v>11</v>
      </c>
      <c r="D476" t="s">
        <v>12</v>
      </c>
      <c r="E476" t="s">
        <v>13</v>
      </c>
      <c r="F476">
        <v>140000</v>
      </c>
      <c r="G476" t="s">
        <v>23</v>
      </c>
      <c r="H476">
        <v>183228</v>
      </c>
      <c r="I476" t="s">
        <v>24</v>
      </c>
      <c r="J476">
        <v>0</v>
      </c>
      <c r="K476" t="s">
        <v>24</v>
      </c>
      <c r="L476" t="s">
        <v>25</v>
      </c>
    </row>
    <row r="477" spans="1:12" x14ac:dyDescent="0.35">
      <c r="A477">
        <v>475</v>
      </c>
      <c r="B477">
        <v>2022</v>
      </c>
      <c r="C477" t="s">
        <v>11</v>
      </c>
      <c r="D477" t="s">
        <v>12</v>
      </c>
      <c r="E477" t="s">
        <v>13</v>
      </c>
      <c r="F477">
        <v>70000</v>
      </c>
      <c r="G477" t="s">
        <v>23</v>
      </c>
      <c r="H477">
        <v>91614</v>
      </c>
      <c r="I477" t="s">
        <v>24</v>
      </c>
      <c r="J477">
        <v>0</v>
      </c>
      <c r="K477" t="s">
        <v>24</v>
      </c>
      <c r="L477" t="s">
        <v>25</v>
      </c>
    </row>
    <row r="478" spans="1:12" x14ac:dyDescent="0.35">
      <c r="A478">
        <v>476</v>
      </c>
      <c r="B478">
        <v>2022</v>
      </c>
      <c r="C478" t="s">
        <v>17</v>
      </c>
      <c r="D478" t="s">
        <v>12</v>
      </c>
      <c r="E478" t="s">
        <v>13</v>
      </c>
      <c r="F478">
        <v>185100</v>
      </c>
      <c r="G478" t="s">
        <v>19</v>
      </c>
      <c r="H478">
        <v>185100</v>
      </c>
      <c r="I478" t="s">
        <v>29</v>
      </c>
      <c r="J478">
        <v>100</v>
      </c>
      <c r="K478" t="s">
        <v>29</v>
      </c>
      <c r="L478" t="s">
        <v>25</v>
      </c>
    </row>
    <row r="479" spans="1:12" x14ac:dyDescent="0.35">
      <c r="A479">
        <v>477</v>
      </c>
      <c r="B479">
        <v>2022</v>
      </c>
      <c r="C479" t="s">
        <v>17</v>
      </c>
      <c r="D479" t="s">
        <v>12</v>
      </c>
      <c r="E479" t="s">
        <v>28</v>
      </c>
      <c r="F479">
        <v>220000</v>
      </c>
      <c r="G479" t="s">
        <v>19</v>
      </c>
      <c r="H479">
        <v>220000</v>
      </c>
      <c r="I479" t="s">
        <v>29</v>
      </c>
      <c r="J479">
        <v>100</v>
      </c>
      <c r="K479" t="s">
        <v>29</v>
      </c>
      <c r="L479" t="s">
        <v>25</v>
      </c>
    </row>
    <row r="480" spans="1:12" x14ac:dyDescent="0.35">
      <c r="A480">
        <v>478</v>
      </c>
      <c r="B480">
        <v>2022</v>
      </c>
      <c r="C480" t="s">
        <v>11</v>
      </c>
      <c r="D480" t="s">
        <v>12</v>
      </c>
      <c r="E480" t="s">
        <v>13</v>
      </c>
      <c r="F480">
        <v>200000</v>
      </c>
      <c r="G480" t="s">
        <v>19</v>
      </c>
      <c r="H480">
        <v>200000</v>
      </c>
      <c r="I480" t="s">
        <v>29</v>
      </c>
      <c r="J480">
        <v>100</v>
      </c>
      <c r="K480" t="s">
        <v>29</v>
      </c>
      <c r="L480" t="s">
        <v>25</v>
      </c>
    </row>
    <row r="481" spans="1:12" x14ac:dyDescent="0.35">
      <c r="A481">
        <v>479</v>
      </c>
      <c r="B481">
        <v>2022</v>
      </c>
      <c r="C481" t="s">
        <v>11</v>
      </c>
      <c r="D481" t="s">
        <v>12</v>
      </c>
      <c r="E481" t="s">
        <v>13</v>
      </c>
      <c r="F481">
        <v>120000</v>
      </c>
      <c r="G481" t="s">
        <v>19</v>
      </c>
      <c r="H481">
        <v>120000</v>
      </c>
      <c r="I481" t="s">
        <v>29</v>
      </c>
      <c r="J481">
        <v>100</v>
      </c>
      <c r="K481" t="s">
        <v>29</v>
      </c>
      <c r="L481" t="s">
        <v>25</v>
      </c>
    </row>
    <row r="482" spans="1:12" x14ac:dyDescent="0.35">
      <c r="A482">
        <v>480</v>
      </c>
      <c r="B482">
        <v>2022</v>
      </c>
      <c r="C482" t="s">
        <v>17</v>
      </c>
      <c r="D482" t="s">
        <v>12</v>
      </c>
      <c r="E482" t="s">
        <v>28</v>
      </c>
      <c r="F482">
        <v>120000</v>
      </c>
      <c r="G482" t="s">
        <v>19</v>
      </c>
      <c r="H482">
        <v>120000</v>
      </c>
      <c r="I482" t="s">
        <v>52</v>
      </c>
      <c r="J482">
        <v>100</v>
      </c>
      <c r="K482" t="s">
        <v>52</v>
      </c>
      <c r="L482" t="s">
        <v>21</v>
      </c>
    </row>
    <row r="483" spans="1:12" x14ac:dyDescent="0.35">
      <c r="A483">
        <v>481</v>
      </c>
      <c r="B483">
        <v>2022</v>
      </c>
      <c r="C483" t="s">
        <v>17</v>
      </c>
      <c r="D483" t="s">
        <v>12</v>
      </c>
      <c r="E483" t="s">
        <v>28</v>
      </c>
      <c r="F483">
        <v>65000</v>
      </c>
      <c r="G483" t="s">
        <v>19</v>
      </c>
      <c r="H483">
        <v>65000</v>
      </c>
      <c r="I483" t="s">
        <v>52</v>
      </c>
      <c r="J483">
        <v>100</v>
      </c>
      <c r="K483" t="s">
        <v>52</v>
      </c>
      <c r="L483" t="s">
        <v>21</v>
      </c>
    </row>
    <row r="484" spans="1:12" x14ac:dyDescent="0.35">
      <c r="A484">
        <v>482</v>
      </c>
      <c r="B484">
        <v>2022</v>
      </c>
      <c r="C484" t="s">
        <v>53</v>
      </c>
      <c r="D484" t="s">
        <v>12</v>
      </c>
      <c r="E484" t="s">
        <v>43</v>
      </c>
      <c r="F484">
        <v>324000</v>
      </c>
      <c r="G484" t="s">
        <v>19</v>
      </c>
      <c r="H484">
        <v>324000</v>
      </c>
      <c r="I484" t="s">
        <v>29</v>
      </c>
      <c r="J484">
        <v>100</v>
      </c>
      <c r="K484" t="s">
        <v>29</v>
      </c>
      <c r="L484" t="s">
        <v>25</v>
      </c>
    </row>
    <row r="485" spans="1:12" x14ac:dyDescent="0.35">
      <c r="A485">
        <v>483</v>
      </c>
      <c r="B485">
        <v>2022</v>
      </c>
      <c r="C485" t="s">
        <v>53</v>
      </c>
      <c r="D485" t="s">
        <v>12</v>
      </c>
      <c r="E485" t="s">
        <v>43</v>
      </c>
      <c r="F485">
        <v>216000</v>
      </c>
      <c r="G485" t="s">
        <v>19</v>
      </c>
      <c r="H485">
        <v>216000</v>
      </c>
      <c r="I485" t="s">
        <v>29</v>
      </c>
      <c r="J485">
        <v>100</v>
      </c>
      <c r="K485" t="s">
        <v>29</v>
      </c>
      <c r="L485" t="s">
        <v>25</v>
      </c>
    </row>
    <row r="486" spans="1:12" x14ac:dyDescent="0.35">
      <c r="A486">
        <v>484</v>
      </c>
      <c r="B486">
        <v>2022</v>
      </c>
      <c r="C486" t="s">
        <v>17</v>
      </c>
      <c r="D486" t="s">
        <v>12</v>
      </c>
      <c r="E486" t="s">
        <v>43</v>
      </c>
      <c r="F486">
        <v>210000</v>
      </c>
      <c r="G486" t="s">
        <v>19</v>
      </c>
      <c r="H486">
        <v>210000</v>
      </c>
      <c r="I486" t="s">
        <v>29</v>
      </c>
      <c r="J486">
        <v>100</v>
      </c>
      <c r="K486" t="s">
        <v>29</v>
      </c>
      <c r="L486" t="s">
        <v>25</v>
      </c>
    </row>
    <row r="487" spans="1:12" x14ac:dyDescent="0.35">
      <c r="A487">
        <v>485</v>
      </c>
      <c r="B487">
        <v>2022</v>
      </c>
      <c r="C487" t="s">
        <v>17</v>
      </c>
      <c r="D487" t="s">
        <v>12</v>
      </c>
      <c r="E487" t="s">
        <v>28</v>
      </c>
      <c r="F487">
        <v>120000</v>
      </c>
      <c r="G487" t="s">
        <v>19</v>
      </c>
      <c r="H487">
        <v>120000</v>
      </c>
      <c r="I487" t="s">
        <v>29</v>
      </c>
      <c r="J487">
        <v>100</v>
      </c>
      <c r="K487" t="s">
        <v>29</v>
      </c>
      <c r="L487" t="s">
        <v>25</v>
      </c>
    </row>
    <row r="488" spans="1:12" x14ac:dyDescent="0.35">
      <c r="A488">
        <v>486</v>
      </c>
      <c r="B488">
        <v>2022</v>
      </c>
      <c r="C488" t="s">
        <v>17</v>
      </c>
      <c r="D488" t="s">
        <v>12</v>
      </c>
      <c r="E488" t="s">
        <v>13</v>
      </c>
      <c r="F488">
        <v>230000</v>
      </c>
      <c r="G488" t="s">
        <v>19</v>
      </c>
      <c r="H488">
        <v>230000</v>
      </c>
      <c r="I488" t="s">
        <v>29</v>
      </c>
      <c r="J488">
        <v>100</v>
      </c>
      <c r="K488" t="s">
        <v>29</v>
      </c>
      <c r="L488" t="s">
        <v>25</v>
      </c>
    </row>
    <row r="489" spans="1:12" x14ac:dyDescent="0.35">
      <c r="A489">
        <v>487</v>
      </c>
      <c r="B489">
        <v>2022</v>
      </c>
      <c r="C489" t="s">
        <v>30</v>
      </c>
      <c r="D489" t="s">
        <v>47</v>
      </c>
      <c r="E489" t="s">
        <v>13</v>
      </c>
      <c r="F489">
        <v>100000</v>
      </c>
      <c r="G489" t="s">
        <v>19</v>
      </c>
      <c r="H489">
        <v>100000</v>
      </c>
      <c r="I489" t="s">
        <v>137</v>
      </c>
      <c r="J489">
        <v>50</v>
      </c>
      <c r="K489" t="s">
        <v>137</v>
      </c>
      <c r="L489" t="s">
        <v>25</v>
      </c>
    </row>
    <row r="490" spans="1:12" x14ac:dyDescent="0.35">
      <c r="A490">
        <v>488</v>
      </c>
      <c r="B490">
        <v>2022</v>
      </c>
      <c r="C490" t="s">
        <v>11</v>
      </c>
      <c r="D490" t="s">
        <v>73</v>
      </c>
      <c r="E490" t="s">
        <v>13</v>
      </c>
      <c r="F490">
        <v>100000</v>
      </c>
      <c r="G490" t="s">
        <v>19</v>
      </c>
      <c r="H490">
        <v>100000</v>
      </c>
      <c r="I490" t="s">
        <v>62</v>
      </c>
      <c r="J490">
        <v>100</v>
      </c>
      <c r="K490" t="s">
        <v>29</v>
      </c>
      <c r="L490" t="s">
        <v>25</v>
      </c>
    </row>
    <row r="491" spans="1:12" x14ac:dyDescent="0.35">
      <c r="A491">
        <v>489</v>
      </c>
      <c r="B491">
        <v>2022</v>
      </c>
      <c r="C491" t="s">
        <v>30</v>
      </c>
      <c r="D491" t="s">
        <v>59</v>
      </c>
      <c r="E491" t="s">
        <v>100</v>
      </c>
      <c r="F491">
        <v>29000</v>
      </c>
      <c r="G491" t="s">
        <v>14</v>
      </c>
      <c r="H491">
        <v>31875</v>
      </c>
      <c r="I491" t="s">
        <v>138</v>
      </c>
      <c r="J491">
        <v>100</v>
      </c>
      <c r="K491" t="s">
        <v>130</v>
      </c>
      <c r="L491" t="s">
        <v>25</v>
      </c>
    </row>
    <row r="492" spans="1:12" x14ac:dyDescent="0.35">
      <c r="A492">
        <v>490</v>
      </c>
      <c r="B492">
        <v>2022</v>
      </c>
      <c r="C492" t="s">
        <v>17</v>
      </c>
      <c r="D492" t="s">
        <v>12</v>
      </c>
      <c r="E492" t="s">
        <v>81</v>
      </c>
      <c r="F492">
        <v>200000</v>
      </c>
      <c r="G492" t="s">
        <v>19</v>
      </c>
      <c r="H492">
        <v>200000</v>
      </c>
      <c r="I492" t="s">
        <v>139</v>
      </c>
      <c r="J492">
        <v>100</v>
      </c>
      <c r="K492" t="s">
        <v>29</v>
      </c>
      <c r="L492" t="s">
        <v>25</v>
      </c>
    </row>
    <row r="493" spans="1:12" x14ac:dyDescent="0.35">
      <c r="A493">
        <v>491</v>
      </c>
      <c r="B493">
        <v>2022</v>
      </c>
      <c r="C493" t="s">
        <v>11</v>
      </c>
      <c r="D493" t="s">
        <v>12</v>
      </c>
      <c r="E493" t="s">
        <v>124</v>
      </c>
      <c r="F493">
        <v>75000</v>
      </c>
      <c r="G493" t="s">
        <v>19</v>
      </c>
      <c r="H493">
        <v>75000</v>
      </c>
      <c r="I493" t="s">
        <v>62</v>
      </c>
      <c r="J493">
        <v>100</v>
      </c>
      <c r="K493" t="s">
        <v>62</v>
      </c>
      <c r="L493" t="s">
        <v>21</v>
      </c>
    </row>
    <row r="494" spans="1:12" x14ac:dyDescent="0.35">
      <c r="A494">
        <v>492</v>
      </c>
      <c r="B494">
        <v>2022</v>
      </c>
      <c r="C494" t="s">
        <v>11</v>
      </c>
      <c r="D494" t="s">
        <v>12</v>
      </c>
      <c r="E494" t="s">
        <v>13</v>
      </c>
      <c r="F494">
        <v>150000</v>
      </c>
      <c r="G494" t="s">
        <v>85</v>
      </c>
      <c r="H494">
        <v>35590</v>
      </c>
      <c r="I494" t="s">
        <v>45</v>
      </c>
      <c r="J494">
        <v>100</v>
      </c>
      <c r="K494" t="s">
        <v>45</v>
      </c>
      <c r="L494" t="s">
        <v>16</v>
      </c>
    </row>
    <row r="495" spans="1:12" x14ac:dyDescent="0.35">
      <c r="A495">
        <v>493</v>
      </c>
      <c r="B495">
        <v>2022</v>
      </c>
      <c r="C495" t="s">
        <v>17</v>
      </c>
      <c r="D495" t="s">
        <v>12</v>
      </c>
      <c r="E495" t="s">
        <v>98</v>
      </c>
      <c r="F495">
        <v>100000</v>
      </c>
      <c r="G495" t="s">
        <v>61</v>
      </c>
      <c r="H495">
        <v>78791</v>
      </c>
      <c r="I495" t="s">
        <v>62</v>
      </c>
      <c r="J495">
        <v>100</v>
      </c>
      <c r="K495" t="s">
        <v>62</v>
      </c>
      <c r="L495" t="s">
        <v>25</v>
      </c>
    </row>
    <row r="496" spans="1:12" x14ac:dyDescent="0.35">
      <c r="A496">
        <v>494</v>
      </c>
      <c r="B496">
        <v>2022</v>
      </c>
      <c r="C496" t="s">
        <v>17</v>
      </c>
      <c r="D496" t="s">
        <v>12</v>
      </c>
      <c r="E496" t="s">
        <v>13</v>
      </c>
      <c r="F496">
        <v>100000</v>
      </c>
      <c r="G496" t="s">
        <v>19</v>
      </c>
      <c r="H496">
        <v>100000</v>
      </c>
      <c r="I496" t="s">
        <v>91</v>
      </c>
      <c r="J496">
        <v>100</v>
      </c>
      <c r="K496" t="s">
        <v>29</v>
      </c>
      <c r="L496" t="s">
        <v>25</v>
      </c>
    </row>
    <row r="497" spans="1:12" x14ac:dyDescent="0.35">
      <c r="A497">
        <v>495</v>
      </c>
      <c r="B497">
        <v>2022</v>
      </c>
      <c r="C497" t="s">
        <v>11</v>
      </c>
      <c r="D497" t="s">
        <v>12</v>
      </c>
      <c r="E497" t="s">
        <v>18</v>
      </c>
      <c r="F497">
        <v>153000</v>
      </c>
      <c r="G497" t="s">
        <v>19</v>
      </c>
      <c r="H497">
        <v>153000</v>
      </c>
      <c r="I497" t="s">
        <v>29</v>
      </c>
      <c r="J497">
        <v>50</v>
      </c>
      <c r="K497" t="s">
        <v>29</v>
      </c>
      <c r="L497" t="s">
        <v>25</v>
      </c>
    </row>
    <row r="498" spans="1:12" x14ac:dyDescent="0.35">
      <c r="A498">
        <v>496</v>
      </c>
      <c r="B498">
        <v>2022</v>
      </c>
      <c r="C498" t="s">
        <v>30</v>
      </c>
      <c r="D498" t="s">
        <v>12</v>
      </c>
      <c r="E498" t="s">
        <v>43</v>
      </c>
      <c r="F498">
        <v>52800</v>
      </c>
      <c r="G498" t="s">
        <v>14</v>
      </c>
      <c r="H498">
        <v>58035</v>
      </c>
      <c r="I498" t="s">
        <v>42</v>
      </c>
      <c r="J498">
        <v>100</v>
      </c>
      <c r="K498" t="s">
        <v>15</v>
      </c>
      <c r="L498" t="s">
        <v>25</v>
      </c>
    </row>
    <row r="499" spans="1:12" x14ac:dyDescent="0.35">
      <c r="A499">
        <v>497</v>
      </c>
      <c r="B499">
        <v>2022</v>
      </c>
      <c r="C499" t="s">
        <v>17</v>
      </c>
      <c r="D499" t="s">
        <v>12</v>
      </c>
      <c r="E499" t="s">
        <v>13</v>
      </c>
      <c r="F499">
        <v>165000</v>
      </c>
      <c r="G499" t="s">
        <v>19</v>
      </c>
      <c r="H499">
        <v>165000</v>
      </c>
      <c r="I499" t="s">
        <v>29</v>
      </c>
      <c r="J499">
        <v>100</v>
      </c>
      <c r="K499" t="s">
        <v>29</v>
      </c>
      <c r="L499" t="s">
        <v>25</v>
      </c>
    </row>
    <row r="500" spans="1:12" x14ac:dyDescent="0.35">
      <c r="A500">
        <v>498</v>
      </c>
      <c r="B500">
        <v>2022</v>
      </c>
      <c r="C500" t="s">
        <v>17</v>
      </c>
      <c r="D500" t="s">
        <v>12</v>
      </c>
      <c r="E500" t="s">
        <v>55</v>
      </c>
      <c r="F500">
        <v>85000</v>
      </c>
      <c r="G500" t="s">
        <v>14</v>
      </c>
      <c r="H500">
        <v>93427</v>
      </c>
      <c r="I500" t="s">
        <v>38</v>
      </c>
      <c r="J500">
        <v>50</v>
      </c>
      <c r="K500" t="s">
        <v>38</v>
      </c>
      <c r="L500" t="s">
        <v>16</v>
      </c>
    </row>
    <row r="501" spans="1:12" x14ac:dyDescent="0.35">
      <c r="A501">
        <v>499</v>
      </c>
      <c r="B501">
        <v>2022</v>
      </c>
      <c r="C501" t="s">
        <v>30</v>
      </c>
      <c r="D501" t="s">
        <v>12</v>
      </c>
      <c r="E501" t="s">
        <v>13</v>
      </c>
      <c r="F501">
        <v>66500</v>
      </c>
      <c r="G501" t="s">
        <v>61</v>
      </c>
      <c r="H501">
        <v>52396</v>
      </c>
      <c r="I501" t="s">
        <v>62</v>
      </c>
      <c r="J501">
        <v>100</v>
      </c>
      <c r="K501" t="s">
        <v>62</v>
      </c>
      <c r="L501" t="s">
        <v>16</v>
      </c>
    </row>
    <row r="502" spans="1:12" x14ac:dyDescent="0.35">
      <c r="A502">
        <v>500</v>
      </c>
      <c r="B502">
        <v>2022</v>
      </c>
      <c r="C502" t="s">
        <v>17</v>
      </c>
      <c r="D502" t="s">
        <v>12</v>
      </c>
      <c r="E502" t="s">
        <v>28</v>
      </c>
      <c r="F502">
        <v>57000</v>
      </c>
      <c r="G502" t="s">
        <v>14</v>
      </c>
      <c r="H502">
        <v>62651</v>
      </c>
      <c r="I502" t="s">
        <v>56</v>
      </c>
      <c r="J502">
        <v>100</v>
      </c>
      <c r="K502" t="s">
        <v>56</v>
      </c>
      <c r="L502" t="s">
        <v>16</v>
      </c>
    </row>
    <row r="503" spans="1:12" x14ac:dyDescent="0.35">
      <c r="A503">
        <v>501</v>
      </c>
      <c r="B503">
        <v>2022</v>
      </c>
      <c r="C503" t="s">
        <v>11</v>
      </c>
      <c r="D503" t="s">
        <v>12</v>
      </c>
      <c r="E503" t="s">
        <v>81</v>
      </c>
      <c r="F503">
        <v>30000</v>
      </c>
      <c r="G503" t="s">
        <v>14</v>
      </c>
      <c r="H503">
        <v>32974</v>
      </c>
      <c r="I503" t="s">
        <v>140</v>
      </c>
      <c r="J503">
        <v>100</v>
      </c>
      <c r="K503" t="s">
        <v>140</v>
      </c>
      <c r="L503" t="s">
        <v>21</v>
      </c>
    </row>
    <row r="504" spans="1:12" x14ac:dyDescent="0.35">
      <c r="A504">
        <v>502</v>
      </c>
      <c r="B504">
        <v>2022</v>
      </c>
      <c r="C504" t="s">
        <v>30</v>
      </c>
      <c r="D504" t="s">
        <v>12</v>
      </c>
      <c r="E504" t="s">
        <v>13</v>
      </c>
      <c r="F504">
        <v>40000</v>
      </c>
      <c r="G504" t="s">
        <v>19</v>
      </c>
      <c r="H504">
        <v>40000</v>
      </c>
      <c r="I504" t="s">
        <v>20</v>
      </c>
      <c r="J504">
        <v>100</v>
      </c>
      <c r="K504" t="s">
        <v>139</v>
      </c>
      <c r="L504" t="s">
        <v>16</v>
      </c>
    </row>
    <row r="505" spans="1:12" x14ac:dyDescent="0.35">
      <c r="A505">
        <v>503</v>
      </c>
      <c r="B505">
        <v>2022</v>
      </c>
      <c r="C505" t="s">
        <v>11</v>
      </c>
      <c r="D505" t="s">
        <v>12</v>
      </c>
      <c r="E505" t="s">
        <v>28</v>
      </c>
      <c r="F505">
        <v>121000</v>
      </c>
      <c r="G505" t="s">
        <v>141</v>
      </c>
      <c r="H505">
        <v>87425</v>
      </c>
      <c r="I505" t="s">
        <v>142</v>
      </c>
      <c r="J505">
        <v>100</v>
      </c>
      <c r="K505" t="s">
        <v>142</v>
      </c>
      <c r="L505" t="s">
        <v>16</v>
      </c>
    </row>
    <row r="506" spans="1:12" x14ac:dyDescent="0.35">
      <c r="A506">
        <v>504</v>
      </c>
      <c r="B506">
        <v>2022</v>
      </c>
      <c r="C506" t="s">
        <v>17</v>
      </c>
      <c r="D506" t="s">
        <v>12</v>
      </c>
      <c r="E506" t="s">
        <v>43</v>
      </c>
      <c r="F506">
        <v>115000</v>
      </c>
      <c r="G506" t="s">
        <v>19</v>
      </c>
      <c r="H506">
        <v>115000</v>
      </c>
      <c r="I506" t="s">
        <v>29</v>
      </c>
      <c r="J506">
        <v>100</v>
      </c>
      <c r="K506" t="s">
        <v>29</v>
      </c>
      <c r="L506" t="s">
        <v>25</v>
      </c>
    </row>
    <row r="507" spans="1:12" x14ac:dyDescent="0.35">
      <c r="A507">
        <v>505</v>
      </c>
      <c r="B507">
        <v>2022</v>
      </c>
      <c r="C507" t="s">
        <v>30</v>
      </c>
      <c r="D507" t="s">
        <v>12</v>
      </c>
      <c r="E507" t="s">
        <v>13</v>
      </c>
      <c r="F507">
        <v>120000</v>
      </c>
      <c r="G507" t="s">
        <v>141</v>
      </c>
      <c r="H507">
        <v>86703</v>
      </c>
      <c r="I507" t="s">
        <v>142</v>
      </c>
      <c r="J507">
        <v>50</v>
      </c>
      <c r="K507" t="s">
        <v>142</v>
      </c>
      <c r="L507" t="s">
        <v>25</v>
      </c>
    </row>
    <row r="508" spans="1:12" x14ac:dyDescent="0.35">
      <c r="A508">
        <v>506</v>
      </c>
      <c r="B508">
        <v>2022</v>
      </c>
      <c r="C508" t="s">
        <v>11</v>
      </c>
      <c r="D508" t="s">
        <v>12</v>
      </c>
      <c r="E508" t="s">
        <v>100</v>
      </c>
      <c r="F508">
        <v>75000</v>
      </c>
      <c r="G508" t="s">
        <v>19</v>
      </c>
      <c r="H508">
        <v>75000</v>
      </c>
      <c r="I508" t="s">
        <v>143</v>
      </c>
      <c r="J508">
        <v>100</v>
      </c>
      <c r="K508" t="s">
        <v>29</v>
      </c>
      <c r="L508" t="s">
        <v>16</v>
      </c>
    </row>
    <row r="509" spans="1:12" x14ac:dyDescent="0.35">
      <c r="A509">
        <v>507</v>
      </c>
      <c r="B509">
        <v>2022</v>
      </c>
      <c r="C509" t="s">
        <v>11</v>
      </c>
      <c r="D509" t="s">
        <v>12</v>
      </c>
      <c r="E509" t="s">
        <v>55</v>
      </c>
      <c r="F509">
        <v>59000</v>
      </c>
      <c r="G509" t="s">
        <v>14</v>
      </c>
      <c r="H509">
        <v>64849</v>
      </c>
      <c r="I509" t="s">
        <v>64</v>
      </c>
      <c r="J509">
        <v>0</v>
      </c>
      <c r="K509" t="s">
        <v>64</v>
      </c>
      <c r="L509" t="s">
        <v>16</v>
      </c>
    </row>
    <row r="510" spans="1:12" x14ac:dyDescent="0.35">
      <c r="A510">
        <v>508</v>
      </c>
      <c r="B510">
        <v>2022</v>
      </c>
      <c r="C510" t="s">
        <v>30</v>
      </c>
      <c r="D510" t="s">
        <v>12</v>
      </c>
      <c r="E510" t="s">
        <v>55</v>
      </c>
      <c r="F510">
        <v>120000</v>
      </c>
      <c r="G510" t="s">
        <v>19</v>
      </c>
      <c r="H510">
        <v>120000</v>
      </c>
      <c r="I510" t="s">
        <v>29</v>
      </c>
      <c r="J510">
        <v>100</v>
      </c>
      <c r="K510" t="s">
        <v>29</v>
      </c>
      <c r="L510" t="s">
        <v>16</v>
      </c>
    </row>
    <row r="511" spans="1:12" x14ac:dyDescent="0.35">
      <c r="A511">
        <v>509</v>
      </c>
      <c r="B511">
        <v>2022</v>
      </c>
      <c r="C511" t="s">
        <v>11</v>
      </c>
      <c r="D511" t="s">
        <v>12</v>
      </c>
      <c r="E511" t="s">
        <v>84</v>
      </c>
      <c r="F511">
        <v>157000</v>
      </c>
      <c r="G511" t="s">
        <v>19</v>
      </c>
      <c r="H511">
        <v>157000</v>
      </c>
      <c r="I511" t="s">
        <v>29</v>
      </c>
      <c r="J511">
        <v>100</v>
      </c>
      <c r="K511" t="s">
        <v>29</v>
      </c>
      <c r="L511" t="s">
        <v>16</v>
      </c>
    </row>
    <row r="512" spans="1:12" x14ac:dyDescent="0.35">
      <c r="A512">
        <v>510</v>
      </c>
      <c r="B512">
        <v>2022</v>
      </c>
      <c r="C512" t="s">
        <v>30</v>
      </c>
      <c r="D512" t="s">
        <v>12</v>
      </c>
      <c r="E512" t="s">
        <v>93</v>
      </c>
      <c r="F512">
        <v>150000</v>
      </c>
      <c r="G512" t="s">
        <v>19</v>
      </c>
      <c r="H512">
        <v>150000</v>
      </c>
      <c r="I512" t="s">
        <v>142</v>
      </c>
      <c r="J512">
        <v>100</v>
      </c>
      <c r="K512" t="s">
        <v>142</v>
      </c>
      <c r="L512" t="s">
        <v>21</v>
      </c>
    </row>
    <row r="513" spans="1:12" x14ac:dyDescent="0.35">
      <c r="A513">
        <v>511</v>
      </c>
      <c r="B513">
        <v>2022</v>
      </c>
      <c r="C513" t="s">
        <v>11</v>
      </c>
      <c r="D513" t="s">
        <v>12</v>
      </c>
      <c r="E513" t="s">
        <v>35</v>
      </c>
      <c r="F513">
        <v>90000</v>
      </c>
      <c r="G513" t="s">
        <v>61</v>
      </c>
      <c r="H513">
        <v>70912</v>
      </c>
      <c r="I513" t="s">
        <v>62</v>
      </c>
      <c r="J513">
        <v>50</v>
      </c>
      <c r="K513" t="s">
        <v>62</v>
      </c>
      <c r="L513" t="s">
        <v>16</v>
      </c>
    </row>
    <row r="514" spans="1:12" x14ac:dyDescent="0.35">
      <c r="A514">
        <v>512</v>
      </c>
      <c r="B514">
        <v>2022</v>
      </c>
      <c r="C514" t="s">
        <v>30</v>
      </c>
      <c r="D514" t="s">
        <v>12</v>
      </c>
      <c r="E514" t="s">
        <v>43</v>
      </c>
      <c r="F514">
        <v>65000</v>
      </c>
      <c r="G514" t="s">
        <v>19</v>
      </c>
      <c r="H514">
        <v>65000</v>
      </c>
      <c r="I514" t="s">
        <v>29</v>
      </c>
      <c r="J514">
        <v>100</v>
      </c>
      <c r="K514" t="s">
        <v>29</v>
      </c>
      <c r="L514" t="s">
        <v>21</v>
      </c>
    </row>
    <row r="515" spans="1:12" x14ac:dyDescent="0.35">
      <c r="A515">
        <v>513</v>
      </c>
      <c r="B515">
        <v>2022</v>
      </c>
      <c r="C515" t="s">
        <v>17</v>
      </c>
      <c r="D515" t="s">
        <v>12</v>
      </c>
      <c r="E515" t="s">
        <v>28</v>
      </c>
      <c r="F515">
        <v>65000</v>
      </c>
      <c r="G515" t="s">
        <v>14</v>
      </c>
      <c r="H515">
        <v>71444</v>
      </c>
      <c r="I515" t="s">
        <v>144</v>
      </c>
      <c r="J515">
        <v>100</v>
      </c>
      <c r="K515" t="s">
        <v>144</v>
      </c>
      <c r="L515" t="s">
        <v>21</v>
      </c>
    </row>
    <row r="516" spans="1:12" x14ac:dyDescent="0.35">
      <c r="A516">
        <v>514</v>
      </c>
      <c r="B516">
        <v>2022</v>
      </c>
      <c r="C516" t="s">
        <v>30</v>
      </c>
      <c r="D516" t="s">
        <v>12</v>
      </c>
      <c r="E516" t="s">
        <v>83</v>
      </c>
      <c r="F516">
        <v>20000</v>
      </c>
      <c r="G516" t="s">
        <v>19</v>
      </c>
      <c r="H516">
        <v>20000</v>
      </c>
      <c r="I516" t="s">
        <v>42</v>
      </c>
      <c r="J516">
        <v>0</v>
      </c>
      <c r="K516" t="s">
        <v>42</v>
      </c>
      <c r="L516" t="s">
        <v>25</v>
      </c>
    </row>
    <row r="517" spans="1:12" x14ac:dyDescent="0.35">
      <c r="A517">
        <v>515</v>
      </c>
      <c r="B517">
        <v>2022</v>
      </c>
      <c r="C517" t="s">
        <v>11</v>
      </c>
      <c r="D517" t="s">
        <v>12</v>
      </c>
      <c r="E517" t="s">
        <v>13</v>
      </c>
      <c r="F517">
        <v>48000</v>
      </c>
      <c r="G517" t="s">
        <v>19</v>
      </c>
      <c r="H517">
        <v>48000</v>
      </c>
      <c r="I517" t="s">
        <v>75</v>
      </c>
      <c r="J517">
        <v>100</v>
      </c>
      <c r="K517" t="s">
        <v>29</v>
      </c>
      <c r="L517" t="s">
        <v>21</v>
      </c>
    </row>
    <row r="518" spans="1:12" x14ac:dyDescent="0.35">
      <c r="A518">
        <v>516</v>
      </c>
      <c r="B518">
        <v>2022</v>
      </c>
      <c r="C518" t="s">
        <v>17</v>
      </c>
      <c r="D518" t="s">
        <v>12</v>
      </c>
      <c r="E518" t="s">
        <v>79</v>
      </c>
      <c r="F518">
        <v>152500</v>
      </c>
      <c r="G518" t="s">
        <v>19</v>
      </c>
      <c r="H518">
        <v>152500</v>
      </c>
      <c r="I518" t="s">
        <v>29</v>
      </c>
      <c r="J518">
        <v>100</v>
      </c>
      <c r="K518" t="s">
        <v>29</v>
      </c>
      <c r="L518" t="s">
        <v>25</v>
      </c>
    </row>
    <row r="519" spans="1:12" x14ac:dyDescent="0.35">
      <c r="A519">
        <v>517</v>
      </c>
      <c r="B519">
        <v>2022</v>
      </c>
      <c r="C519" t="s">
        <v>11</v>
      </c>
      <c r="D519" t="s">
        <v>12</v>
      </c>
      <c r="E519" t="s">
        <v>43</v>
      </c>
      <c r="F519">
        <v>62000</v>
      </c>
      <c r="G519" t="s">
        <v>14</v>
      </c>
      <c r="H519">
        <v>68147</v>
      </c>
      <c r="I519" t="s">
        <v>38</v>
      </c>
      <c r="J519">
        <v>100</v>
      </c>
      <c r="K519" t="s">
        <v>38</v>
      </c>
      <c r="L519" t="s">
        <v>25</v>
      </c>
    </row>
    <row r="520" spans="1:12" x14ac:dyDescent="0.35">
      <c r="A520">
        <v>518</v>
      </c>
      <c r="B520">
        <v>2022</v>
      </c>
      <c r="C520" t="s">
        <v>11</v>
      </c>
      <c r="D520" t="s">
        <v>12</v>
      </c>
      <c r="E520" t="s">
        <v>13</v>
      </c>
      <c r="F520">
        <v>115000</v>
      </c>
      <c r="G520" t="s">
        <v>145</v>
      </c>
      <c r="H520">
        <v>122346</v>
      </c>
      <c r="I520" t="s">
        <v>120</v>
      </c>
      <c r="J520">
        <v>0</v>
      </c>
      <c r="K520" t="s">
        <v>120</v>
      </c>
      <c r="L520" t="s">
        <v>16</v>
      </c>
    </row>
    <row r="521" spans="1:12" x14ac:dyDescent="0.35">
      <c r="A521">
        <v>519</v>
      </c>
      <c r="B521">
        <v>2022</v>
      </c>
      <c r="C521" t="s">
        <v>17</v>
      </c>
      <c r="D521" t="s">
        <v>12</v>
      </c>
      <c r="E521" t="s">
        <v>84</v>
      </c>
      <c r="F521">
        <v>380000</v>
      </c>
      <c r="G521" t="s">
        <v>19</v>
      </c>
      <c r="H521">
        <v>380000</v>
      </c>
      <c r="I521" t="s">
        <v>29</v>
      </c>
      <c r="J521">
        <v>100</v>
      </c>
      <c r="K521" t="s">
        <v>29</v>
      </c>
      <c r="L521" t="s">
        <v>16</v>
      </c>
    </row>
    <row r="522" spans="1:12" x14ac:dyDescent="0.35">
      <c r="A522">
        <v>520</v>
      </c>
      <c r="B522">
        <v>2022</v>
      </c>
      <c r="C522" t="s">
        <v>11</v>
      </c>
      <c r="D522" t="s">
        <v>12</v>
      </c>
      <c r="E522" t="s">
        <v>13</v>
      </c>
      <c r="F522">
        <v>88000</v>
      </c>
      <c r="G522" t="s">
        <v>61</v>
      </c>
      <c r="H522">
        <v>69336</v>
      </c>
      <c r="I522" t="s">
        <v>62</v>
      </c>
      <c r="J522">
        <v>100</v>
      </c>
      <c r="K522" t="s">
        <v>62</v>
      </c>
      <c r="L522" t="s">
        <v>25</v>
      </c>
    </row>
    <row r="523" spans="1:12" x14ac:dyDescent="0.35">
      <c r="A523">
        <v>521</v>
      </c>
      <c r="B523">
        <v>2022</v>
      </c>
      <c r="C523" t="s">
        <v>30</v>
      </c>
      <c r="D523" t="s">
        <v>12</v>
      </c>
      <c r="E523" t="s">
        <v>74</v>
      </c>
      <c r="F523">
        <v>10000</v>
      </c>
      <c r="G523" t="s">
        <v>19</v>
      </c>
      <c r="H523">
        <v>10000</v>
      </c>
      <c r="I523" t="s">
        <v>47</v>
      </c>
      <c r="J523">
        <v>100</v>
      </c>
      <c r="K523" t="s">
        <v>80</v>
      </c>
      <c r="L523" t="s">
        <v>25</v>
      </c>
    </row>
    <row r="524" spans="1:12" x14ac:dyDescent="0.35">
      <c r="A524">
        <v>522</v>
      </c>
      <c r="B524">
        <v>2022</v>
      </c>
      <c r="C524" t="s">
        <v>11</v>
      </c>
      <c r="D524" t="s">
        <v>12</v>
      </c>
      <c r="E524" t="s">
        <v>31</v>
      </c>
      <c r="F524">
        <v>20000</v>
      </c>
      <c r="G524" t="s">
        <v>19</v>
      </c>
      <c r="H524">
        <v>20000</v>
      </c>
      <c r="I524" t="s">
        <v>50</v>
      </c>
      <c r="J524">
        <v>100</v>
      </c>
      <c r="K524" t="s">
        <v>50</v>
      </c>
      <c r="L524" t="s">
        <v>21</v>
      </c>
    </row>
    <row r="525" spans="1:12" x14ac:dyDescent="0.35">
      <c r="A525">
        <v>523</v>
      </c>
      <c r="B525">
        <v>2022</v>
      </c>
      <c r="C525" t="s">
        <v>17</v>
      </c>
      <c r="D525" t="s">
        <v>12</v>
      </c>
      <c r="E525" t="s">
        <v>146</v>
      </c>
      <c r="F525">
        <v>405000</v>
      </c>
      <c r="G525" t="s">
        <v>19</v>
      </c>
      <c r="H525">
        <v>405000</v>
      </c>
      <c r="I525" t="s">
        <v>29</v>
      </c>
      <c r="J525">
        <v>100</v>
      </c>
      <c r="K525" t="s">
        <v>29</v>
      </c>
      <c r="L525" t="s">
        <v>16</v>
      </c>
    </row>
    <row r="526" spans="1:12" x14ac:dyDescent="0.35">
      <c r="A526">
        <v>524</v>
      </c>
      <c r="B526">
        <v>2022</v>
      </c>
      <c r="C526" t="s">
        <v>11</v>
      </c>
      <c r="D526" t="s">
        <v>12</v>
      </c>
      <c r="E526" t="s">
        <v>13</v>
      </c>
      <c r="F526">
        <v>135000</v>
      </c>
      <c r="G526" t="s">
        <v>19</v>
      </c>
      <c r="H526">
        <v>135000</v>
      </c>
      <c r="I526" t="s">
        <v>29</v>
      </c>
      <c r="J526">
        <v>100</v>
      </c>
      <c r="K526" t="s">
        <v>29</v>
      </c>
      <c r="L526" t="s">
        <v>16</v>
      </c>
    </row>
    <row r="527" spans="1:12" x14ac:dyDescent="0.35">
      <c r="A527">
        <v>525</v>
      </c>
      <c r="B527">
        <v>2022</v>
      </c>
      <c r="C527" t="s">
        <v>17</v>
      </c>
      <c r="D527" t="s">
        <v>12</v>
      </c>
      <c r="E527" t="s">
        <v>84</v>
      </c>
      <c r="F527">
        <v>177000</v>
      </c>
      <c r="G527" t="s">
        <v>19</v>
      </c>
      <c r="H527">
        <v>177000</v>
      </c>
      <c r="I527" t="s">
        <v>29</v>
      </c>
      <c r="J527">
        <v>100</v>
      </c>
      <c r="K527" t="s">
        <v>29</v>
      </c>
      <c r="L527" t="s">
        <v>16</v>
      </c>
    </row>
    <row r="528" spans="1:12" x14ac:dyDescent="0.35">
      <c r="A528">
        <v>526</v>
      </c>
      <c r="B528">
        <v>2022</v>
      </c>
      <c r="C528" t="s">
        <v>11</v>
      </c>
      <c r="D528" t="s">
        <v>12</v>
      </c>
      <c r="E528" t="s">
        <v>13</v>
      </c>
      <c r="F528">
        <v>78000</v>
      </c>
      <c r="G528" t="s">
        <v>19</v>
      </c>
      <c r="H528">
        <v>78000</v>
      </c>
      <c r="I528" t="s">
        <v>29</v>
      </c>
      <c r="J528">
        <v>100</v>
      </c>
      <c r="K528" t="s">
        <v>29</v>
      </c>
      <c r="L528" t="s">
        <v>25</v>
      </c>
    </row>
    <row r="529" spans="1:12" x14ac:dyDescent="0.35">
      <c r="A529">
        <v>527</v>
      </c>
      <c r="B529">
        <v>2022</v>
      </c>
      <c r="C529" t="s">
        <v>17</v>
      </c>
      <c r="D529" t="s">
        <v>12</v>
      </c>
      <c r="E529" t="s">
        <v>31</v>
      </c>
      <c r="F529">
        <v>135000</v>
      </c>
      <c r="G529" t="s">
        <v>19</v>
      </c>
      <c r="H529">
        <v>135000</v>
      </c>
      <c r="I529" t="s">
        <v>29</v>
      </c>
      <c r="J529">
        <v>100</v>
      </c>
      <c r="K529" t="s">
        <v>29</v>
      </c>
      <c r="L529" t="s">
        <v>25</v>
      </c>
    </row>
    <row r="530" spans="1:12" x14ac:dyDescent="0.35">
      <c r="A530">
        <v>528</v>
      </c>
      <c r="B530">
        <v>2022</v>
      </c>
      <c r="C530" t="s">
        <v>17</v>
      </c>
      <c r="D530" t="s">
        <v>12</v>
      </c>
      <c r="E530" t="s">
        <v>31</v>
      </c>
      <c r="F530">
        <v>100000</v>
      </c>
      <c r="G530" t="s">
        <v>19</v>
      </c>
      <c r="H530">
        <v>100000</v>
      </c>
      <c r="I530" t="s">
        <v>29</v>
      </c>
      <c r="J530">
        <v>100</v>
      </c>
      <c r="K530" t="s">
        <v>29</v>
      </c>
      <c r="L530" t="s">
        <v>25</v>
      </c>
    </row>
    <row r="531" spans="1:12" x14ac:dyDescent="0.35">
      <c r="A531">
        <v>529</v>
      </c>
      <c r="B531">
        <v>2022</v>
      </c>
      <c r="C531" t="s">
        <v>17</v>
      </c>
      <c r="D531" t="s">
        <v>12</v>
      </c>
      <c r="E531" t="s">
        <v>31</v>
      </c>
      <c r="F531">
        <v>90320</v>
      </c>
      <c r="G531" t="s">
        <v>19</v>
      </c>
      <c r="H531">
        <v>90320</v>
      </c>
      <c r="I531" t="s">
        <v>29</v>
      </c>
      <c r="J531">
        <v>100</v>
      </c>
      <c r="K531" t="s">
        <v>29</v>
      </c>
      <c r="L531" t="s">
        <v>25</v>
      </c>
    </row>
    <row r="532" spans="1:12" x14ac:dyDescent="0.35">
      <c r="A532">
        <v>530</v>
      </c>
      <c r="B532">
        <v>2022</v>
      </c>
      <c r="C532" t="s">
        <v>11</v>
      </c>
      <c r="D532" t="s">
        <v>12</v>
      </c>
      <c r="E532" t="s">
        <v>31</v>
      </c>
      <c r="F532">
        <v>85000</v>
      </c>
      <c r="G532" t="s">
        <v>19</v>
      </c>
      <c r="H532">
        <v>85000</v>
      </c>
      <c r="I532" t="s">
        <v>62</v>
      </c>
      <c r="J532">
        <v>0</v>
      </c>
      <c r="K532" t="s">
        <v>62</v>
      </c>
      <c r="L532" t="s">
        <v>25</v>
      </c>
    </row>
    <row r="533" spans="1:12" x14ac:dyDescent="0.35">
      <c r="A533">
        <v>531</v>
      </c>
      <c r="B533">
        <v>2022</v>
      </c>
      <c r="C533" t="s">
        <v>11</v>
      </c>
      <c r="D533" t="s">
        <v>12</v>
      </c>
      <c r="E533" t="s">
        <v>31</v>
      </c>
      <c r="F533">
        <v>75000</v>
      </c>
      <c r="G533" t="s">
        <v>19</v>
      </c>
      <c r="H533">
        <v>75000</v>
      </c>
      <c r="I533" t="s">
        <v>62</v>
      </c>
      <c r="J533">
        <v>0</v>
      </c>
      <c r="K533" t="s">
        <v>62</v>
      </c>
      <c r="L533" t="s">
        <v>25</v>
      </c>
    </row>
    <row r="534" spans="1:12" x14ac:dyDescent="0.35">
      <c r="A534">
        <v>532</v>
      </c>
      <c r="B534">
        <v>2022</v>
      </c>
      <c r="C534" t="s">
        <v>17</v>
      </c>
      <c r="D534" t="s">
        <v>12</v>
      </c>
      <c r="E534" t="s">
        <v>28</v>
      </c>
      <c r="F534">
        <v>214000</v>
      </c>
      <c r="G534" t="s">
        <v>19</v>
      </c>
      <c r="H534">
        <v>214000</v>
      </c>
      <c r="I534" t="s">
        <v>29</v>
      </c>
      <c r="J534">
        <v>100</v>
      </c>
      <c r="K534" t="s">
        <v>29</v>
      </c>
      <c r="L534" t="s">
        <v>25</v>
      </c>
    </row>
    <row r="535" spans="1:12" x14ac:dyDescent="0.35">
      <c r="A535">
        <v>533</v>
      </c>
      <c r="B535">
        <v>2022</v>
      </c>
      <c r="C535" t="s">
        <v>17</v>
      </c>
      <c r="D535" t="s">
        <v>12</v>
      </c>
      <c r="E535" t="s">
        <v>28</v>
      </c>
      <c r="F535">
        <v>192600</v>
      </c>
      <c r="G535" t="s">
        <v>19</v>
      </c>
      <c r="H535">
        <v>192600</v>
      </c>
      <c r="I535" t="s">
        <v>29</v>
      </c>
      <c r="J535">
        <v>100</v>
      </c>
      <c r="K535" t="s">
        <v>29</v>
      </c>
      <c r="L535" t="s">
        <v>25</v>
      </c>
    </row>
    <row r="536" spans="1:12" x14ac:dyDescent="0.35">
      <c r="A536">
        <v>534</v>
      </c>
      <c r="B536">
        <v>2022</v>
      </c>
      <c r="C536" t="s">
        <v>17</v>
      </c>
      <c r="D536" t="s">
        <v>12</v>
      </c>
      <c r="E536" t="s">
        <v>109</v>
      </c>
      <c r="F536">
        <v>266400</v>
      </c>
      <c r="G536" t="s">
        <v>19</v>
      </c>
      <c r="H536">
        <v>266400</v>
      </c>
      <c r="I536" t="s">
        <v>29</v>
      </c>
      <c r="J536">
        <v>100</v>
      </c>
      <c r="K536" t="s">
        <v>29</v>
      </c>
      <c r="L536" t="s">
        <v>25</v>
      </c>
    </row>
    <row r="537" spans="1:12" x14ac:dyDescent="0.35">
      <c r="A537">
        <v>535</v>
      </c>
      <c r="B537">
        <v>2022</v>
      </c>
      <c r="C537" t="s">
        <v>17</v>
      </c>
      <c r="D537" t="s">
        <v>12</v>
      </c>
      <c r="E537" t="s">
        <v>109</v>
      </c>
      <c r="F537">
        <v>213120</v>
      </c>
      <c r="G537" t="s">
        <v>19</v>
      </c>
      <c r="H537">
        <v>213120</v>
      </c>
      <c r="I537" t="s">
        <v>29</v>
      </c>
      <c r="J537">
        <v>100</v>
      </c>
      <c r="K537" t="s">
        <v>29</v>
      </c>
      <c r="L537" t="s">
        <v>25</v>
      </c>
    </row>
    <row r="538" spans="1:12" x14ac:dyDescent="0.35">
      <c r="A538">
        <v>536</v>
      </c>
      <c r="B538">
        <v>2022</v>
      </c>
      <c r="C538" t="s">
        <v>17</v>
      </c>
      <c r="D538" t="s">
        <v>12</v>
      </c>
      <c r="E538" t="s">
        <v>31</v>
      </c>
      <c r="F538">
        <v>112900</v>
      </c>
      <c r="G538" t="s">
        <v>19</v>
      </c>
      <c r="H538">
        <v>112900</v>
      </c>
      <c r="I538" t="s">
        <v>29</v>
      </c>
      <c r="J538">
        <v>100</v>
      </c>
      <c r="K538" t="s">
        <v>29</v>
      </c>
      <c r="L538" t="s">
        <v>25</v>
      </c>
    </row>
    <row r="539" spans="1:12" x14ac:dyDescent="0.35">
      <c r="A539">
        <v>537</v>
      </c>
      <c r="B539">
        <v>2022</v>
      </c>
      <c r="C539" t="s">
        <v>17</v>
      </c>
      <c r="D539" t="s">
        <v>12</v>
      </c>
      <c r="E539" t="s">
        <v>43</v>
      </c>
      <c r="F539">
        <v>155000</v>
      </c>
      <c r="G539" t="s">
        <v>19</v>
      </c>
      <c r="H539">
        <v>155000</v>
      </c>
      <c r="I539" t="s">
        <v>29</v>
      </c>
      <c r="J539">
        <v>100</v>
      </c>
      <c r="K539" t="s">
        <v>29</v>
      </c>
      <c r="L539" t="s">
        <v>25</v>
      </c>
    </row>
    <row r="540" spans="1:12" x14ac:dyDescent="0.35">
      <c r="A540">
        <v>538</v>
      </c>
      <c r="B540">
        <v>2022</v>
      </c>
      <c r="C540" t="s">
        <v>11</v>
      </c>
      <c r="D540" t="s">
        <v>12</v>
      </c>
      <c r="E540" t="s">
        <v>13</v>
      </c>
      <c r="F540">
        <v>141300</v>
      </c>
      <c r="G540" t="s">
        <v>19</v>
      </c>
      <c r="H540">
        <v>141300</v>
      </c>
      <c r="I540" t="s">
        <v>29</v>
      </c>
      <c r="J540">
        <v>0</v>
      </c>
      <c r="K540" t="s">
        <v>29</v>
      </c>
      <c r="L540" t="s">
        <v>25</v>
      </c>
    </row>
    <row r="541" spans="1:12" x14ac:dyDescent="0.35">
      <c r="A541">
        <v>539</v>
      </c>
      <c r="B541">
        <v>2022</v>
      </c>
      <c r="C541" t="s">
        <v>11</v>
      </c>
      <c r="D541" t="s">
        <v>12</v>
      </c>
      <c r="E541" t="s">
        <v>13</v>
      </c>
      <c r="F541">
        <v>102100</v>
      </c>
      <c r="G541" t="s">
        <v>19</v>
      </c>
      <c r="H541">
        <v>102100</v>
      </c>
      <c r="I541" t="s">
        <v>29</v>
      </c>
      <c r="J541">
        <v>0</v>
      </c>
      <c r="K541" t="s">
        <v>29</v>
      </c>
      <c r="L541" t="s">
        <v>25</v>
      </c>
    </row>
    <row r="542" spans="1:12" x14ac:dyDescent="0.35">
      <c r="A542">
        <v>540</v>
      </c>
      <c r="B542">
        <v>2022</v>
      </c>
      <c r="C542" t="s">
        <v>17</v>
      </c>
      <c r="D542" t="s">
        <v>12</v>
      </c>
      <c r="E542" t="s">
        <v>31</v>
      </c>
      <c r="F542">
        <v>115934</v>
      </c>
      <c r="G542" t="s">
        <v>19</v>
      </c>
      <c r="H542">
        <v>115934</v>
      </c>
      <c r="I542" t="s">
        <v>29</v>
      </c>
      <c r="J542">
        <v>100</v>
      </c>
      <c r="K542" t="s">
        <v>29</v>
      </c>
      <c r="L542" t="s">
        <v>25</v>
      </c>
    </row>
    <row r="543" spans="1:12" x14ac:dyDescent="0.35">
      <c r="A543">
        <v>541</v>
      </c>
      <c r="B543">
        <v>2022</v>
      </c>
      <c r="C543" t="s">
        <v>17</v>
      </c>
      <c r="D543" t="s">
        <v>12</v>
      </c>
      <c r="E543" t="s">
        <v>31</v>
      </c>
      <c r="F543">
        <v>81666</v>
      </c>
      <c r="G543" t="s">
        <v>19</v>
      </c>
      <c r="H543">
        <v>81666</v>
      </c>
      <c r="I543" t="s">
        <v>29</v>
      </c>
      <c r="J543">
        <v>100</v>
      </c>
      <c r="K543" t="s">
        <v>29</v>
      </c>
      <c r="L543" t="s">
        <v>25</v>
      </c>
    </row>
    <row r="544" spans="1:12" x14ac:dyDescent="0.35">
      <c r="A544">
        <v>542</v>
      </c>
      <c r="B544">
        <v>2022</v>
      </c>
      <c r="C544" t="s">
        <v>11</v>
      </c>
      <c r="D544" t="s">
        <v>12</v>
      </c>
      <c r="E544" t="s">
        <v>43</v>
      </c>
      <c r="F544">
        <v>206699</v>
      </c>
      <c r="G544" t="s">
        <v>19</v>
      </c>
      <c r="H544">
        <v>206699</v>
      </c>
      <c r="I544" t="s">
        <v>29</v>
      </c>
      <c r="J544">
        <v>0</v>
      </c>
      <c r="K544" t="s">
        <v>29</v>
      </c>
      <c r="L544" t="s">
        <v>25</v>
      </c>
    </row>
    <row r="545" spans="1:12" x14ac:dyDescent="0.35">
      <c r="A545">
        <v>543</v>
      </c>
      <c r="B545">
        <v>2022</v>
      </c>
      <c r="C545" t="s">
        <v>11</v>
      </c>
      <c r="D545" t="s">
        <v>12</v>
      </c>
      <c r="E545" t="s">
        <v>43</v>
      </c>
      <c r="F545">
        <v>99100</v>
      </c>
      <c r="G545" t="s">
        <v>19</v>
      </c>
      <c r="H545">
        <v>99100</v>
      </c>
      <c r="I545" t="s">
        <v>29</v>
      </c>
      <c r="J545">
        <v>0</v>
      </c>
      <c r="K545" t="s">
        <v>29</v>
      </c>
      <c r="L545" t="s">
        <v>25</v>
      </c>
    </row>
    <row r="546" spans="1:12" x14ac:dyDescent="0.35">
      <c r="A546">
        <v>544</v>
      </c>
      <c r="B546">
        <v>2022</v>
      </c>
      <c r="C546" t="s">
        <v>17</v>
      </c>
      <c r="D546" t="s">
        <v>12</v>
      </c>
      <c r="E546" t="s">
        <v>43</v>
      </c>
      <c r="F546">
        <v>130000</v>
      </c>
      <c r="G546" t="s">
        <v>19</v>
      </c>
      <c r="H546">
        <v>130000</v>
      </c>
      <c r="I546" t="s">
        <v>29</v>
      </c>
      <c r="J546">
        <v>100</v>
      </c>
      <c r="K546" t="s">
        <v>29</v>
      </c>
      <c r="L546" t="s">
        <v>25</v>
      </c>
    </row>
    <row r="547" spans="1:12" x14ac:dyDescent="0.35">
      <c r="A547">
        <v>545</v>
      </c>
      <c r="B547">
        <v>2022</v>
      </c>
      <c r="C547" t="s">
        <v>17</v>
      </c>
      <c r="D547" t="s">
        <v>12</v>
      </c>
      <c r="E547" t="s">
        <v>43</v>
      </c>
      <c r="F547">
        <v>115000</v>
      </c>
      <c r="G547" t="s">
        <v>19</v>
      </c>
      <c r="H547">
        <v>115000</v>
      </c>
      <c r="I547" t="s">
        <v>29</v>
      </c>
      <c r="J547">
        <v>100</v>
      </c>
      <c r="K547" t="s">
        <v>29</v>
      </c>
      <c r="L547" t="s">
        <v>25</v>
      </c>
    </row>
    <row r="548" spans="1:12" x14ac:dyDescent="0.35">
      <c r="A548">
        <v>546</v>
      </c>
      <c r="B548">
        <v>2022</v>
      </c>
      <c r="C548" t="s">
        <v>17</v>
      </c>
      <c r="D548" t="s">
        <v>12</v>
      </c>
      <c r="E548" t="s">
        <v>43</v>
      </c>
      <c r="F548">
        <v>110500</v>
      </c>
      <c r="G548" t="s">
        <v>19</v>
      </c>
      <c r="H548">
        <v>110500</v>
      </c>
      <c r="I548" t="s">
        <v>29</v>
      </c>
      <c r="J548">
        <v>100</v>
      </c>
      <c r="K548" t="s">
        <v>29</v>
      </c>
      <c r="L548" t="s">
        <v>25</v>
      </c>
    </row>
    <row r="549" spans="1:12" x14ac:dyDescent="0.35">
      <c r="A549">
        <v>547</v>
      </c>
      <c r="B549">
        <v>2022</v>
      </c>
      <c r="C549" t="s">
        <v>17</v>
      </c>
      <c r="D549" t="s">
        <v>12</v>
      </c>
      <c r="E549" t="s">
        <v>43</v>
      </c>
      <c r="F549">
        <v>130000</v>
      </c>
      <c r="G549" t="s">
        <v>19</v>
      </c>
      <c r="H549">
        <v>130000</v>
      </c>
      <c r="I549" t="s">
        <v>29</v>
      </c>
      <c r="J549">
        <v>100</v>
      </c>
      <c r="K549" t="s">
        <v>29</v>
      </c>
      <c r="L549" t="s">
        <v>25</v>
      </c>
    </row>
    <row r="550" spans="1:12" x14ac:dyDescent="0.35">
      <c r="A550">
        <v>548</v>
      </c>
      <c r="B550">
        <v>2022</v>
      </c>
      <c r="C550" t="s">
        <v>17</v>
      </c>
      <c r="D550" t="s">
        <v>12</v>
      </c>
      <c r="E550" t="s">
        <v>31</v>
      </c>
      <c r="F550">
        <v>99050</v>
      </c>
      <c r="G550" t="s">
        <v>19</v>
      </c>
      <c r="H550">
        <v>99050</v>
      </c>
      <c r="I550" t="s">
        <v>29</v>
      </c>
      <c r="J550">
        <v>100</v>
      </c>
      <c r="K550" t="s">
        <v>29</v>
      </c>
      <c r="L550" t="s">
        <v>25</v>
      </c>
    </row>
    <row r="551" spans="1:12" x14ac:dyDescent="0.35">
      <c r="A551">
        <v>549</v>
      </c>
      <c r="B551">
        <v>2022</v>
      </c>
      <c r="C551" t="s">
        <v>17</v>
      </c>
      <c r="D551" t="s">
        <v>12</v>
      </c>
      <c r="E551" t="s">
        <v>43</v>
      </c>
      <c r="F551">
        <v>160000</v>
      </c>
      <c r="G551" t="s">
        <v>19</v>
      </c>
      <c r="H551">
        <v>160000</v>
      </c>
      <c r="I551" t="s">
        <v>29</v>
      </c>
      <c r="J551">
        <v>100</v>
      </c>
      <c r="K551" t="s">
        <v>29</v>
      </c>
      <c r="L551" t="s">
        <v>25</v>
      </c>
    </row>
    <row r="552" spans="1:12" x14ac:dyDescent="0.35">
      <c r="A552">
        <v>550</v>
      </c>
      <c r="B552">
        <v>2022</v>
      </c>
      <c r="C552" t="s">
        <v>17</v>
      </c>
      <c r="D552" t="s">
        <v>12</v>
      </c>
      <c r="E552" t="s">
        <v>13</v>
      </c>
      <c r="F552">
        <v>205300</v>
      </c>
      <c r="G552" t="s">
        <v>19</v>
      </c>
      <c r="H552">
        <v>205300</v>
      </c>
      <c r="I552" t="s">
        <v>29</v>
      </c>
      <c r="J552">
        <v>0</v>
      </c>
      <c r="K552" t="s">
        <v>29</v>
      </c>
      <c r="L552" t="s">
        <v>16</v>
      </c>
    </row>
    <row r="553" spans="1:12" x14ac:dyDescent="0.35">
      <c r="A553">
        <v>551</v>
      </c>
      <c r="B553">
        <v>2022</v>
      </c>
      <c r="C553" t="s">
        <v>17</v>
      </c>
      <c r="D553" t="s">
        <v>12</v>
      </c>
      <c r="E553" t="s">
        <v>13</v>
      </c>
      <c r="F553">
        <v>140400</v>
      </c>
      <c r="G553" t="s">
        <v>19</v>
      </c>
      <c r="H553">
        <v>140400</v>
      </c>
      <c r="I553" t="s">
        <v>29</v>
      </c>
      <c r="J553">
        <v>0</v>
      </c>
      <c r="K553" t="s">
        <v>29</v>
      </c>
      <c r="L553" t="s">
        <v>16</v>
      </c>
    </row>
    <row r="554" spans="1:12" x14ac:dyDescent="0.35">
      <c r="A554">
        <v>552</v>
      </c>
      <c r="B554">
        <v>2022</v>
      </c>
      <c r="C554" t="s">
        <v>17</v>
      </c>
      <c r="D554" t="s">
        <v>12</v>
      </c>
      <c r="E554" t="s">
        <v>13</v>
      </c>
      <c r="F554">
        <v>176000</v>
      </c>
      <c r="G554" t="s">
        <v>19</v>
      </c>
      <c r="H554">
        <v>176000</v>
      </c>
      <c r="I554" t="s">
        <v>29</v>
      </c>
      <c r="J554">
        <v>100</v>
      </c>
      <c r="K554" t="s">
        <v>29</v>
      </c>
      <c r="L554" t="s">
        <v>25</v>
      </c>
    </row>
    <row r="555" spans="1:12" x14ac:dyDescent="0.35">
      <c r="A555">
        <v>553</v>
      </c>
      <c r="B555">
        <v>2022</v>
      </c>
      <c r="C555" t="s">
        <v>17</v>
      </c>
      <c r="D555" t="s">
        <v>12</v>
      </c>
      <c r="E555" t="s">
        <v>13</v>
      </c>
      <c r="F555">
        <v>144000</v>
      </c>
      <c r="G555" t="s">
        <v>19</v>
      </c>
      <c r="H555">
        <v>144000</v>
      </c>
      <c r="I555" t="s">
        <v>29</v>
      </c>
      <c r="J555">
        <v>100</v>
      </c>
      <c r="K555" t="s">
        <v>29</v>
      </c>
      <c r="L555" t="s">
        <v>25</v>
      </c>
    </row>
    <row r="556" spans="1:12" x14ac:dyDescent="0.35">
      <c r="A556">
        <v>554</v>
      </c>
      <c r="B556">
        <v>2022</v>
      </c>
      <c r="C556" t="s">
        <v>17</v>
      </c>
      <c r="D556" t="s">
        <v>12</v>
      </c>
      <c r="E556" t="s">
        <v>43</v>
      </c>
      <c r="F556">
        <v>200100</v>
      </c>
      <c r="G556" t="s">
        <v>19</v>
      </c>
      <c r="H556">
        <v>200100</v>
      </c>
      <c r="I556" t="s">
        <v>29</v>
      </c>
      <c r="J556">
        <v>100</v>
      </c>
      <c r="K556" t="s">
        <v>29</v>
      </c>
      <c r="L556" t="s">
        <v>25</v>
      </c>
    </row>
    <row r="557" spans="1:12" x14ac:dyDescent="0.35">
      <c r="A557">
        <v>555</v>
      </c>
      <c r="B557">
        <v>2022</v>
      </c>
      <c r="C557" t="s">
        <v>17</v>
      </c>
      <c r="D557" t="s">
        <v>12</v>
      </c>
      <c r="E557" t="s">
        <v>43</v>
      </c>
      <c r="F557">
        <v>160000</v>
      </c>
      <c r="G557" t="s">
        <v>19</v>
      </c>
      <c r="H557">
        <v>160000</v>
      </c>
      <c r="I557" t="s">
        <v>29</v>
      </c>
      <c r="J557">
        <v>100</v>
      </c>
      <c r="K557" t="s">
        <v>29</v>
      </c>
      <c r="L557" t="s">
        <v>25</v>
      </c>
    </row>
    <row r="558" spans="1:12" x14ac:dyDescent="0.35">
      <c r="A558">
        <v>556</v>
      </c>
      <c r="B558">
        <v>2022</v>
      </c>
      <c r="C558" t="s">
        <v>17</v>
      </c>
      <c r="D558" t="s">
        <v>12</v>
      </c>
      <c r="E558" t="s">
        <v>43</v>
      </c>
      <c r="F558">
        <v>145000</v>
      </c>
      <c r="G558" t="s">
        <v>19</v>
      </c>
      <c r="H558">
        <v>145000</v>
      </c>
      <c r="I558" t="s">
        <v>29</v>
      </c>
      <c r="J558">
        <v>100</v>
      </c>
      <c r="K558" t="s">
        <v>29</v>
      </c>
      <c r="L558" t="s">
        <v>25</v>
      </c>
    </row>
    <row r="559" spans="1:12" x14ac:dyDescent="0.35">
      <c r="A559">
        <v>557</v>
      </c>
      <c r="B559">
        <v>2022</v>
      </c>
      <c r="C559" t="s">
        <v>17</v>
      </c>
      <c r="D559" t="s">
        <v>12</v>
      </c>
      <c r="E559" t="s">
        <v>43</v>
      </c>
      <c r="F559">
        <v>70500</v>
      </c>
      <c r="G559" t="s">
        <v>19</v>
      </c>
      <c r="H559">
        <v>70500</v>
      </c>
      <c r="I559" t="s">
        <v>29</v>
      </c>
      <c r="J559">
        <v>0</v>
      </c>
      <c r="K559" t="s">
        <v>29</v>
      </c>
      <c r="L559" t="s">
        <v>25</v>
      </c>
    </row>
    <row r="560" spans="1:12" x14ac:dyDescent="0.35">
      <c r="A560">
        <v>558</v>
      </c>
      <c r="B560">
        <v>2022</v>
      </c>
      <c r="C560" t="s">
        <v>17</v>
      </c>
      <c r="D560" t="s">
        <v>12</v>
      </c>
      <c r="E560" t="s">
        <v>13</v>
      </c>
      <c r="F560">
        <v>205300</v>
      </c>
      <c r="G560" t="s">
        <v>19</v>
      </c>
      <c r="H560">
        <v>205300</v>
      </c>
      <c r="I560" t="s">
        <v>29</v>
      </c>
      <c r="J560">
        <v>0</v>
      </c>
      <c r="K560" t="s">
        <v>29</v>
      </c>
      <c r="L560" t="s">
        <v>25</v>
      </c>
    </row>
    <row r="561" spans="1:12" x14ac:dyDescent="0.35">
      <c r="A561">
        <v>559</v>
      </c>
      <c r="B561">
        <v>2022</v>
      </c>
      <c r="C561" t="s">
        <v>17</v>
      </c>
      <c r="D561" t="s">
        <v>12</v>
      </c>
      <c r="E561" t="s">
        <v>13</v>
      </c>
      <c r="F561">
        <v>140400</v>
      </c>
      <c r="G561" t="s">
        <v>19</v>
      </c>
      <c r="H561">
        <v>140400</v>
      </c>
      <c r="I561" t="s">
        <v>29</v>
      </c>
      <c r="J561">
        <v>0</v>
      </c>
      <c r="K561" t="s">
        <v>29</v>
      </c>
      <c r="L561" t="s">
        <v>25</v>
      </c>
    </row>
    <row r="562" spans="1:12" x14ac:dyDescent="0.35">
      <c r="A562">
        <v>560</v>
      </c>
      <c r="B562">
        <v>2022</v>
      </c>
      <c r="C562" t="s">
        <v>17</v>
      </c>
      <c r="D562" t="s">
        <v>12</v>
      </c>
      <c r="E562" t="s">
        <v>131</v>
      </c>
      <c r="F562">
        <v>205300</v>
      </c>
      <c r="G562" t="s">
        <v>19</v>
      </c>
      <c r="H562">
        <v>205300</v>
      </c>
      <c r="I562" t="s">
        <v>29</v>
      </c>
      <c r="J562">
        <v>0</v>
      </c>
      <c r="K562" t="s">
        <v>29</v>
      </c>
      <c r="L562" t="s">
        <v>25</v>
      </c>
    </row>
    <row r="563" spans="1:12" x14ac:dyDescent="0.35">
      <c r="A563">
        <v>561</v>
      </c>
      <c r="B563">
        <v>2022</v>
      </c>
      <c r="C563" t="s">
        <v>17</v>
      </c>
      <c r="D563" t="s">
        <v>12</v>
      </c>
      <c r="E563" t="s">
        <v>131</v>
      </c>
      <c r="F563">
        <v>184700</v>
      </c>
      <c r="G563" t="s">
        <v>19</v>
      </c>
      <c r="H563">
        <v>184700</v>
      </c>
      <c r="I563" t="s">
        <v>29</v>
      </c>
      <c r="J563">
        <v>0</v>
      </c>
      <c r="K563" t="s">
        <v>29</v>
      </c>
      <c r="L563" t="s">
        <v>25</v>
      </c>
    </row>
    <row r="564" spans="1:12" x14ac:dyDescent="0.35">
      <c r="A564">
        <v>562</v>
      </c>
      <c r="B564">
        <v>2022</v>
      </c>
      <c r="C564" t="s">
        <v>17</v>
      </c>
      <c r="D564" t="s">
        <v>12</v>
      </c>
      <c r="E564" t="s">
        <v>43</v>
      </c>
      <c r="F564">
        <v>175100</v>
      </c>
      <c r="G564" t="s">
        <v>19</v>
      </c>
      <c r="H564">
        <v>175100</v>
      </c>
      <c r="I564" t="s">
        <v>29</v>
      </c>
      <c r="J564">
        <v>100</v>
      </c>
      <c r="K564" t="s">
        <v>29</v>
      </c>
      <c r="L564" t="s">
        <v>25</v>
      </c>
    </row>
    <row r="565" spans="1:12" x14ac:dyDescent="0.35">
      <c r="A565">
        <v>563</v>
      </c>
      <c r="B565">
        <v>2022</v>
      </c>
      <c r="C565" t="s">
        <v>17</v>
      </c>
      <c r="D565" t="s">
        <v>12</v>
      </c>
      <c r="E565" t="s">
        <v>43</v>
      </c>
      <c r="F565">
        <v>140250</v>
      </c>
      <c r="G565" t="s">
        <v>19</v>
      </c>
      <c r="H565">
        <v>140250</v>
      </c>
      <c r="I565" t="s">
        <v>29</v>
      </c>
      <c r="J565">
        <v>100</v>
      </c>
      <c r="K565" t="s">
        <v>29</v>
      </c>
      <c r="L565" t="s">
        <v>25</v>
      </c>
    </row>
    <row r="566" spans="1:12" x14ac:dyDescent="0.35">
      <c r="A566">
        <v>564</v>
      </c>
      <c r="B566">
        <v>2022</v>
      </c>
      <c r="C566" t="s">
        <v>17</v>
      </c>
      <c r="D566" t="s">
        <v>12</v>
      </c>
      <c r="E566" t="s">
        <v>31</v>
      </c>
      <c r="F566">
        <v>116150</v>
      </c>
      <c r="G566" t="s">
        <v>19</v>
      </c>
      <c r="H566">
        <v>116150</v>
      </c>
      <c r="I566" t="s">
        <v>29</v>
      </c>
      <c r="J566">
        <v>100</v>
      </c>
      <c r="K566" t="s">
        <v>29</v>
      </c>
      <c r="L566" t="s">
        <v>25</v>
      </c>
    </row>
    <row r="567" spans="1:12" x14ac:dyDescent="0.35">
      <c r="A567">
        <v>565</v>
      </c>
      <c r="B567">
        <v>2022</v>
      </c>
      <c r="C567" t="s">
        <v>17</v>
      </c>
      <c r="D567" t="s">
        <v>12</v>
      </c>
      <c r="E567" t="s">
        <v>43</v>
      </c>
      <c r="F567">
        <v>54000</v>
      </c>
      <c r="G567" t="s">
        <v>19</v>
      </c>
      <c r="H567">
        <v>54000</v>
      </c>
      <c r="I567" t="s">
        <v>29</v>
      </c>
      <c r="J567">
        <v>0</v>
      </c>
      <c r="K567" t="s">
        <v>29</v>
      </c>
      <c r="L567" t="s">
        <v>25</v>
      </c>
    </row>
    <row r="568" spans="1:12" x14ac:dyDescent="0.35">
      <c r="A568">
        <v>566</v>
      </c>
      <c r="B568">
        <v>2022</v>
      </c>
      <c r="C568" t="s">
        <v>17</v>
      </c>
      <c r="D568" t="s">
        <v>12</v>
      </c>
      <c r="E568" t="s">
        <v>31</v>
      </c>
      <c r="F568">
        <v>170000</v>
      </c>
      <c r="G568" t="s">
        <v>19</v>
      </c>
      <c r="H568">
        <v>170000</v>
      </c>
      <c r="I568" t="s">
        <v>29</v>
      </c>
      <c r="J568">
        <v>100</v>
      </c>
      <c r="K568" t="s">
        <v>29</v>
      </c>
      <c r="L568" t="s">
        <v>25</v>
      </c>
    </row>
    <row r="569" spans="1:12" x14ac:dyDescent="0.35">
      <c r="A569">
        <v>567</v>
      </c>
      <c r="B569">
        <v>2022</v>
      </c>
      <c r="C569" t="s">
        <v>11</v>
      </c>
      <c r="D569" t="s">
        <v>12</v>
      </c>
      <c r="E569" t="s">
        <v>31</v>
      </c>
      <c r="F569">
        <v>50000</v>
      </c>
      <c r="G569" t="s">
        <v>23</v>
      </c>
      <c r="H569">
        <v>65438</v>
      </c>
      <c r="I569" t="s">
        <v>24</v>
      </c>
      <c r="J569">
        <v>0</v>
      </c>
      <c r="K569" t="s">
        <v>24</v>
      </c>
      <c r="L569" t="s">
        <v>25</v>
      </c>
    </row>
    <row r="570" spans="1:12" x14ac:dyDescent="0.35">
      <c r="A570">
        <v>568</v>
      </c>
      <c r="B570">
        <v>2022</v>
      </c>
      <c r="C570" t="s">
        <v>17</v>
      </c>
      <c r="D570" t="s">
        <v>12</v>
      </c>
      <c r="E570" t="s">
        <v>31</v>
      </c>
      <c r="F570">
        <v>80000</v>
      </c>
      <c r="G570" t="s">
        <v>19</v>
      </c>
      <c r="H570">
        <v>80000</v>
      </c>
      <c r="I570" t="s">
        <v>29</v>
      </c>
      <c r="J570">
        <v>100</v>
      </c>
      <c r="K570" t="s">
        <v>29</v>
      </c>
      <c r="L570" t="s">
        <v>25</v>
      </c>
    </row>
    <row r="571" spans="1:12" x14ac:dyDescent="0.35">
      <c r="A571">
        <v>569</v>
      </c>
      <c r="B571">
        <v>2022</v>
      </c>
      <c r="C571" t="s">
        <v>17</v>
      </c>
      <c r="D571" t="s">
        <v>12</v>
      </c>
      <c r="E571" t="s">
        <v>13</v>
      </c>
      <c r="F571">
        <v>140000</v>
      </c>
      <c r="G571" t="s">
        <v>19</v>
      </c>
      <c r="H571">
        <v>140000</v>
      </c>
      <c r="I571" t="s">
        <v>29</v>
      </c>
      <c r="J571">
        <v>100</v>
      </c>
      <c r="K571" t="s">
        <v>29</v>
      </c>
      <c r="L571" t="s">
        <v>25</v>
      </c>
    </row>
    <row r="572" spans="1:12" x14ac:dyDescent="0.35">
      <c r="A572">
        <v>570</v>
      </c>
      <c r="B572">
        <v>2022</v>
      </c>
      <c r="C572" t="s">
        <v>17</v>
      </c>
      <c r="D572" t="s">
        <v>12</v>
      </c>
      <c r="E572" t="s">
        <v>13</v>
      </c>
      <c r="F572">
        <v>210000</v>
      </c>
      <c r="G572" t="s">
        <v>19</v>
      </c>
      <c r="H572">
        <v>210000</v>
      </c>
      <c r="I572" t="s">
        <v>29</v>
      </c>
      <c r="J572">
        <v>100</v>
      </c>
      <c r="K572" t="s">
        <v>29</v>
      </c>
      <c r="L572" t="s">
        <v>25</v>
      </c>
    </row>
    <row r="573" spans="1:12" x14ac:dyDescent="0.35">
      <c r="A573">
        <v>571</v>
      </c>
      <c r="B573">
        <v>2022</v>
      </c>
      <c r="C573" t="s">
        <v>17</v>
      </c>
      <c r="D573" t="s">
        <v>12</v>
      </c>
      <c r="E573" t="s">
        <v>13</v>
      </c>
      <c r="F573">
        <v>140000</v>
      </c>
      <c r="G573" t="s">
        <v>19</v>
      </c>
      <c r="H573">
        <v>140000</v>
      </c>
      <c r="I573" t="s">
        <v>29</v>
      </c>
      <c r="J573">
        <v>100</v>
      </c>
      <c r="K573" t="s">
        <v>29</v>
      </c>
      <c r="L573" t="s">
        <v>25</v>
      </c>
    </row>
    <row r="574" spans="1:12" x14ac:dyDescent="0.35">
      <c r="A574">
        <v>572</v>
      </c>
      <c r="B574">
        <v>2022</v>
      </c>
      <c r="C574" t="s">
        <v>17</v>
      </c>
      <c r="D574" t="s">
        <v>12</v>
      </c>
      <c r="E574" t="s">
        <v>31</v>
      </c>
      <c r="F574">
        <v>100000</v>
      </c>
      <c r="G574" t="s">
        <v>19</v>
      </c>
      <c r="H574">
        <v>100000</v>
      </c>
      <c r="I574" t="s">
        <v>29</v>
      </c>
      <c r="J574">
        <v>100</v>
      </c>
      <c r="K574" t="s">
        <v>29</v>
      </c>
      <c r="L574" t="s">
        <v>25</v>
      </c>
    </row>
    <row r="575" spans="1:12" x14ac:dyDescent="0.35">
      <c r="A575">
        <v>573</v>
      </c>
      <c r="B575">
        <v>2022</v>
      </c>
      <c r="C575" t="s">
        <v>17</v>
      </c>
      <c r="D575" t="s">
        <v>12</v>
      </c>
      <c r="E575" t="s">
        <v>31</v>
      </c>
      <c r="F575">
        <v>69000</v>
      </c>
      <c r="G575" t="s">
        <v>19</v>
      </c>
      <c r="H575">
        <v>69000</v>
      </c>
      <c r="I575" t="s">
        <v>29</v>
      </c>
      <c r="J575">
        <v>100</v>
      </c>
      <c r="K575" t="s">
        <v>29</v>
      </c>
      <c r="L575" t="s">
        <v>25</v>
      </c>
    </row>
    <row r="576" spans="1:12" x14ac:dyDescent="0.35">
      <c r="A576">
        <v>574</v>
      </c>
      <c r="B576">
        <v>2022</v>
      </c>
      <c r="C576" t="s">
        <v>17</v>
      </c>
      <c r="D576" t="s">
        <v>12</v>
      </c>
      <c r="E576" t="s">
        <v>13</v>
      </c>
      <c r="F576">
        <v>210000</v>
      </c>
      <c r="G576" t="s">
        <v>19</v>
      </c>
      <c r="H576">
        <v>210000</v>
      </c>
      <c r="I576" t="s">
        <v>29</v>
      </c>
      <c r="J576">
        <v>100</v>
      </c>
      <c r="K576" t="s">
        <v>29</v>
      </c>
      <c r="L576" t="s">
        <v>25</v>
      </c>
    </row>
    <row r="577" spans="1:12" x14ac:dyDescent="0.35">
      <c r="A577">
        <v>575</v>
      </c>
      <c r="B577">
        <v>2022</v>
      </c>
      <c r="C577" t="s">
        <v>17</v>
      </c>
      <c r="D577" t="s">
        <v>12</v>
      </c>
      <c r="E577" t="s">
        <v>13</v>
      </c>
      <c r="F577">
        <v>140000</v>
      </c>
      <c r="G577" t="s">
        <v>19</v>
      </c>
      <c r="H577">
        <v>140000</v>
      </c>
      <c r="I577" t="s">
        <v>29</v>
      </c>
      <c r="J577">
        <v>100</v>
      </c>
      <c r="K577" t="s">
        <v>29</v>
      </c>
      <c r="L577" t="s">
        <v>25</v>
      </c>
    </row>
    <row r="578" spans="1:12" x14ac:dyDescent="0.35">
      <c r="A578">
        <v>576</v>
      </c>
      <c r="B578">
        <v>2022</v>
      </c>
      <c r="C578" t="s">
        <v>17</v>
      </c>
      <c r="D578" t="s">
        <v>12</v>
      </c>
      <c r="E578" t="s">
        <v>13</v>
      </c>
      <c r="F578">
        <v>210000</v>
      </c>
      <c r="G578" t="s">
        <v>19</v>
      </c>
      <c r="H578">
        <v>210000</v>
      </c>
      <c r="I578" t="s">
        <v>29</v>
      </c>
      <c r="J578">
        <v>100</v>
      </c>
      <c r="K578" t="s">
        <v>29</v>
      </c>
      <c r="L578" t="s">
        <v>25</v>
      </c>
    </row>
    <row r="579" spans="1:12" x14ac:dyDescent="0.35">
      <c r="A579">
        <v>577</v>
      </c>
      <c r="B579">
        <v>2022</v>
      </c>
      <c r="C579" t="s">
        <v>17</v>
      </c>
      <c r="D579" t="s">
        <v>12</v>
      </c>
      <c r="E579" t="s">
        <v>31</v>
      </c>
      <c r="F579">
        <v>150075</v>
      </c>
      <c r="G579" t="s">
        <v>19</v>
      </c>
      <c r="H579">
        <v>150075</v>
      </c>
      <c r="I579" t="s">
        <v>29</v>
      </c>
      <c r="J579">
        <v>100</v>
      </c>
      <c r="K579" t="s">
        <v>29</v>
      </c>
      <c r="L579" t="s">
        <v>25</v>
      </c>
    </row>
    <row r="580" spans="1:12" x14ac:dyDescent="0.35">
      <c r="A580">
        <v>578</v>
      </c>
      <c r="B580">
        <v>2022</v>
      </c>
      <c r="C580" t="s">
        <v>17</v>
      </c>
      <c r="D580" t="s">
        <v>12</v>
      </c>
      <c r="E580" t="s">
        <v>43</v>
      </c>
      <c r="F580">
        <v>100000</v>
      </c>
      <c r="G580" t="s">
        <v>19</v>
      </c>
      <c r="H580">
        <v>100000</v>
      </c>
      <c r="I580" t="s">
        <v>29</v>
      </c>
      <c r="J580">
        <v>100</v>
      </c>
      <c r="K580" t="s">
        <v>29</v>
      </c>
      <c r="L580" t="s">
        <v>25</v>
      </c>
    </row>
    <row r="581" spans="1:12" x14ac:dyDescent="0.35">
      <c r="A581">
        <v>579</v>
      </c>
      <c r="B581">
        <v>2022</v>
      </c>
      <c r="C581" t="s">
        <v>17</v>
      </c>
      <c r="D581" t="s">
        <v>12</v>
      </c>
      <c r="E581" t="s">
        <v>43</v>
      </c>
      <c r="F581">
        <v>25000</v>
      </c>
      <c r="G581" t="s">
        <v>19</v>
      </c>
      <c r="H581">
        <v>25000</v>
      </c>
      <c r="I581" t="s">
        <v>29</v>
      </c>
      <c r="J581">
        <v>100</v>
      </c>
      <c r="K581" t="s">
        <v>29</v>
      </c>
      <c r="L581" t="s">
        <v>25</v>
      </c>
    </row>
    <row r="582" spans="1:12" x14ac:dyDescent="0.35">
      <c r="A582">
        <v>580</v>
      </c>
      <c r="B582">
        <v>2022</v>
      </c>
      <c r="C582" t="s">
        <v>17</v>
      </c>
      <c r="D582" t="s">
        <v>12</v>
      </c>
      <c r="E582" t="s">
        <v>31</v>
      </c>
      <c r="F582">
        <v>126500</v>
      </c>
      <c r="G582" t="s">
        <v>19</v>
      </c>
      <c r="H582">
        <v>126500</v>
      </c>
      <c r="I582" t="s">
        <v>29</v>
      </c>
      <c r="J582">
        <v>100</v>
      </c>
      <c r="K582" t="s">
        <v>29</v>
      </c>
      <c r="L582" t="s">
        <v>25</v>
      </c>
    </row>
    <row r="583" spans="1:12" x14ac:dyDescent="0.35">
      <c r="A583">
        <v>581</v>
      </c>
      <c r="B583">
        <v>2022</v>
      </c>
      <c r="C583" t="s">
        <v>17</v>
      </c>
      <c r="D583" t="s">
        <v>12</v>
      </c>
      <c r="E583" t="s">
        <v>31</v>
      </c>
      <c r="F583">
        <v>106260</v>
      </c>
      <c r="G583" t="s">
        <v>19</v>
      </c>
      <c r="H583">
        <v>106260</v>
      </c>
      <c r="I583" t="s">
        <v>29</v>
      </c>
      <c r="J583">
        <v>100</v>
      </c>
      <c r="K583" t="s">
        <v>29</v>
      </c>
      <c r="L583" t="s">
        <v>25</v>
      </c>
    </row>
    <row r="584" spans="1:12" x14ac:dyDescent="0.35">
      <c r="A584">
        <v>582</v>
      </c>
      <c r="B584">
        <v>2022</v>
      </c>
      <c r="C584" t="s">
        <v>17</v>
      </c>
      <c r="D584" t="s">
        <v>12</v>
      </c>
      <c r="E584" t="s">
        <v>43</v>
      </c>
      <c r="F584">
        <v>220110</v>
      </c>
      <c r="G584" t="s">
        <v>19</v>
      </c>
      <c r="H584">
        <v>220110</v>
      </c>
      <c r="I584" t="s">
        <v>29</v>
      </c>
      <c r="J584">
        <v>100</v>
      </c>
      <c r="K584" t="s">
        <v>29</v>
      </c>
      <c r="L584" t="s">
        <v>25</v>
      </c>
    </row>
    <row r="585" spans="1:12" x14ac:dyDescent="0.35">
      <c r="A585">
        <v>583</v>
      </c>
      <c r="B585">
        <v>2022</v>
      </c>
      <c r="C585" t="s">
        <v>17</v>
      </c>
      <c r="D585" t="s">
        <v>12</v>
      </c>
      <c r="E585" t="s">
        <v>43</v>
      </c>
      <c r="F585">
        <v>160080</v>
      </c>
      <c r="G585" t="s">
        <v>19</v>
      </c>
      <c r="H585">
        <v>160080</v>
      </c>
      <c r="I585" t="s">
        <v>29</v>
      </c>
      <c r="J585">
        <v>100</v>
      </c>
      <c r="K585" t="s">
        <v>29</v>
      </c>
      <c r="L585" t="s">
        <v>25</v>
      </c>
    </row>
    <row r="586" spans="1:12" x14ac:dyDescent="0.35">
      <c r="A586">
        <v>584</v>
      </c>
      <c r="B586">
        <v>2022</v>
      </c>
      <c r="C586" t="s">
        <v>17</v>
      </c>
      <c r="D586" t="s">
        <v>12</v>
      </c>
      <c r="E586" t="s">
        <v>31</v>
      </c>
      <c r="F586">
        <v>105000</v>
      </c>
      <c r="G586" t="s">
        <v>19</v>
      </c>
      <c r="H586">
        <v>105000</v>
      </c>
      <c r="I586" t="s">
        <v>29</v>
      </c>
      <c r="J586">
        <v>100</v>
      </c>
      <c r="K586" t="s">
        <v>29</v>
      </c>
      <c r="L586" t="s">
        <v>25</v>
      </c>
    </row>
    <row r="587" spans="1:12" x14ac:dyDescent="0.35">
      <c r="A587">
        <v>585</v>
      </c>
      <c r="B587">
        <v>2022</v>
      </c>
      <c r="C587" t="s">
        <v>17</v>
      </c>
      <c r="D587" t="s">
        <v>12</v>
      </c>
      <c r="E587" t="s">
        <v>31</v>
      </c>
      <c r="F587">
        <v>110925</v>
      </c>
      <c r="G587" t="s">
        <v>19</v>
      </c>
      <c r="H587">
        <v>110925</v>
      </c>
      <c r="I587" t="s">
        <v>29</v>
      </c>
      <c r="J587">
        <v>100</v>
      </c>
      <c r="K587" t="s">
        <v>29</v>
      </c>
      <c r="L587" t="s">
        <v>25</v>
      </c>
    </row>
    <row r="588" spans="1:12" x14ac:dyDescent="0.35">
      <c r="A588">
        <v>586</v>
      </c>
      <c r="B588">
        <v>2022</v>
      </c>
      <c r="C588" t="s">
        <v>11</v>
      </c>
      <c r="D588" t="s">
        <v>12</v>
      </c>
      <c r="E588" t="s">
        <v>31</v>
      </c>
      <c r="F588">
        <v>35000</v>
      </c>
      <c r="G588" t="s">
        <v>23</v>
      </c>
      <c r="H588">
        <v>45807</v>
      </c>
      <c r="I588" t="s">
        <v>24</v>
      </c>
      <c r="J588">
        <v>0</v>
      </c>
      <c r="K588" t="s">
        <v>24</v>
      </c>
      <c r="L588" t="s">
        <v>25</v>
      </c>
    </row>
    <row r="589" spans="1:12" x14ac:dyDescent="0.35">
      <c r="A589">
        <v>587</v>
      </c>
      <c r="B589">
        <v>2022</v>
      </c>
      <c r="C589" t="s">
        <v>17</v>
      </c>
      <c r="D589" t="s">
        <v>12</v>
      </c>
      <c r="E589" t="s">
        <v>13</v>
      </c>
      <c r="F589">
        <v>140000</v>
      </c>
      <c r="G589" t="s">
        <v>19</v>
      </c>
      <c r="H589">
        <v>140000</v>
      </c>
      <c r="I589" t="s">
        <v>29</v>
      </c>
      <c r="J589">
        <v>100</v>
      </c>
      <c r="K589" t="s">
        <v>29</v>
      </c>
      <c r="L589" t="s">
        <v>25</v>
      </c>
    </row>
    <row r="590" spans="1:12" x14ac:dyDescent="0.35">
      <c r="A590">
        <v>588</v>
      </c>
      <c r="B590">
        <v>2022</v>
      </c>
      <c r="C590" t="s">
        <v>17</v>
      </c>
      <c r="D590" t="s">
        <v>12</v>
      </c>
      <c r="E590" t="s">
        <v>31</v>
      </c>
      <c r="F590">
        <v>99000</v>
      </c>
      <c r="G590" t="s">
        <v>19</v>
      </c>
      <c r="H590">
        <v>99000</v>
      </c>
      <c r="I590" t="s">
        <v>29</v>
      </c>
      <c r="J590">
        <v>0</v>
      </c>
      <c r="K590" t="s">
        <v>29</v>
      </c>
      <c r="L590" t="s">
        <v>25</v>
      </c>
    </row>
    <row r="591" spans="1:12" x14ac:dyDescent="0.35">
      <c r="A591">
        <v>589</v>
      </c>
      <c r="B591">
        <v>2022</v>
      </c>
      <c r="C591" t="s">
        <v>17</v>
      </c>
      <c r="D591" t="s">
        <v>12</v>
      </c>
      <c r="E591" t="s">
        <v>31</v>
      </c>
      <c r="F591">
        <v>60000</v>
      </c>
      <c r="G591" t="s">
        <v>19</v>
      </c>
      <c r="H591">
        <v>60000</v>
      </c>
      <c r="I591" t="s">
        <v>29</v>
      </c>
      <c r="J591">
        <v>100</v>
      </c>
      <c r="K591" t="s">
        <v>29</v>
      </c>
      <c r="L591" t="s">
        <v>25</v>
      </c>
    </row>
    <row r="592" spans="1:12" x14ac:dyDescent="0.35">
      <c r="A592">
        <v>590</v>
      </c>
      <c r="B592">
        <v>2022</v>
      </c>
      <c r="C592" t="s">
        <v>17</v>
      </c>
      <c r="D592" t="s">
        <v>12</v>
      </c>
      <c r="E592" t="s">
        <v>109</v>
      </c>
      <c r="F592">
        <v>192564</v>
      </c>
      <c r="G592" t="s">
        <v>19</v>
      </c>
      <c r="H592">
        <v>192564</v>
      </c>
      <c r="I592" t="s">
        <v>29</v>
      </c>
      <c r="J592">
        <v>100</v>
      </c>
      <c r="K592" t="s">
        <v>29</v>
      </c>
      <c r="L592" t="s">
        <v>25</v>
      </c>
    </row>
    <row r="593" spans="1:12" x14ac:dyDescent="0.35">
      <c r="A593">
        <v>591</v>
      </c>
      <c r="B593">
        <v>2022</v>
      </c>
      <c r="C593" t="s">
        <v>17</v>
      </c>
      <c r="D593" t="s">
        <v>12</v>
      </c>
      <c r="E593" t="s">
        <v>109</v>
      </c>
      <c r="F593">
        <v>144854</v>
      </c>
      <c r="G593" t="s">
        <v>19</v>
      </c>
      <c r="H593">
        <v>144854</v>
      </c>
      <c r="I593" t="s">
        <v>29</v>
      </c>
      <c r="J593">
        <v>100</v>
      </c>
      <c r="K593" t="s">
        <v>29</v>
      </c>
      <c r="L593" t="s">
        <v>25</v>
      </c>
    </row>
    <row r="594" spans="1:12" x14ac:dyDescent="0.35">
      <c r="A594">
        <v>592</v>
      </c>
      <c r="B594">
        <v>2022</v>
      </c>
      <c r="C594" t="s">
        <v>17</v>
      </c>
      <c r="D594" t="s">
        <v>12</v>
      </c>
      <c r="E594" t="s">
        <v>13</v>
      </c>
      <c r="F594">
        <v>230000</v>
      </c>
      <c r="G594" t="s">
        <v>19</v>
      </c>
      <c r="H594">
        <v>230000</v>
      </c>
      <c r="I594" t="s">
        <v>29</v>
      </c>
      <c r="J594">
        <v>100</v>
      </c>
      <c r="K594" t="s">
        <v>29</v>
      </c>
      <c r="L594" t="s">
        <v>25</v>
      </c>
    </row>
    <row r="595" spans="1:12" x14ac:dyDescent="0.35">
      <c r="A595">
        <v>593</v>
      </c>
      <c r="B595">
        <v>2022</v>
      </c>
      <c r="C595" t="s">
        <v>17</v>
      </c>
      <c r="D595" t="s">
        <v>12</v>
      </c>
      <c r="E595" t="s">
        <v>13</v>
      </c>
      <c r="F595">
        <v>150000</v>
      </c>
      <c r="G595" t="s">
        <v>19</v>
      </c>
      <c r="H595">
        <v>150000</v>
      </c>
      <c r="I595" t="s">
        <v>29</v>
      </c>
      <c r="J595">
        <v>100</v>
      </c>
      <c r="K595" t="s">
        <v>29</v>
      </c>
      <c r="L595" t="s">
        <v>25</v>
      </c>
    </row>
    <row r="596" spans="1:12" x14ac:dyDescent="0.35">
      <c r="A596">
        <v>594</v>
      </c>
      <c r="B596">
        <v>2022</v>
      </c>
      <c r="C596" t="s">
        <v>17</v>
      </c>
      <c r="D596" t="s">
        <v>12</v>
      </c>
      <c r="E596" t="s">
        <v>105</v>
      </c>
      <c r="F596">
        <v>150260</v>
      </c>
      <c r="G596" t="s">
        <v>19</v>
      </c>
      <c r="H596">
        <v>150260</v>
      </c>
      <c r="I596" t="s">
        <v>29</v>
      </c>
      <c r="J596">
        <v>100</v>
      </c>
      <c r="K596" t="s">
        <v>29</v>
      </c>
      <c r="L596" t="s">
        <v>25</v>
      </c>
    </row>
    <row r="597" spans="1:12" x14ac:dyDescent="0.35">
      <c r="A597">
        <v>595</v>
      </c>
      <c r="B597">
        <v>2022</v>
      </c>
      <c r="C597" t="s">
        <v>17</v>
      </c>
      <c r="D597" t="s">
        <v>12</v>
      </c>
      <c r="E597" t="s">
        <v>105</v>
      </c>
      <c r="F597">
        <v>109280</v>
      </c>
      <c r="G597" t="s">
        <v>19</v>
      </c>
      <c r="H597">
        <v>109280</v>
      </c>
      <c r="I597" t="s">
        <v>29</v>
      </c>
      <c r="J597">
        <v>100</v>
      </c>
      <c r="K597" t="s">
        <v>29</v>
      </c>
      <c r="L597" t="s">
        <v>25</v>
      </c>
    </row>
    <row r="598" spans="1:12" x14ac:dyDescent="0.35">
      <c r="A598">
        <v>596</v>
      </c>
      <c r="B598">
        <v>2022</v>
      </c>
      <c r="C598" t="s">
        <v>17</v>
      </c>
      <c r="D598" t="s">
        <v>12</v>
      </c>
      <c r="E598" t="s">
        <v>13</v>
      </c>
      <c r="F598">
        <v>210000</v>
      </c>
      <c r="G598" t="s">
        <v>19</v>
      </c>
      <c r="H598">
        <v>210000</v>
      </c>
      <c r="I598" t="s">
        <v>29</v>
      </c>
      <c r="J598">
        <v>100</v>
      </c>
      <c r="K598" t="s">
        <v>29</v>
      </c>
      <c r="L598" t="s">
        <v>25</v>
      </c>
    </row>
    <row r="599" spans="1:12" x14ac:dyDescent="0.35">
      <c r="A599">
        <v>597</v>
      </c>
      <c r="B599">
        <v>2022</v>
      </c>
      <c r="C599" t="s">
        <v>17</v>
      </c>
      <c r="D599" t="s">
        <v>12</v>
      </c>
      <c r="E599" t="s">
        <v>31</v>
      </c>
      <c r="F599">
        <v>170000</v>
      </c>
      <c r="G599" t="s">
        <v>19</v>
      </c>
      <c r="H599">
        <v>170000</v>
      </c>
      <c r="I599" t="s">
        <v>29</v>
      </c>
      <c r="J599">
        <v>100</v>
      </c>
      <c r="K599" t="s">
        <v>29</v>
      </c>
      <c r="L599" t="s">
        <v>25</v>
      </c>
    </row>
    <row r="600" spans="1:12" x14ac:dyDescent="0.35">
      <c r="A600">
        <v>598</v>
      </c>
      <c r="B600">
        <v>2022</v>
      </c>
      <c r="C600" t="s">
        <v>11</v>
      </c>
      <c r="D600" t="s">
        <v>12</v>
      </c>
      <c r="E600" t="s">
        <v>13</v>
      </c>
      <c r="F600">
        <v>160000</v>
      </c>
      <c r="G600" t="s">
        <v>19</v>
      </c>
      <c r="H600">
        <v>160000</v>
      </c>
      <c r="I600" t="s">
        <v>29</v>
      </c>
      <c r="J600">
        <v>100</v>
      </c>
      <c r="K600" t="s">
        <v>29</v>
      </c>
      <c r="L600" t="s">
        <v>25</v>
      </c>
    </row>
    <row r="601" spans="1:12" x14ac:dyDescent="0.35">
      <c r="A601">
        <v>599</v>
      </c>
      <c r="B601">
        <v>2022</v>
      </c>
      <c r="C601" t="s">
        <v>11</v>
      </c>
      <c r="D601" t="s">
        <v>12</v>
      </c>
      <c r="E601" t="s">
        <v>13</v>
      </c>
      <c r="F601">
        <v>130000</v>
      </c>
      <c r="G601" t="s">
        <v>19</v>
      </c>
      <c r="H601">
        <v>130000</v>
      </c>
      <c r="I601" t="s">
        <v>29</v>
      </c>
      <c r="J601">
        <v>100</v>
      </c>
      <c r="K601" t="s">
        <v>29</v>
      </c>
      <c r="L601" t="s">
        <v>25</v>
      </c>
    </row>
    <row r="602" spans="1:12" x14ac:dyDescent="0.35">
      <c r="A602">
        <v>600</v>
      </c>
      <c r="B602">
        <v>2022</v>
      </c>
      <c r="C602" t="s">
        <v>30</v>
      </c>
      <c r="D602" t="s">
        <v>12</v>
      </c>
      <c r="E602" t="s">
        <v>31</v>
      </c>
      <c r="F602">
        <v>67000</v>
      </c>
      <c r="G602" t="s">
        <v>19</v>
      </c>
      <c r="H602">
        <v>67000</v>
      </c>
      <c r="I602" t="s">
        <v>62</v>
      </c>
      <c r="J602">
        <v>0</v>
      </c>
      <c r="K602" t="s">
        <v>62</v>
      </c>
      <c r="L602" t="s">
        <v>25</v>
      </c>
    </row>
    <row r="603" spans="1:12" x14ac:dyDescent="0.35">
      <c r="A603">
        <v>601</v>
      </c>
      <c r="B603">
        <v>2022</v>
      </c>
      <c r="C603" t="s">
        <v>30</v>
      </c>
      <c r="D603" t="s">
        <v>12</v>
      </c>
      <c r="E603" t="s">
        <v>31</v>
      </c>
      <c r="F603">
        <v>52000</v>
      </c>
      <c r="G603" t="s">
        <v>19</v>
      </c>
      <c r="H603">
        <v>52000</v>
      </c>
      <c r="I603" t="s">
        <v>62</v>
      </c>
      <c r="J603">
        <v>0</v>
      </c>
      <c r="K603" t="s">
        <v>62</v>
      </c>
      <c r="L603" t="s">
        <v>25</v>
      </c>
    </row>
    <row r="604" spans="1:12" x14ac:dyDescent="0.35">
      <c r="A604">
        <v>602</v>
      </c>
      <c r="B604">
        <v>2022</v>
      </c>
      <c r="C604" t="s">
        <v>17</v>
      </c>
      <c r="D604" t="s">
        <v>12</v>
      </c>
      <c r="E604" t="s">
        <v>43</v>
      </c>
      <c r="F604">
        <v>154000</v>
      </c>
      <c r="G604" t="s">
        <v>19</v>
      </c>
      <c r="H604">
        <v>154000</v>
      </c>
      <c r="I604" t="s">
        <v>29</v>
      </c>
      <c r="J604">
        <v>100</v>
      </c>
      <c r="K604" t="s">
        <v>29</v>
      </c>
      <c r="L604" t="s">
        <v>25</v>
      </c>
    </row>
    <row r="605" spans="1:12" x14ac:dyDescent="0.35">
      <c r="A605">
        <v>603</v>
      </c>
      <c r="B605">
        <v>2022</v>
      </c>
      <c r="C605" t="s">
        <v>17</v>
      </c>
      <c r="D605" t="s">
        <v>12</v>
      </c>
      <c r="E605" t="s">
        <v>43</v>
      </c>
      <c r="F605">
        <v>126000</v>
      </c>
      <c r="G605" t="s">
        <v>19</v>
      </c>
      <c r="H605">
        <v>126000</v>
      </c>
      <c r="I605" t="s">
        <v>29</v>
      </c>
      <c r="J605">
        <v>100</v>
      </c>
      <c r="K605" t="s">
        <v>29</v>
      </c>
      <c r="L605" t="s">
        <v>25</v>
      </c>
    </row>
    <row r="606" spans="1:12" x14ac:dyDescent="0.35">
      <c r="A606">
        <v>604</v>
      </c>
      <c r="B606">
        <v>2022</v>
      </c>
      <c r="C606" t="s">
        <v>17</v>
      </c>
      <c r="D606" t="s">
        <v>12</v>
      </c>
      <c r="E606" t="s">
        <v>31</v>
      </c>
      <c r="F606">
        <v>129000</v>
      </c>
      <c r="G606" t="s">
        <v>19</v>
      </c>
      <c r="H606">
        <v>129000</v>
      </c>
      <c r="I606" t="s">
        <v>29</v>
      </c>
      <c r="J606">
        <v>0</v>
      </c>
      <c r="K606" t="s">
        <v>29</v>
      </c>
      <c r="L606" t="s">
        <v>25</v>
      </c>
    </row>
    <row r="607" spans="1:12" x14ac:dyDescent="0.35">
      <c r="A607">
        <v>605</v>
      </c>
      <c r="B607">
        <v>2022</v>
      </c>
      <c r="C607" t="s">
        <v>17</v>
      </c>
      <c r="D607" t="s">
        <v>12</v>
      </c>
      <c r="E607" t="s">
        <v>31</v>
      </c>
      <c r="F607">
        <v>150000</v>
      </c>
      <c r="G607" t="s">
        <v>19</v>
      </c>
      <c r="H607">
        <v>150000</v>
      </c>
      <c r="I607" t="s">
        <v>29</v>
      </c>
      <c r="J607">
        <v>100</v>
      </c>
      <c r="K607" t="s">
        <v>29</v>
      </c>
      <c r="L607" t="s">
        <v>25</v>
      </c>
    </row>
    <row r="608" spans="1:12" x14ac:dyDescent="0.35">
      <c r="A608">
        <v>606</v>
      </c>
      <c r="B608">
        <v>2022</v>
      </c>
      <c r="C608" t="s">
        <v>11</v>
      </c>
      <c r="D608" t="s">
        <v>12</v>
      </c>
      <c r="E608" t="s">
        <v>70</v>
      </c>
      <c r="F608">
        <v>200000</v>
      </c>
      <c r="G608" t="s">
        <v>19</v>
      </c>
      <c r="H608">
        <v>200000</v>
      </c>
      <c r="I608" t="s">
        <v>40</v>
      </c>
      <c r="J608">
        <v>100</v>
      </c>
      <c r="K608" t="s">
        <v>29</v>
      </c>
      <c r="L608" t="s">
        <v>16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566"/>
  <sheetViews>
    <sheetView topLeftCell="E1" workbookViewId="0">
      <selection activeCell="H1" sqref="H1"/>
    </sheetView>
  </sheetViews>
  <sheetFormatPr defaultRowHeight="14.5" x14ac:dyDescent="0.35"/>
  <cols>
    <col min="1" max="1" width="12.90625" customWidth="1"/>
    <col min="2" max="2" width="18.26953125" customWidth="1"/>
    <col min="3" max="3" width="19.36328125" customWidth="1"/>
    <col min="4" max="4" width="35.81640625" bestFit="1" customWidth="1"/>
    <col min="5" max="5" width="13.6328125" bestFit="1" customWidth="1"/>
    <col min="6" max="6" width="18.36328125" customWidth="1"/>
    <col min="7" max="7" width="15.1796875" customWidth="1"/>
    <col min="8" max="8" width="7.54296875" customWidth="1"/>
    <col min="9" max="9" width="21.453125" customWidth="1"/>
    <col min="10" max="10" width="15.6328125" customWidth="1"/>
    <col min="11" max="11" width="20.6328125" customWidth="1"/>
    <col min="12" max="12" width="8.54296875" customWidth="1"/>
    <col min="13" max="13" width="15.453125" customWidth="1"/>
  </cols>
  <sheetData>
    <row r="1" spans="1:13" x14ac:dyDescent="0.35">
      <c r="A1" t="s">
        <v>221</v>
      </c>
      <c r="B1" t="s">
        <v>222</v>
      </c>
      <c r="C1" t="s">
        <v>223</v>
      </c>
      <c r="D1" t="s">
        <v>224</v>
      </c>
      <c r="E1" t="s">
        <v>225</v>
      </c>
      <c r="F1" t="s">
        <v>226</v>
      </c>
      <c r="G1" t="s">
        <v>227</v>
      </c>
      <c r="H1" t="s">
        <v>228</v>
      </c>
      <c r="I1" t="s">
        <v>229</v>
      </c>
      <c r="J1" t="s">
        <v>230</v>
      </c>
      <c r="K1" t="s">
        <v>231</v>
      </c>
      <c r="L1" t="s">
        <v>235</v>
      </c>
      <c r="M1" t="s">
        <v>232</v>
      </c>
    </row>
    <row r="2" spans="1:13" x14ac:dyDescent="0.35">
      <c r="A2">
        <v>2020</v>
      </c>
      <c r="B2" t="s">
        <v>149</v>
      </c>
      <c r="C2" t="s">
        <v>154</v>
      </c>
      <c r="D2" t="s">
        <v>13</v>
      </c>
      <c r="E2" s="2">
        <v>70000</v>
      </c>
      <c r="F2" t="s">
        <v>14</v>
      </c>
      <c r="G2" s="1">
        <v>79833</v>
      </c>
      <c r="H2" t="s">
        <v>15</v>
      </c>
      <c r="I2" t="str">
        <f>VLOOKUP(H2,country[#All],2,0)</f>
        <v>Germany</v>
      </c>
      <c r="J2" s="3">
        <v>0</v>
      </c>
      <c r="K2" s="3" t="str">
        <f>VLOOKUP(L2,country[#All],2,0)</f>
        <v>Germany</v>
      </c>
      <c r="L2" t="s">
        <v>15</v>
      </c>
      <c r="M2" t="s">
        <v>157</v>
      </c>
    </row>
    <row r="3" spans="1:13" x14ac:dyDescent="0.35">
      <c r="A3">
        <v>2020</v>
      </c>
      <c r="B3" t="s">
        <v>151</v>
      </c>
      <c r="C3" t="s">
        <v>154</v>
      </c>
      <c r="D3" t="s">
        <v>18</v>
      </c>
      <c r="E3" s="2">
        <v>260000</v>
      </c>
      <c r="F3" t="s">
        <v>19</v>
      </c>
      <c r="G3" s="1">
        <v>260000</v>
      </c>
      <c r="H3" t="s">
        <v>20</v>
      </c>
      <c r="I3" t="str">
        <f>VLOOKUP(H3,country[#All],2,0)</f>
        <v>Japan</v>
      </c>
      <c r="J3" s="3">
        <v>0</v>
      </c>
      <c r="K3" s="3" t="str">
        <f>VLOOKUP(L3,country[#All],2,0)</f>
        <v>Japan</v>
      </c>
      <c r="L3" t="s">
        <v>20</v>
      </c>
      <c r="M3" t="s">
        <v>159</v>
      </c>
    </row>
    <row r="4" spans="1:13" x14ac:dyDescent="0.35">
      <c r="A4">
        <v>2020</v>
      </c>
      <c r="B4" t="s">
        <v>151</v>
      </c>
      <c r="C4" t="s">
        <v>154</v>
      </c>
      <c r="D4" t="s">
        <v>22</v>
      </c>
      <c r="E4" s="2">
        <v>85000</v>
      </c>
      <c r="F4" t="s">
        <v>23</v>
      </c>
      <c r="G4" s="1">
        <v>109024</v>
      </c>
      <c r="H4" t="s">
        <v>24</v>
      </c>
      <c r="I4" t="str">
        <f>VLOOKUP(H4,country[#All],2,0)</f>
        <v>United Kingdom</v>
      </c>
      <c r="J4" s="3">
        <v>0.5</v>
      </c>
      <c r="K4" s="3" t="str">
        <f>VLOOKUP(L4,country[#All],2,0)</f>
        <v>United Kingdom</v>
      </c>
      <c r="L4" t="s">
        <v>24</v>
      </c>
      <c r="M4" t="s">
        <v>158</v>
      </c>
    </row>
    <row r="5" spans="1:13" x14ac:dyDescent="0.35">
      <c r="A5">
        <v>2020</v>
      </c>
      <c r="B5" t="s">
        <v>149</v>
      </c>
      <c r="C5" t="s">
        <v>154</v>
      </c>
      <c r="D5" t="s">
        <v>26</v>
      </c>
      <c r="E5" s="2">
        <v>20000</v>
      </c>
      <c r="F5" t="s">
        <v>19</v>
      </c>
      <c r="G5" s="1">
        <v>20000</v>
      </c>
      <c r="H5" t="s">
        <v>27</v>
      </c>
      <c r="I5" t="str">
        <f>VLOOKUP(H5,country[#All],2,0)</f>
        <v>Honduras</v>
      </c>
      <c r="J5" s="3">
        <v>0</v>
      </c>
      <c r="K5" s="3" t="str">
        <f>VLOOKUP(L5,country[#All],2,0)</f>
        <v>Honduras</v>
      </c>
      <c r="L5" t="s">
        <v>27</v>
      </c>
      <c r="M5" t="s">
        <v>159</v>
      </c>
    </row>
    <row r="6" spans="1:13" x14ac:dyDescent="0.35">
      <c r="A6">
        <v>2020</v>
      </c>
      <c r="B6" t="s">
        <v>151</v>
      </c>
      <c r="C6" t="s">
        <v>154</v>
      </c>
      <c r="D6" t="s">
        <v>28</v>
      </c>
      <c r="E6" s="2">
        <v>150000</v>
      </c>
      <c r="F6" t="s">
        <v>19</v>
      </c>
      <c r="G6" s="1">
        <v>150000</v>
      </c>
      <c r="H6" t="s">
        <v>29</v>
      </c>
      <c r="I6" t="str">
        <f>VLOOKUP(H6,country[#All],2,0)</f>
        <v>United States</v>
      </c>
      <c r="J6" s="3">
        <v>0.5</v>
      </c>
      <c r="K6" s="3" t="str">
        <f>VLOOKUP(L6,country[#All],2,0)</f>
        <v>United States</v>
      </c>
      <c r="L6" t="s">
        <v>29</v>
      </c>
      <c r="M6" t="s">
        <v>157</v>
      </c>
    </row>
    <row r="7" spans="1:13" x14ac:dyDescent="0.35">
      <c r="A7">
        <v>2020</v>
      </c>
      <c r="B7" t="s">
        <v>148</v>
      </c>
      <c r="C7" t="s">
        <v>154</v>
      </c>
      <c r="D7" t="s">
        <v>31</v>
      </c>
      <c r="E7" s="2">
        <v>72000</v>
      </c>
      <c r="F7" t="s">
        <v>19</v>
      </c>
      <c r="G7" s="1">
        <v>72000</v>
      </c>
      <c r="H7" t="s">
        <v>29</v>
      </c>
      <c r="I7" t="str">
        <f>VLOOKUP(H7,country[#All],2,0)</f>
        <v>United States</v>
      </c>
      <c r="J7" s="3">
        <v>1</v>
      </c>
      <c r="K7" s="3" t="str">
        <f>VLOOKUP(L7,country[#All],2,0)</f>
        <v>United States</v>
      </c>
      <c r="L7" t="s">
        <v>29</v>
      </c>
      <c r="M7" t="s">
        <v>157</v>
      </c>
    </row>
    <row r="8" spans="1:13" x14ac:dyDescent="0.35">
      <c r="A8">
        <v>2020</v>
      </c>
      <c r="B8" t="s">
        <v>151</v>
      </c>
      <c r="C8" t="s">
        <v>154</v>
      </c>
      <c r="D8" t="s">
        <v>32</v>
      </c>
      <c r="E8" s="2">
        <v>190000</v>
      </c>
      <c r="F8" t="s">
        <v>19</v>
      </c>
      <c r="G8" s="1">
        <v>190000</v>
      </c>
      <c r="H8" t="s">
        <v>29</v>
      </c>
      <c r="I8" t="str">
        <f>VLOOKUP(H8,country[#All],2,0)</f>
        <v>United States</v>
      </c>
      <c r="J8" s="3">
        <v>1</v>
      </c>
      <c r="K8" s="3" t="str">
        <f>VLOOKUP(L8,country[#All],2,0)</f>
        <v>United States</v>
      </c>
      <c r="L8" t="s">
        <v>29</v>
      </c>
      <c r="M8" t="s">
        <v>159</v>
      </c>
    </row>
    <row r="9" spans="1:13" x14ac:dyDescent="0.35">
      <c r="A9">
        <v>2020</v>
      </c>
      <c r="B9" t="s">
        <v>149</v>
      </c>
      <c r="C9" t="s">
        <v>154</v>
      </c>
      <c r="D9" t="s">
        <v>13</v>
      </c>
      <c r="E9" s="2">
        <v>11000000</v>
      </c>
      <c r="F9" t="s">
        <v>33</v>
      </c>
      <c r="G9" s="1">
        <v>35735</v>
      </c>
      <c r="H9" t="s">
        <v>34</v>
      </c>
      <c r="I9" t="str">
        <f>VLOOKUP(H9,country[#All],2,0)</f>
        <v>Hungary</v>
      </c>
      <c r="J9" s="3">
        <v>0.5</v>
      </c>
      <c r="K9" s="3" t="str">
        <f>VLOOKUP(L9,country[#All],2,0)</f>
        <v>Hungary</v>
      </c>
      <c r="L9" t="s">
        <v>34</v>
      </c>
      <c r="M9" t="s">
        <v>157</v>
      </c>
    </row>
    <row r="10" spans="1:13" x14ac:dyDescent="0.35">
      <c r="A10">
        <v>2020</v>
      </c>
      <c r="B10" t="s">
        <v>149</v>
      </c>
      <c r="C10" t="s">
        <v>154</v>
      </c>
      <c r="D10" t="s">
        <v>35</v>
      </c>
      <c r="E10" s="2">
        <v>135000</v>
      </c>
      <c r="F10" t="s">
        <v>19</v>
      </c>
      <c r="G10" s="1">
        <v>135000</v>
      </c>
      <c r="H10" t="s">
        <v>29</v>
      </c>
      <c r="I10" t="str">
        <f>VLOOKUP(H10,country[#All],2,0)</f>
        <v>United States</v>
      </c>
      <c r="J10" s="3">
        <v>1</v>
      </c>
      <c r="K10" s="3" t="str">
        <f>VLOOKUP(L10,country[#All],2,0)</f>
        <v>United States</v>
      </c>
      <c r="L10" t="s">
        <v>29</v>
      </c>
      <c r="M10" t="s">
        <v>157</v>
      </c>
    </row>
    <row r="11" spans="1:13" x14ac:dyDescent="0.35">
      <c r="A11">
        <v>2020</v>
      </c>
      <c r="B11" t="s">
        <v>151</v>
      </c>
      <c r="C11" t="s">
        <v>154</v>
      </c>
      <c r="D11" t="s">
        <v>36</v>
      </c>
      <c r="E11" s="2">
        <v>125000</v>
      </c>
      <c r="F11" t="s">
        <v>19</v>
      </c>
      <c r="G11" s="1">
        <v>125000</v>
      </c>
      <c r="H11" t="s">
        <v>37</v>
      </c>
      <c r="I11" t="str">
        <f>VLOOKUP(H11,country[#All],2,0)</f>
        <v>New Zealand</v>
      </c>
      <c r="J11" s="3">
        <v>0.5</v>
      </c>
      <c r="K11" s="3" t="str">
        <f>VLOOKUP(L11,country[#All],2,0)</f>
        <v>New Zealand</v>
      </c>
      <c r="L11" t="s">
        <v>37</v>
      </c>
      <c r="M11" t="s">
        <v>159</v>
      </c>
    </row>
    <row r="12" spans="1:13" x14ac:dyDescent="0.35">
      <c r="A12">
        <v>2020</v>
      </c>
      <c r="B12" t="s">
        <v>148</v>
      </c>
      <c r="C12" t="s">
        <v>154</v>
      </c>
      <c r="D12" t="s">
        <v>13</v>
      </c>
      <c r="E12" s="2">
        <v>45000</v>
      </c>
      <c r="F12" t="s">
        <v>14</v>
      </c>
      <c r="G12" s="1">
        <v>51321</v>
      </c>
      <c r="H12" t="s">
        <v>38</v>
      </c>
      <c r="I12" t="str">
        <f>VLOOKUP(H12,country[#All],2,0)</f>
        <v>France</v>
      </c>
      <c r="J12" s="3">
        <v>0</v>
      </c>
      <c r="K12" s="3" t="str">
        <f>VLOOKUP(L12,country[#All],2,0)</f>
        <v>France</v>
      </c>
      <c r="L12" t="s">
        <v>38</v>
      </c>
      <c r="M12" t="s">
        <v>159</v>
      </c>
    </row>
    <row r="13" spans="1:13" x14ac:dyDescent="0.35">
      <c r="A13">
        <v>2020</v>
      </c>
      <c r="B13" t="s">
        <v>149</v>
      </c>
      <c r="C13" t="s">
        <v>154</v>
      </c>
      <c r="D13" t="s">
        <v>13</v>
      </c>
      <c r="E13" s="2">
        <v>3000000</v>
      </c>
      <c r="F13" t="s">
        <v>39</v>
      </c>
      <c r="G13" s="1">
        <v>40481</v>
      </c>
      <c r="H13" t="s">
        <v>40</v>
      </c>
      <c r="I13" t="str">
        <f>VLOOKUP(H13,country[#All],2,0)</f>
        <v>India</v>
      </c>
      <c r="J13" s="3">
        <v>0</v>
      </c>
      <c r="K13" s="3" t="str">
        <f>VLOOKUP(L13,country[#All],2,0)</f>
        <v>India</v>
      </c>
      <c r="L13" t="s">
        <v>40</v>
      </c>
      <c r="M13" t="s">
        <v>157</v>
      </c>
    </row>
    <row r="14" spans="1:13" x14ac:dyDescent="0.35">
      <c r="A14">
        <v>2020</v>
      </c>
      <c r="B14" t="s">
        <v>148</v>
      </c>
      <c r="C14" t="s">
        <v>154</v>
      </c>
      <c r="D14" t="s">
        <v>13</v>
      </c>
      <c r="E14" s="2">
        <v>35000</v>
      </c>
      <c r="F14" t="s">
        <v>14</v>
      </c>
      <c r="G14" s="1">
        <v>39916</v>
      </c>
      <c r="H14" t="s">
        <v>38</v>
      </c>
      <c r="I14" t="str">
        <f>VLOOKUP(H14,country[#All],2,0)</f>
        <v>France</v>
      </c>
      <c r="J14" s="3">
        <v>0</v>
      </c>
      <c r="K14" s="3" t="str">
        <f>VLOOKUP(L14,country[#All],2,0)</f>
        <v>France</v>
      </c>
      <c r="L14" t="s">
        <v>38</v>
      </c>
      <c r="M14" t="s">
        <v>158</v>
      </c>
    </row>
    <row r="15" spans="1:13" x14ac:dyDescent="0.35">
      <c r="A15">
        <v>2020</v>
      </c>
      <c r="B15" t="s">
        <v>149</v>
      </c>
      <c r="C15" t="s">
        <v>154</v>
      </c>
      <c r="D15" t="s">
        <v>41</v>
      </c>
      <c r="E15" s="2">
        <v>87000</v>
      </c>
      <c r="F15" t="s">
        <v>19</v>
      </c>
      <c r="G15" s="1">
        <v>87000</v>
      </c>
      <c r="H15" t="s">
        <v>29</v>
      </c>
      <c r="I15" t="str">
        <f>VLOOKUP(H15,country[#All],2,0)</f>
        <v>United States</v>
      </c>
      <c r="J15" s="3">
        <v>1</v>
      </c>
      <c r="K15" s="3" t="str">
        <f>VLOOKUP(L15,country[#All],2,0)</f>
        <v>United States</v>
      </c>
      <c r="L15" t="s">
        <v>29</v>
      </c>
      <c r="M15" t="s">
        <v>157</v>
      </c>
    </row>
    <row r="16" spans="1:13" x14ac:dyDescent="0.35">
      <c r="A16">
        <v>2020</v>
      </c>
      <c r="B16" t="s">
        <v>149</v>
      </c>
      <c r="C16" t="s">
        <v>154</v>
      </c>
      <c r="D16" t="s">
        <v>31</v>
      </c>
      <c r="E16" s="2">
        <v>85000</v>
      </c>
      <c r="F16" t="s">
        <v>19</v>
      </c>
      <c r="G16" s="1">
        <v>85000</v>
      </c>
      <c r="H16" t="s">
        <v>29</v>
      </c>
      <c r="I16" t="str">
        <f>VLOOKUP(H16,country[#All],2,0)</f>
        <v>United States</v>
      </c>
      <c r="J16" s="3">
        <v>1</v>
      </c>
      <c r="K16" s="3" t="str">
        <f>VLOOKUP(L16,country[#All],2,0)</f>
        <v>United States</v>
      </c>
      <c r="L16" t="s">
        <v>29</v>
      </c>
      <c r="M16" t="s">
        <v>157</v>
      </c>
    </row>
    <row r="17" spans="1:13" x14ac:dyDescent="0.35">
      <c r="A17">
        <v>2020</v>
      </c>
      <c r="B17" t="s">
        <v>149</v>
      </c>
      <c r="C17" t="s">
        <v>154</v>
      </c>
      <c r="D17" t="s">
        <v>31</v>
      </c>
      <c r="E17" s="2">
        <v>8000</v>
      </c>
      <c r="F17" t="s">
        <v>19</v>
      </c>
      <c r="G17" s="1">
        <v>8000</v>
      </c>
      <c r="H17" t="s">
        <v>42</v>
      </c>
      <c r="I17" t="str">
        <f>VLOOKUP(H17,country[#All],2,0)</f>
        <v>Pakistan</v>
      </c>
      <c r="J17" s="3">
        <v>0.5</v>
      </c>
      <c r="K17" s="3" t="str">
        <f>VLOOKUP(L17,country[#All],2,0)</f>
        <v>Pakistan</v>
      </c>
      <c r="L17" t="s">
        <v>42</v>
      </c>
      <c r="M17" t="s">
        <v>157</v>
      </c>
    </row>
    <row r="18" spans="1:13" x14ac:dyDescent="0.35">
      <c r="A18">
        <v>2020</v>
      </c>
      <c r="B18" t="s">
        <v>148</v>
      </c>
      <c r="C18" t="s">
        <v>154</v>
      </c>
      <c r="D18" t="s">
        <v>43</v>
      </c>
      <c r="E18" s="2">
        <v>4450000</v>
      </c>
      <c r="F18" t="s">
        <v>44</v>
      </c>
      <c r="G18" s="1">
        <v>41689</v>
      </c>
      <c r="H18" t="s">
        <v>20</v>
      </c>
      <c r="I18" t="str">
        <f>VLOOKUP(H18,country[#All],2,0)</f>
        <v>Japan</v>
      </c>
      <c r="J18" s="3">
        <v>1</v>
      </c>
      <c r="K18" s="3" t="str">
        <f>VLOOKUP(L18,country[#All],2,0)</f>
        <v>Japan</v>
      </c>
      <c r="L18" t="s">
        <v>20</v>
      </c>
      <c r="M18" t="s">
        <v>159</v>
      </c>
    </row>
    <row r="19" spans="1:13" x14ac:dyDescent="0.35">
      <c r="A19">
        <v>2020</v>
      </c>
      <c r="B19" t="s">
        <v>151</v>
      </c>
      <c r="C19" t="s">
        <v>154</v>
      </c>
      <c r="D19" t="s">
        <v>22</v>
      </c>
      <c r="E19" s="2">
        <v>100000</v>
      </c>
      <c r="F19" t="s">
        <v>14</v>
      </c>
      <c r="G19" s="1">
        <v>114047</v>
      </c>
      <c r="H19" t="s">
        <v>45</v>
      </c>
      <c r="I19" t="str">
        <f>VLOOKUP(H19,country[#All],2,0)</f>
        <v>Poland</v>
      </c>
      <c r="J19" s="3">
        <v>1</v>
      </c>
      <c r="K19" s="3" t="str">
        <f>VLOOKUP(L19,country[#All],2,0)</f>
        <v>United Kingdom</v>
      </c>
      <c r="L19" t="s">
        <v>24</v>
      </c>
      <c r="M19" t="s">
        <v>159</v>
      </c>
    </row>
    <row r="20" spans="1:13" x14ac:dyDescent="0.35">
      <c r="A20">
        <v>2020</v>
      </c>
      <c r="B20" t="s">
        <v>148</v>
      </c>
      <c r="C20" t="s">
        <v>154</v>
      </c>
      <c r="D20" t="s">
        <v>46</v>
      </c>
      <c r="E20" s="2">
        <v>423000</v>
      </c>
      <c r="F20" t="s">
        <v>39</v>
      </c>
      <c r="G20" s="1">
        <v>5707</v>
      </c>
      <c r="H20" t="s">
        <v>40</v>
      </c>
      <c r="I20" t="str">
        <f>VLOOKUP(H20,country[#All],2,0)</f>
        <v>India</v>
      </c>
      <c r="J20" s="3">
        <v>0.5</v>
      </c>
      <c r="K20" s="3" t="str">
        <f>VLOOKUP(L20,country[#All],2,0)</f>
        <v>India</v>
      </c>
      <c r="L20" t="s">
        <v>40</v>
      </c>
      <c r="M20" t="s">
        <v>158</v>
      </c>
    </row>
    <row r="21" spans="1:13" x14ac:dyDescent="0.35">
      <c r="A21">
        <v>2020</v>
      </c>
      <c r="B21" t="s">
        <v>149</v>
      </c>
      <c r="C21" t="s">
        <v>154</v>
      </c>
      <c r="D21" t="s">
        <v>36</v>
      </c>
      <c r="E21" s="2">
        <v>56000</v>
      </c>
      <c r="F21" t="s">
        <v>19</v>
      </c>
      <c r="G21" s="1">
        <v>56000</v>
      </c>
      <c r="H21" t="s">
        <v>47</v>
      </c>
      <c r="I21" t="str">
        <f>VLOOKUP(H21,country[#All],2,0)</f>
        <v>Portugal</v>
      </c>
      <c r="J21" s="3">
        <v>1</v>
      </c>
      <c r="K21" s="3" t="str">
        <f>VLOOKUP(L21,country[#All],2,0)</f>
        <v>United States</v>
      </c>
      <c r="L21" t="s">
        <v>29</v>
      </c>
      <c r="M21" t="s">
        <v>158</v>
      </c>
    </row>
    <row r="22" spans="1:13" x14ac:dyDescent="0.35">
      <c r="A22">
        <v>2020</v>
      </c>
      <c r="B22" t="s">
        <v>149</v>
      </c>
      <c r="C22" t="s">
        <v>154</v>
      </c>
      <c r="D22" t="s">
        <v>28</v>
      </c>
      <c r="E22" s="2">
        <v>299000</v>
      </c>
      <c r="F22" t="s">
        <v>48</v>
      </c>
      <c r="G22" s="1">
        <v>43331</v>
      </c>
      <c r="H22" t="s">
        <v>49</v>
      </c>
      <c r="I22" t="str">
        <f>VLOOKUP(H22,country[#All],2,0)</f>
        <v>China</v>
      </c>
      <c r="J22" s="3">
        <v>0</v>
      </c>
      <c r="K22" s="3" t="str">
        <f>VLOOKUP(L22,country[#All],2,0)</f>
        <v>China</v>
      </c>
      <c r="L22" t="s">
        <v>49</v>
      </c>
      <c r="M22" t="s">
        <v>158</v>
      </c>
    </row>
    <row r="23" spans="1:13" x14ac:dyDescent="0.35">
      <c r="A23">
        <v>2020</v>
      </c>
      <c r="B23" t="s">
        <v>149</v>
      </c>
      <c r="C23" t="s">
        <v>154</v>
      </c>
      <c r="D23" t="s">
        <v>26</v>
      </c>
      <c r="E23" s="2">
        <v>450000</v>
      </c>
      <c r="F23" t="s">
        <v>39</v>
      </c>
      <c r="G23" s="1">
        <v>6072</v>
      </c>
      <c r="H23" t="s">
        <v>40</v>
      </c>
      <c r="I23" t="str">
        <f>VLOOKUP(H23,country[#All],2,0)</f>
        <v>India</v>
      </c>
      <c r="J23" s="3">
        <v>1</v>
      </c>
      <c r="K23" s="3" t="str">
        <f>VLOOKUP(L23,country[#All],2,0)</f>
        <v>India</v>
      </c>
      <c r="L23" t="s">
        <v>40</v>
      </c>
      <c r="M23" t="s">
        <v>157</v>
      </c>
    </row>
    <row r="24" spans="1:13" x14ac:dyDescent="0.35">
      <c r="A24">
        <v>2020</v>
      </c>
      <c r="B24" t="s">
        <v>151</v>
      </c>
      <c r="C24" t="s">
        <v>154</v>
      </c>
      <c r="D24" t="s">
        <v>43</v>
      </c>
      <c r="E24" s="2">
        <v>42000</v>
      </c>
      <c r="F24" t="s">
        <v>14</v>
      </c>
      <c r="G24" s="1">
        <v>47899</v>
      </c>
      <c r="H24" t="s">
        <v>50</v>
      </c>
      <c r="I24" t="str">
        <f>VLOOKUP(H24,country[#All],2,0)</f>
        <v>Greece</v>
      </c>
      <c r="J24" s="3">
        <v>0.5</v>
      </c>
      <c r="K24" s="3" t="str">
        <f>VLOOKUP(L24,country[#All],2,0)</f>
        <v>Greece</v>
      </c>
      <c r="L24" t="s">
        <v>50</v>
      </c>
      <c r="M24" t="s">
        <v>157</v>
      </c>
    </row>
    <row r="25" spans="1:13" x14ac:dyDescent="0.35">
      <c r="A25">
        <v>2020</v>
      </c>
      <c r="B25" t="s">
        <v>149</v>
      </c>
      <c r="C25" t="s">
        <v>154</v>
      </c>
      <c r="D25" t="s">
        <v>51</v>
      </c>
      <c r="E25" s="2">
        <v>98000</v>
      </c>
      <c r="F25" t="s">
        <v>19</v>
      </c>
      <c r="G25" s="1">
        <v>98000</v>
      </c>
      <c r="H25" t="s">
        <v>29</v>
      </c>
      <c r="I25" t="str">
        <f>VLOOKUP(H25,country[#All],2,0)</f>
        <v>United States</v>
      </c>
      <c r="J25" s="3">
        <v>0</v>
      </c>
      <c r="K25" s="3" t="str">
        <f>VLOOKUP(L25,country[#All],2,0)</f>
        <v>United States</v>
      </c>
      <c r="L25" t="s">
        <v>29</v>
      </c>
      <c r="M25" t="s">
        <v>158</v>
      </c>
    </row>
    <row r="26" spans="1:13" x14ac:dyDescent="0.35">
      <c r="A26">
        <v>2020</v>
      </c>
      <c r="B26" t="s">
        <v>149</v>
      </c>
      <c r="C26" t="s">
        <v>154</v>
      </c>
      <c r="D26" t="s">
        <v>32</v>
      </c>
      <c r="E26" s="2">
        <v>115000</v>
      </c>
      <c r="F26" t="s">
        <v>19</v>
      </c>
      <c r="G26" s="1">
        <v>115000</v>
      </c>
      <c r="H26" t="s">
        <v>52</v>
      </c>
      <c r="I26" t="str">
        <f>VLOOKUP(H26,country[#All],2,0)</f>
        <v>United Arab Emirates</v>
      </c>
      <c r="J26" s="3">
        <v>0</v>
      </c>
      <c r="K26" s="3" t="str">
        <f>VLOOKUP(L26,country[#All],2,0)</f>
        <v>United Arab Emirates</v>
      </c>
      <c r="L26" t="s">
        <v>52</v>
      </c>
      <c r="M26" t="s">
        <v>157</v>
      </c>
    </row>
    <row r="27" spans="1:13" x14ac:dyDescent="0.35">
      <c r="A27">
        <v>2020</v>
      </c>
      <c r="B27" t="s">
        <v>150</v>
      </c>
      <c r="C27" t="s">
        <v>154</v>
      </c>
      <c r="D27" t="s">
        <v>54</v>
      </c>
      <c r="E27" s="2">
        <v>325000</v>
      </c>
      <c r="F27" t="s">
        <v>19</v>
      </c>
      <c r="G27" s="1">
        <v>325000</v>
      </c>
      <c r="H27" t="s">
        <v>29</v>
      </c>
      <c r="I27" t="str">
        <f>VLOOKUP(H27,country[#All],2,0)</f>
        <v>United States</v>
      </c>
      <c r="J27" s="3">
        <v>1</v>
      </c>
      <c r="K27" s="3" t="str">
        <f>VLOOKUP(L27,country[#All],2,0)</f>
        <v>United States</v>
      </c>
      <c r="L27" t="s">
        <v>29</v>
      </c>
      <c r="M27" t="s">
        <v>157</v>
      </c>
    </row>
    <row r="28" spans="1:13" x14ac:dyDescent="0.35">
      <c r="A28">
        <v>2020</v>
      </c>
      <c r="B28" t="s">
        <v>148</v>
      </c>
      <c r="C28" t="s">
        <v>154</v>
      </c>
      <c r="D28" t="s">
        <v>55</v>
      </c>
      <c r="E28" s="2">
        <v>42000</v>
      </c>
      <c r="F28" t="s">
        <v>19</v>
      </c>
      <c r="G28" s="1">
        <v>42000</v>
      </c>
      <c r="H28" t="s">
        <v>56</v>
      </c>
      <c r="I28" t="str">
        <f>VLOOKUP(H28,country[#All],2,0)</f>
        <v>Netherlands</v>
      </c>
      <c r="J28" s="3">
        <v>0.5</v>
      </c>
      <c r="K28" s="3" t="str">
        <f>VLOOKUP(L28,country[#All],2,0)</f>
        <v>Netherlands</v>
      </c>
      <c r="L28" t="s">
        <v>56</v>
      </c>
      <c r="M28" t="s">
        <v>157</v>
      </c>
    </row>
    <row r="29" spans="1:13" x14ac:dyDescent="0.35">
      <c r="A29">
        <v>2020</v>
      </c>
      <c r="B29" t="s">
        <v>151</v>
      </c>
      <c r="C29" t="s">
        <v>154</v>
      </c>
      <c r="D29" t="s">
        <v>43</v>
      </c>
      <c r="E29" s="2">
        <v>720000</v>
      </c>
      <c r="F29" t="s">
        <v>57</v>
      </c>
      <c r="G29" s="1">
        <v>33511</v>
      </c>
      <c r="H29" t="s">
        <v>58</v>
      </c>
      <c r="I29" t="str">
        <f>VLOOKUP(H29,country[#All],2,0)</f>
        <v>Mexico</v>
      </c>
      <c r="J29" s="3">
        <v>0</v>
      </c>
      <c r="K29" s="3" t="str">
        <f>VLOOKUP(L29,country[#All],2,0)</f>
        <v>Mexico</v>
      </c>
      <c r="L29" t="s">
        <v>58</v>
      </c>
      <c r="M29" t="s">
        <v>159</v>
      </c>
    </row>
    <row r="30" spans="1:13" x14ac:dyDescent="0.35">
      <c r="A30">
        <v>2020</v>
      </c>
      <c r="B30" t="s">
        <v>148</v>
      </c>
      <c r="C30" t="s">
        <v>156</v>
      </c>
      <c r="D30" t="s">
        <v>35</v>
      </c>
      <c r="E30" s="2">
        <v>100000</v>
      </c>
      <c r="F30" t="s">
        <v>19</v>
      </c>
      <c r="G30" s="1">
        <v>100000</v>
      </c>
      <c r="H30" t="s">
        <v>29</v>
      </c>
      <c r="I30" t="str">
        <f>VLOOKUP(H30,country[#All],2,0)</f>
        <v>United States</v>
      </c>
      <c r="J30" s="3">
        <v>1</v>
      </c>
      <c r="K30" s="3" t="str">
        <f>VLOOKUP(L30,country[#All],2,0)</f>
        <v>United States</v>
      </c>
      <c r="L30" t="s">
        <v>29</v>
      </c>
      <c r="M30" t="s">
        <v>157</v>
      </c>
    </row>
    <row r="31" spans="1:13" x14ac:dyDescent="0.35">
      <c r="A31">
        <v>2020</v>
      </c>
      <c r="B31" t="s">
        <v>151</v>
      </c>
      <c r="C31" t="s">
        <v>154</v>
      </c>
      <c r="D31" t="s">
        <v>60</v>
      </c>
      <c r="E31" s="2">
        <v>157000</v>
      </c>
      <c r="F31" t="s">
        <v>61</v>
      </c>
      <c r="G31" s="1">
        <v>117104</v>
      </c>
      <c r="H31" t="s">
        <v>62</v>
      </c>
      <c r="I31" t="str">
        <f>VLOOKUP(H31,country[#All],2,0)</f>
        <v>Canada</v>
      </c>
      <c r="J31" s="3">
        <v>0.5</v>
      </c>
      <c r="K31" s="3" t="str">
        <f>VLOOKUP(L31,country[#All],2,0)</f>
        <v>Canada</v>
      </c>
      <c r="L31" t="s">
        <v>62</v>
      </c>
      <c r="M31" t="s">
        <v>157</v>
      </c>
    </row>
    <row r="32" spans="1:13" x14ac:dyDescent="0.35">
      <c r="A32">
        <v>2020</v>
      </c>
      <c r="B32" t="s">
        <v>149</v>
      </c>
      <c r="C32" t="s">
        <v>154</v>
      </c>
      <c r="D32" t="s">
        <v>63</v>
      </c>
      <c r="E32" s="2">
        <v>51999</v>
      </c>
      <c r="F32" t="s">
        <v>14</v>
      </c>
      <c r="G32" s="1">
        <v>59303</v>
      </c>
      <c r="H32" t="s">
        <v>15</v>
      </c>
      <c r="I32" t="str">
        <f>VLOOKUP(H32,country[#All],2,0)</f>
        <v>Germany</v>
      </c>
      <c r="J32" s="3">
        <v>1</v>
      </c>
      <c r="K32" s="3" t="str">
        <f>VLOOKUP(L32,country[#All],2,0)</f>
        <v>Germany</v>
      </c>
      <c r="L32" t="s">
        <v>15</v>
      </c>
      <c r="M32" t="s">
        <v>159</v>
      </c>
    </row>
    <row r="33" spans="1:13" x14ac:dyDescent="0.35">
      <c r="A33">
        <v>2020</v>
      </c>
      <c r="B33" t="s">
        <v>148</v>
      </c>
      <c r="C33" t="s">
        <v>154</v>
      </c>
      <c r="D33" t="s">
        <v>22</v>
      </c>
      <c r="E33" s="2">
        <v>70000</v>
      </c>
      <c r="F33" t="s">
        <v>19</v>
      </c>
      <c r="G33" s="1">
        <v>70000</v>
      </c>
      <c r="H33" t="s">
        <v>29</v>
      </c>
      <c r="I33" t="str">
        <f>VLOOKUP(H33,country[#All],2,0)</f>
        <v>United States</v>
      </c>
      <c r="J33" s="3">
        <v>1</v>
      </c>
      <c r="K33" s="3" t="str">
        <f>VLOOKUP(L33,country[#All],2,0)</f>
        <v>United States</v>
      </c>
      <c r="L33" t="s">
        <v>29</v>
      </c>
      <c r="M33" t="s">
        <v>157</v>
      </c>
    </row>
    <row r="34" spans="1:13" x14ac:dyDescent="0.35">
      <c r="A34">
        <v>2020</v>
      </c>
      <c r="B34" t="s">
        <v>151</v>
      </c>
      <c r="C34" t="s">
        <v>154</v>
      </c>
      <c r="D34" t="s">
        <v>13</v>
      </c>
      <c r="E34" s="2">
        <v>60000</v>
      </c>
      <c r="F34" t="s">
        <v>14</v>
      </c>
      <c r="G34" s="1">
        <v>68428</v>
      </c>
      <c r="H34" t="s">
        <v>50</v>
      </c>
      <c r="I34" t="str">
        <f>VLOOKUP(H34,country[#All],2,0)</f>
        <v>Greece</v>
      </c>
      <c r="J34" s="3">
        <v>1</v>
      </c>
      <c r="K34" s="3" t="str">
        <f>VLOOKUP(L34,country[#All],2,0)</f>
        <v>United States</v>
      </c>
      <c r="L34" t="s">
        <v>29</v>
      </c>
      <c r="M34" t="s">
        <v>157</v>
      </c>
    </row>
    <row r="35" spans="1:13" x14ac:dyDescent="0.35">
      <c r="A35">
        <v>2020</v>
      </c>
      <c r="B35" t="s">
        <v>149</v>
      </c>
      <c r="C35" t="s">
        <v>154</v>
      </c>
      <c r="D35" t="s">
        <v>55</v>
      </c>
      <c r="E35" s="2">
        <v>450000</v>
      </c>
      <c r="F35" t="s">
        <v>19</v>
      </c>
      <c r="G35" s="1">
        <v>450000</v>
      </c>
      <c r="H35" t="s">
        <v>29</v>
      </c>
      <c r="I35" t="str">
        <f>VLOOKUP(H35,country[#All],2,0)</f>
        <v>United States</v>
      </c>
      <c r="J35" s="3">
        <v>0</v>
      </c>
      <c r="K35" s="3" t="str">
        <f>VLOOKUP(L35,country[#All],2,0)</f>
        <v>United States</v>
      </c>
      <c r="L35" t="s">
        <v>29</v>
      </c>
      <c r="M35" t="s">
        <v>158</v>
      </c>
    </row>
    <row r="36" spans="1:13" x14ac:dyDescent="0.35">
      <c r="A36">
        <v>2020</v>
      </c>
      <c r="B36" t="s">
        <v>149</v>
      </c>
      <c r="C36" t="s">
        <v>154</v>
      </c>
      <c r="D36" t="s">
        <v>31</v>
      </c>
      <c r="E36" s="2">
        <v>41000</v>
      </c>
      <c r="F36" t="s">
        <v>14</v>
      </c>
      <c r="G36" s="1">
        <v>46759</v>
      </c>
      <c r="H36" t="s">
        <v>38</v>
      </c>
      <c r="I36" t="str">
        <f>VLOOKUP(H36,country[#All],2,0)</f>
        <v>France</v>
      </c>
      <c r="J36" s="3">
        <v>0.5</v>
      </c>
      <c r="K36" s="3" t="str">
        <f>VLOOKUP(L36,country[#All],2,0)</f>
        <v>France</v>
      </c>
      <c r="L36" t="s">
        <v>38</v>
      </c>
      <c r="M36" t="s">
        <v>157</v>
      </c>
    </row>
    <row r="37" spans="1:13" x14ac:dyDescent="0.35">
      <c r="A37">
        <v>2020</v>
      </c>
      <c r="B37" t="s">
        <v>149</v>
      </c>
      <c r="C37" t="s">
        <v>154</v>
      </c>
      <c r="D37" t="s">
        <v>43</v>
      </c>
      <c r="E37" s="2">
        <v>65000</v>
      </c>
      <c r="F37" t="s">
        <v>14</v>
      </c>
      <c r="G37" s="1">
        <v>74130</v>
      </c>
      <c r="H37" t="s">
        <v>64</v>
      </c>
      <c r="I37" t="str">
        <f>VLOOKUP(H37,country[#All],2,0)</f>
        <v>Austria</v>
      </c>
      <c r="J37" s="3">
        <v>0.5</v>
      </c>
      <c r="K37" s="3" t="str">
        <f>VLOOKUP(L37,country[#All],2,0)</f>
        <v>Austria</v>
      </c>
      <c r="L37" t="s">
        <v>64</v>
      </c>
      <c r="M37" t="s">
        <v>157</v>
      </c>
    </row>
    <row r="38" spans="1:13" x14ac:dyDescent="0.35">
      <c r="A38">
        <v>2020</v>
      </c>
      <c r="B38" t="s">
        <v>149</v>
      </c>
      <c r="C38" t="s">
        <v>154</v>
      </c>
      <c r="D38" t="s">
        <v>46</v>
      </c>
      <c r="E38" s="2">
        <v>103000</v>
      </c>
      <c r="F38" t="s">
        <v>19</v>
      </c>
      <c r="G38" s="1">
        <v>103000</v>
      </c>
      <c r="H38" t="s">
        <v>29</v>
      </c>
      <c r="I38" t="str">
        <f>VLOOKUP(H38,country[#All],2,0)</f>
        <v>United States</v>
      </c>
      <c r="J38" s="3">
        <v>1</v>
      </c>
      <c r="K38" s="3" t="str">
        <f>VLOOKUP(L38,country[#All],2,0)</f>
        <v>United States</v>
      </c>
      <c r="L38" t="s">
        <v>29</v>
      </c>
      <c r="M38" t="s">
        <v>157</v>
      </c>
    </row>
    <row r="39" spans="1:13" x14ac:dyDescent="0.35">
      <c r="A39">
        <v>2020</v>
      </c>
      <c r="B39" t="s">
        <v>148</v>
      </c>
      <c r="C39" t="s">
        <v>154</v>
      </c>
      <c r="D39" t="s">
        <v>28</v>
      </c>
      <c r="E39" s="2">
        <v>250000</v>
      </c>
      <c r="F39" t="s">
        <v>19</v>
      </c>
      <c r="G39" s="1">
        <v>250000</v>
      </c>
      <c r="H39" t="s">
        <v>29</v>
      </c>
      <c r="I39" t="str">
        <f>VLOOKUP(H39,country[#All],2,0)</f>
        <v>United States</v>
      </c>
      <c r="J39" s="3">
        <v>0.5</v>
      </c>
      <c r="K39" s="3" t="str">
        <f>VLOOKUP(L39,country[#All],2,0)</f>
        <v>United States</v>
      </c>
      <c r="L39" t="s">
        <v>29</v>
      </c>
      <c r="M39" t="s">
        <v>157</v>
      </c>
    </row>
    <row r="40" spans="1:13" x14ac:dyDescent="0.35">
      <c r="A40">
        <v>2020</v>
      </c>
      <c r="B40" t="s">
        <v>148</v>
      </c>
      <c r="C40" t="s">
        <v>154</v>
      </c>
      <c r="D40" t="s">
        <v>31</v>
      </c>
      <c r="E40" s="2">
        <v>10000</v>
      </c>
      <c r="F40" t="s">
        <v>19</v>
      </c>
      <c r="G40" s="1">
        <v>10000</v>
      </c>
      <c r="H40" t="s">
        <v>65</v>
      </c>
      <c r="I40" t="str">
        <f>VLOOKUP(H40,country[#All],2,0)</f>
        <v>Nigeria</v>
      </c>
      <c r="J40" s="3">
        <v>1</v>
      </c>
      <c r="K40" s="3" t="str">
        <f>VLOOKUP(L40,country[#All],2,0)</f>
        <v>Nigeria</v>
      </c>
      <c r="L40" t="s">
        <v>65</v>
      </c>
      <c r="M40" t="s">
        <v>159</v>
      </c>
    </row>
    <row r="41" spans="1:13" x14ac:dyDescent="0.35">
      <c r="A41">
        <v>2020</v>
      </c>
      <c r="B41" t="s">
        <v>148</v>
      </c>
      <c r="C41" t="s">
        <v>154</v>
      </c>
      <c r="D41" t="s">
        <v>28</v>
      </c>
      <c r="E41" s="2">
        <v>138000</v>
      </c>
      <c r="F41" t="s">
        <v>19</v>
      </c>
      <c r="G41" s="1">
        <v>138000</v>
      </c>
      <c r="H41" t="s">
        <v>29</v>
      </c>
      <c r="I41" t="str">
        <f>VLOOKUP(H41,country[#All],2,0)</f>
        <v>United States</v>
      </c>
      <c r="J41" s="3">
        <v>1</v>
      </c>
      <c r="K41" s="3" t="str">
        <f>VLOOKUP(L41,country[#All],2,0)</f>
        <v>United States</v>
      </c>
      <c r="L41" t="s">
        <v>29</v>
      </c>
      <c r="M41" t="s">
        <v>159</v>
      </c>
    </row>
    <row r="42" spans="1:13" x14ac:dyDescent="0.35">
      <c r="A42">
        <v>2020</v>
      </c>
      <c r="B42" t="s">
        <v>149</v>
      </c>
      <c r="C42" t="s">
        <v>154</v>
      </c>
      <c r="D42" t="s">
        <v>13</v>
      </c>
      <c r="E42" s="2">
        <v>45760</v>
      </c>
      <c r="F42" t="s">
        <v>19</v>
      </c>
      <c r="G42" s="1">
        <v>45760</v>
      </c>
      <c r="H42" t="s">
        <v>66</v>
      </c>
      <c r="I42" t="str">
        <f>VLOOKUP(H42,country[#All],2,0)</f>
        <v>Philippines</v>
      </c>
      <c r="J42" s="3">
        <v>1</v>
      </c>
      <c r="K42" s="3" t="str">
        <f>VLOOKUP(L42,country[#All],2,0)</f>
        <v>United States</v>
      </c>
      <c r="L42" t="s">
        <v>29</v>
      </c>
      <c r="M42" t="s">
        <v>159</v>
      </c>
    </row>
    <row r="43" spans="1:13" x14ac:dyDescent="0.35">
      <c r="A43">
        <v>2020</v>
      </c>
      <c r="B43" t="s">
        <v>150</v>
      </c>
      <c r="C43" t="s">
        <v>154</v>
      </c>
      <c r="D43" t="s">
        <v>63</v>
      </c>
      <c r="E43" s="2">
        <v>70000</v>
      </c>
      <c r="F43" t="s">
        <v>14</v>
      </c>
      <c r="G43" s="1">
        <v>79833</v>
      </c>
      <c r="H43" t="s">
        <v>67</v>
      </c>
      <c r="I43" t="str">
        <f>VLOOKUP(H43,country[#All],2,0)</f>
        <v>Spain</v>
      </c>
      <c r="J43" s="3">
        <v>0.5</v>
      </c>
      <c r="K43" s="3" t="str">
        <f>VLOOKUP(L43,country[#All],2,0)</f>
        <v>Spain</v>
      </c>
      <c r="L43" t="s">
        <v>67</v>
      </c>
      <c r="M43" t="s">
        <v>157</v>
      </c>
    </row>
    <row r="44" spans="1:13" x14ac:dyDescent="0.35">
      <c r="A44">
        <v>2020</v>
      </c>
      <c r="B44" t="s">
        <v>149</v>
      </c>
      <c r="C44" t="s">
        <v>154</v>
      </c>
      <c r="D44" t="s">
        <v>68</v>
      </c>
      <c r="E44" s="2">
        <v>44000</v>
      </c>
      <c r="F44" t="s">
        <v>14</v>
      </c>
      <c r="G44" s="1">
        <v>50180</v>
      </c>
      <c r="H44" t="s">
        <v>47</v>
      </c>
      <c r="I44" t="str">
        <f>VLOOKUP(H44,country[#All],2,0)</f>
        <v>Portugal</v>
      </c>
      <c r="J44" s="3">
        <v>0</v>
      </c>
      <c r="K44" s="3" t="str">
        <f>VLOOKUP(L44,country[#All],2,0)</f>
        <v>Portugal</v>
      </c>
      <c r="L44" t="s">
        <v>47</v>
      </c>
      <c r="M44" t="s">
        <v>158</v>
      </c>
    </row>
    <row r="45" spans="1:13" x14ac:dyDescent="0.35">
      <c r="A45">
        <v>2020</v>
      </c>
      <c r="B45" t="s">
        <v>149</v>
      </c>
      <c r="C45" t="s">
        <v>154</v>
      </c>
      <c r="D45" t="s">
        <v>43</v>
      </c>
      <c r="E45" s="2">
        <v>106000</v>
      </c>
      <c r="F45" t="s">
        <v>19</v>
      </c>
      <c r="G45" s="1">
        <v>106000</v>
      </c>
      <c r="H45" t="s">
        <v>29</v>
      </c>
      <c r="I45" t="str">
        <f>VLOOKUP(H45,country[#All],2,0)</f>
        <v>United States</v>
      </c>
      <c r="J45" s="3">
        <v>1</v>
      </c>
      <c r="K45" s="3" t="str">
        <f>VLOOKUP(L45,country[#All],2,0)</f>
        <v>United States</v>
      </c>
      <c r="L45" t="s">
        <v>29</v>
      </c>
      <c r="M45" t="s">
        <v>157</v>
      </c>
    </row>
    <row r="46" spans="1:13" x14ac:dyDescent="0.35">
      <c r="A46">
        <v>2020</v>
      </c>
      <c r="B46" t="s">
        <v>149</v>
      </c>
      <c r="C46" t="s">
        <v>154</v>
      </c>
      <c r="D46" t="s">
        <v>43</v>
      </c>
      <c r="E46" s="2">
        <v>88000</v>
      </c>
      <c r="F46" t="s">
        <v>23</v>
      </c>
      <c r="G46" s="1">
        <v>112872</v>
      </c>
      <c r="H46" t="s">
        <v>24</v>
      </c>
      <c r="I46" t="str">
        <f>VLOOKUP(H46,country[#All],2,0)</f>
        <v>United Kingdom</v>
      </c>
      <c r="J46" s="3">
        <v>0.5</v>
      </c>
      <c r="K46" s="3" t="str">
        <f>VLOOKUP(L46,country[#All],2,0)</f>
        <v>United Kingdom</v>
      </c>
      <c r="L46" t="s">
        <v>24</v>
      </c>
      <c r="M46" t="s">
        <v>157</v>
      </c>
    </row>
    <row r="47" spans="1:13" x14ac:dyDescent="0.35">
      <c r="A47">
        <v>2020</v>
      </c>
      <c r="B47" t="s">
        <v>148</v>
      </c>
      <c r="C47" t="s">
        <v>155</v>
      </c>
      <c r="D47" t="s">
        <v>69</v>
      </c>
      <c r="E47" s="2">
        <v>14000</v>
      </c>
      <c r="F47" t="s">
        <v>14</v>
      </c>
      <c r="G47" s="1">
        <v>15966</v>
      </c>
      <c r="H47" t="s">
        <v>15</v>
      </c>
      <c r="I47" t="str">
        <f>VLOOKUP(H47,country[#All],2,0)</f>
        <v>Germany</v>
      </c>
      <c r="J47" s="3">
        <v>1</v>
      </c>
      <c r="K47" s="3" t="str">
        <f>VLOOKUP(L47,country[#All],2,0)</f>
        <v>Germany</v>
      </c>
      <c r="L47" t="s">
        <v>15</v>
      </c>
      <c r="M47" t="s">
        <v>159</v>
      </c>
    </row>
    <row r="48" spans="1:13" x14ac:dyDescent="0.35">
      <c r="A48">
        <v>2020</v>
      </c>
      <c r="B48" t="s">
        <v>149</v>
      </c>
      <c r="C48" t="s">
        <v>154</v>
      </c>
      <c r="D48" t="s">
        <v>13</v>
      </c>
      <c r="E48" s="2">
        <v>60000</v>
      </c>
      <c r="F48" t="s">
        <v>23</v>
      </c>
      <c r="G48" s="1">
        <v>76958</v>
      </c>
      <c r="H48" t="s">
        <v>24</v>
      </c>
      <c r="I48" t="str">
        <f>VLOOKUP(H48,country[#All],2,0)</f>
        <v>United Kingdom</v>
      </c>
      <c r="J48" s="3">
        <v>1</v>
      </c>
      <c r="K48" s="3" t="str">
        <f>VLOOKUP(L48,country[#All],2,0)</f>
        <v>United Kingdom</v>
      </c>
      <c r="L48" t="s">
        <v>24</v>
      </c>
      <c r="M48" t="s">
        <v>159</v>
      </c>
    </row>
    <row r="49" spans="1:13" x14ac:dyDescent="0.35">
      <c r="A49">
        <v>2020</v>
      </c>
      <c r="B49" t="s">
        <v>151</v>
      </c>
      <c r="C49" t="s">
        <v>154</v>
      </c>
      <c r="D49" t="s">
        <v>43</v>
      </c>
      <c r="E49" s="2">
        <v>188000</v>
      </c>
      <c r="F49" t="s">
        <v>19</v>
      </c>
      <c r="G49" s="1">
        <v>188000</v>
      </c>
      <c r="H49" t="s">
        <v>29</v>
      </c>
      <c r="I49" t="str">
        <f>VLOOKUP(H49,country[#All],2,0)</f>
        <v>United States</v>
      </c>
      <c r="J49" s="3">
        <v>1</v>
      </c>
      <c r="K49" s="3" t="str">
        <f>VLOOKUP(L49,country[#All],2,0)</f>
        <v>United States</v>
      </c>
      <c r="L49" t="s">
        <v>29</v>
      </c>
      <c r="M49" t="s">
        <v>157</v>
      </c>
    </row>
    <row r="50" spans="1:13" x14ac:dyDescent="0.35">
      <c r="A50">
        <v>2020</v>
      </c>
      <c r="B50" t="s">
        <v>149</v>
      </c>
      <c r="C50" t="s">
        <v>154</v>
      </c>
      <c r="D50" t="s">
        <v>13</v>
      </c>
      <c r="E50" s="2">
        <v>105000</v>
      </c>
      <c r="F50" t="s">
        <v>19</v>
      </c>
      <c r="G50" s="1">
        <v>105000</v>
      </c>
      <c r="H50" t="s">
        <v>29</v>
      </c>
      <c r="I50" t="str">
        <f>VLOOKUP(H50,country[#All],2,0)</f>
        <v>United States</v>
      </c>
      <c r="J50" s="3">
        <v>1</v>
      </c>
      <c r="K50" s="3" t="str">
        <f>VLOOKUP(L50,country[#All],2,0)</f>
        <v>United States</v>
      </c>
      <c r="L50" t="s">
        <v>29</v>
      </c>
      <c r="M50" t="s">
        <v>157</v>
      </c>
    </row>
    <row r="51" spans="1:13" x14ac:dyDescent="0.35">
      <c r="A51">
        <v>2020</v>
      </c>
      <c r="B51" t="s">
        <v>149</v>
      </c>
      <c r="C51" t="s">
        <v>154</v>
      </c>
      <c r="D51" t="s">
        <v>43</v>
      </c>
      <c r="E51" s="2">
        <v>61500</v>
      </c>
      <c r="F51" t="s">
        <v>14</v>
      </c>
      <c r="G51" s="1">
        <v>70139</v>
      </c>
      <c r="H51" t="s">
        <v>38</v>
      </c>
      <c r="I51" t="str">
        <f>VLOOKUP(H51,country[#All],2,0)</f>
        <v>France</v>
      </c>
      <c r="J51" s="3">
        <v>0.5</v>
      </c>
      <c r="K51" s="3" t="str">
        <f>VLOOKUP(L51,country[#All],2,0)</f>
        <v>France</v>
      </c>
      <c r="L51" t="s">
        <v>38</v>
      </c>
      <c r="M51" t="s">
        <v>157</v>
      </c>
    </row>
    <row r="52" spans="1:13" x14ac:dyDescent="0.35">
      <c r="A52">
        <v>2020</v>
      </c>
      <c r="B52" t="s">
        <v>148</v>
      </c>
      <c r="C52" t="s">
        <v>154</v>
      </c>
      <c r="D52" t="s">
        <v>31</v>
      </c>
      <c r="E52" s="2">
        <v>450000</v>
      </c>
      <c r="F52" t="s">
        <v>39</v>
      </c>
      <c r="G52" s="1">
        <v>6072</v>
      </c>
      <c r="H52" t="s">
        <v>40</v>
      </c>
      <c r="I52" t="str">
        <f>VLOOKUP(H52,country[#All],2,0)</f>
        <v>India</v>
      </c>
      <c r="J52" s="3">
        <v>0</v>
      </c>
      <c r="K52" s="3" t="str">
        <f>VLOOKUP(L52,country[#All],2,0)</f>
        <v>India</v>
      </c>
      <c r="L52" t="s">
        <v>40</v>
      </c>
      <c r="M52" t="s">
        <v>159</v>
      </c>
    </row>
    <row r="53" spans="1:13" x14ac:dyDescent="0.35">
      <c r="A53">
        <v>2020</v>
      </c>
      <c r="B53" t="s">
        <v>148</v>
      </c>
      <c r="C53" t="s">
        <v>154</v>
      </c>
      <c r="D53" t="s">
        <v>31</v>
      </c>
      <c r="E53" s="2">
        <v>91000</v>
      </c>
      <c r="F53" t="s">
        <v>19</v>
      </c>
      <c r="G53" s="1">
        <v>91000</v>
      </c>
      <c r="H53" t="s">
        <v>29</v>
      </c>
      <c r="I53" t="str">
        <f>VLOOKUP(H53,country[#All],2,0)</f>
        <v>United States</v>
      </c>
      <c r="J53" s="3">
        <v>1</v>
      </c>
      <c r="K53" s="3" t="str">
        <f>VLOOKUP(L53,country[#All],2,0)</f>
        <v>United States</v>
      </c>
      <c r="L53" t="s">
        <v>29</v>
      </c>
      <c r="M53" t="s">
        <v>157</v>
      </c>
    </row>
    <row r="54" spans="1:13" x14ac:dyDescent="0.35">
      <c r="A54">
        <v>2020</v>
      </c>
      <c r="B54" t="s">
        <v>148</v>
      </c>
      <c r="C54" t="s">
        <v>154</v>
      </c>
      <c r="D54" t="s">
        <v>70</v>
      </c>
      <c r="E54" s="2">
        <v>300000</v>
      </c>
      <c r="F54" t="s">
        <v>71</v>
      </c>
      <c r="G54" s="1">
        <v>45896</v>
      </c>
      <c r="H54" t="s">
        <v>72</v>
      </c>
      <c r="I54" t="str">
        <f>VLOOKUP(H54,country[#All],2,0)</f>
        <v>Denmark</v>
      </c>
      <c r="J54" s="3">
        <v>0.5</v>
      </c>
      <c r="K54" s="3" t="str">
        <f>VLOOKUP(L54,country[#All],2,0)</f>
        <v>Denmark</v>
      </c>
      <c r="L54" t="s">
        <v>72</v>
      </c>
      <c r="M54" t="s">
        <v>159</v>
      </c>
    </row>
    <row r="55" spans="1:13" x14ac:dyDescent="0.35">
      <c r="A55">
        <v>2020</v>
      </c>
      <c r="B55" t="s">
        <v>148</v>
      </c>
      <c r="C55" t="s">
        <v>154</v>
      </c>
      <c r="D55" t="s">
        <v>43</v>
      </c>
      <c r="E55" s="2">
        <v>48000</v>
      </c>
      <c r="F55" t="s">
        <v>14</v>
      </c>
      <c r="G55" s="1">
        <v>54742</v>
      </c>
      <c r="H55" t="s">
        <v>42</v>
      </c>
      <c r="I55" t="str">
        <f>VLOOKUP(H55,country[#All],2,0)</f>
        <v>Pakistan</v>
      </c>
      <c r="J55" s="3">
        <v>1</v>
      </c>
      <c r="K55" s="3" t="str">
        <f>VLOOKUP(L55,country[#All],2,0)</f>
        <v>Germany</v>
      </c>
      <c r="L55" t="s">
        <v>15</v>
      </c>
      <c r="M55" t="s">
        <v>157</v>
      </c>
    </row>
    <row r="56" spans="1:13" x14ac:dyDescent="0.35">
      <c r="A56">
        <v>2020</v>
      </c>
      <c r="B56" t="s">
        <v>151</v>
      </c>
      <c r="C56" t="s">
        <v>153</v>
      </c>
      <c r="D56" t="s">
        <v>74</v>
      </c>
      <c r="E56" s="2">
        <v>60000</v>
      </c>
      <c r="F56" t="s">
        <v>19</v>
      </c>
      <c r="G56" s="1">
        <v>60000</v>
      </c>
      <c r="H56" t="s">
        <v>75</v>
      </c>
      <c r="I56" t="str">
        <f>VLOOKUP(H56,country[#All],2,0)</f>
        <v>Russia</v>
      </c>
      <c r="J56" s="3">
        <v>1</v>
      </c>
      <c r="K56" s="3" t="str">
        <f>VLOOKUP(L56,country[#All],2,0)</f>
        <v>United States</v>
      </c>
      <c r="L56" t="s">
        <v>29</v>
      </c>
      <c r="M56" t="s">
        <v>159</v>
      </c>
    </row>
    <row r="57" spans="1:13" x14ac:dyDescent="0.35">
      <c r="A57">
        <v>2020</v>
      </c>
      <c r="B57" t="s">
        <v>151</v>
      </c>
      <c r="C57" t="s">
        <v>154</v>
      </c>
      <c r="D57" t="s">
        <v>76</v>
      </c>
      <c r="E57" s="2">
        <v>130000</v>
      </c>
      <c r="F57" t="s">
        <v>14</v>
      </c>
      <c r="G57" s="1">
        <v>148261</v>
      </c>
      <c r="H57" t="s">
        <v>15</v>
      </c>
      <c r="I57" t="str">
        <f>VLOOKUP(H57,country[#All],2,0)</f>
        <v>Germany</v>
      </c>
      <c r="J57" s="3">
        <v>1</v>
      </c>
      <c r="K57" s="3" t="str">
        <f>VLOOKUP(L57,country[#All],2,0)</f>
        <v>Germany</v>
      </c>
      <c r="L57" t="s">
        <v>15</v>
      </c>
      <c r="M57" t="s">
        <v>158</v>
      </c>
    </row>
    <row r="58" spans="1:13" x14ac:dyDescent="0.35">
      <c r="A58">
        <v>2020</v>
      </c>
      <c r="B58" t="s">
        <v>149</v>
      </c>
      <c r="C58" t="s">
        <v>154</v>
      </c>
      <c r="D58" t="s">
        <v>13</v>
      </c>
      <c r="E58" s="2">
        <v>34000</v>
      </c>
      <c r="F58" t="s">
        <v>14</v>
      </c>
      <c r="G58" s="1">
        <v>38776</v>
      </c>
      <c r="H58" t="s">
        <v>67</v>
      </c>
      <c r="I58" t="str">
        <f>VLOOKUP(H58,country[#All],2,0)</f>
        <v>Spain</v>
      </c>
      <c r="J58" s="3">
        <v>1</v>
      </c>
      <c r="K58" s="3" t="str">
        <f>VLOOKUP(L58,country[#All],2,0)</f>
        <v>Spain</v>
      </c>
      <c r="L58" t="s">
        <v>67</v>
      </c>
      <c r="M58" t="s">
        <v>158</v>
      </c>
    </row>
    <row r="59" spans="1:13" x14ac:dyDescent="0.35">
      <c r="A59">
        <v>2020</v>
      </c>
      <c r="B59" t="s">
        <v>149</v>
      </c>
      <c r="C59" t="s">
        <v>154</v>
      </c>
      <c r="D59" t="s">
        <v>13</v>
      </c>
      <c r="E59" s="2">
        <v>118000</v>
      </c>
      <c r="F59" t="s">
        <v>19</v>
      </c>
      <c r="G59" s="1">
        <v>118000</v>
      </c>
      <c r="H59" t="s">
        <v>29</v>
      </c>
      <c r="I59" t="str">
        <f>VLOOKUP(H59,country[#All],2,0)</f>
        <v>United States</v>
      </c>
      <c r="J59" s="3">
        <v>1</v>
      </c>
      <c r="K59" s="3" t="str">
        <f>VLOOKUP(L59,country[#All],2,0)</f>
        <v>United States</v>
      </c>
      <c r="L59" t="s">
        <v>29</v>
      </c>
      <c r="M59" t="s">
        <v>158</v>
      </c>
    </row>
    <row r="60" spans="1:13" x14ac:dyDescent="0.35">
      <c r="A60">
        <v>2020</v>
      </c>
      <c r="B60" t="s">
        <v>151</v>
      </c>
      <c r="C60" t="s">
        <v>154</v>
      </c>
      <c r="D60" t="s">
        <v>13</v>
      </c>
      <c r="E60" s="2">
        <v>120000</v>
      </c>
      <c r="F60" t="s">
        <v>19</v>
      </c>
      <c r="G60" s="1">
        <v>120000</v>
      </c>
      <c r="H60" t="s">
        <v>29</v>
      </c>
      <c r="I60" t="str">
        <f>VLOOKUP(H60,country[#All],2,0)</f>
        <v>United States</v>
      </c>
      <c r="J60" s="3">
        <v>0.5</v>
      </c>
      <c r="K60" s="3" t="str">
        <f>VLOOKUP(L60,country[#All],2,0)</f>
        <v>United States</v>
      </c>
      <c r="L60" t="s">
        <v>29</v>
      </c>
      <c r="M60" t="s">
        <v>157</v>
      </c>
    </row>
    <row r="61" spans="1:13" x14ac:dyDescent="0.35">
      <c r="A61">
        <v>2020</v>
      </c>
      <c r="B61" t="s">
        <v>149</v>
      </c>
      <c r="C61" t="s">
        <v>154</v>
      </c>
      <c r="D61" t="s">
        <v>13</v>
      </c>
      <c r="E61" s="2">
        <v>138350</v>
      </c>
      <c r="F61" t="s">
        <v>19</v>
      </c>
      <c r="G61" s="1">
        <v>138350</v>
      </c>
      <c r="H61" t="s">
        <v>29</v>
      </c>
      <c r="I61" t="str">
        <f>VLOOKUP(H61,country[#All],2,0)</f>
        <v>United States</v>
      </c>
      <c r="J61" s="3">
        <v>1</v>
      </c>
      <c r="K61" s="3" t="str">
        <f>VLOOKUP(L61,country[#All],2,0)</f>
        <v>United States</v>
      </c>
      <c r="L61" t="s">
        <v>29</v>
      </c>
      <c r="M61" t="s">
        <v>158</v>
      </c>
    </row>
    <row r="62" spans="1:13" x14ac:dyDescent="0.35">
      <c r="A62">
        <v>2020</v>
      </c>
      <c r="B62" t="s">
        <v>149</v>
      </c>
      <c r="C62" t="s">
        <v>154</v>
      </c>
      <c r="D62" t="s">
        <v>43</v>
      </c>
      <c r="E62" s="2">
        <v>110000</v>
      </c>
      <c r="F62" t="s">
        <v>19</v>
      </c>
      <c r="G62" s="1">
        <v>110000</v>
      </c>
      <c r="H62" t="s">
        <v>29</v>
      </c>
      <c r="I62" t="str">
        <f>VLOOKUP(H62,country[#All],2,0)</f>
        <v>United States</v>
      </c>
      <c r="J62" s="3">
        <v>1</v>
      </c>
      <c r="K62" s="3" t="str">
        <f>VLOOKUP(L62,country[#All],2,0)</f>
        <v>United States</v>
      </c>
      <c r="L62" t="s">
        <v>29</v>
      </c>
      <c r="M62" t="s">
        <v>157</v>
      </c>
    </row>
    <row r="63" spans="1:13" x14ac:dyDescent="0.35">
      <c r="A63">
        <v>2020</v>
      </c>
      <c r="B63" t="s">
        <v>149</v>
      </c>
      <c r="C63" t="s">
        <v>154</v>
      </c>
      <c r="D63" t="s">
        <v>43</v>
      </c>
      <c r="E63" s="2">
        <v>130800</v>
      </c>
      <c r="F63" t="s">
        <v>19</v>
      </c>
      <c r="G63" s="1">
        <v>130800</v>
      </c>
      <c r="H63" t="s">
        <v>67</v>
      </c>
      <c r="I63" t="str">
        <f>VLOOKUP(H63,country[#All],2,0)</f>
        <v>Spain</v>
      </c>
      <c r="J63" s="3">
        <v>1</v>
      </c>
      <c r="K63" s="3" t="str">
        <f>VLOOKUP(L63,country[#All],2,0)</f>
        <v>United States</v>
      </c>
      <c r="L63" t="s">
        <v>29</v>
      </c>
      <c r="M63" t="s">
        <v>158</v>
      </c>
    </row>
    <row r="64" spans="1:13" x14ac:dyDescent="0.35">
      <c r="A64">
        <v>2020</v>
      </c>
      <c r="B64" t="s">
        <v>148</v>
      </c>
      <c r="C64" t="s">
        <v>155</v>
      </c>
      <c r="D64" t="s">
        <v>13</v>
      </c>
      <c r="E64" s="2">
        <v>19000</v>
      </c>
      <c r="F64" t="s">
        <v>14</v>
      </c>
      <c r="G64" s="1">
        <v>21669</v>
      </c>
      <c r="H64" t="s">
        <v>77</v>
      </c>
      <c r="I64" t="str">
        <f>VLOOKUP(H64,country[#All],2,0)</f>
        <v>Italy</v>
      </c>
      <c r="J64" s="3">
        <v>0.5</v>
      </c>
      <c r="K64" s="3" t="str">
        <f>VLOOKUP(L64,country[#All],2,0)</f>
        <v>Italy</v>
      </c>
      <c r="L64" t="s">
        <v>77</v>
      </c>
      <c r="M64" t="s">
        <v>159</v>
      </c>
    </row>
    <row r="65" spans="1:13" x14ac:dyDescent="0.35">
      <c r="A65">
        <v>2020</v>
      </c>
      <c r="B65" t="s">
        <v>151</v>
      </c>
      <c r="C65" t="s">
        <v>154</v>
      </c>
      <c r="D65" t="s">
        <v>13</v>
      </c>
      <c r="E65" s="2">
        <v>412000</v>
      </c>
      <c r="F65" t="s">
        <v>19</v>
      </c>
      <c r="G65" s="1">
        <v>412000</v>
      </c>
      <c r="H65" t="s">
        <v>29</v>
      </c>
      <c r="I65" t="str">
        <f>VLOOKUP(H65,country[#All],2,0)</f>
        <v>United States</v>
      </c>
      <c r="J65" s="3">
        <v>1</v>
      </c>
      <c r="K65" s="3" t="str">
        <f>VLOOKUP(L65,country[#All],2,0)</f>
        <v>United States</v>
      </c>
      <c r="L65" t="s">
        <v>29</v>
      </c>
      <c r="M65" t="s">
        <v>157</v>
      </c>
    </row>
    <row r="66" spans="1:13" x14ac:dyDescent="0.35">
      <c r="A66">
        <v>2020</v>
      </c>
      <c r="B66" t="s">
        <v>151</v>
      </c>
      <c r="C66" t="s">
        <v>154</v>
      </c>
      <c r="D66" t="s">
        <v>28</v>
      </c>
      <c r="E66" s="2">
        <v>40000</v>
      </c>
      <c r="F66" t="s">
        <v>14</v>
      </c>
      <c r="G66" s="1">
        <v>45618</v>
      </c>
      <c r="H66" t="s">
        <v>78</v>
      </c>
      <c r="I66" t="str">
        <f>VLOOKUP(H66,country[#All],2,0)</f>
        <v>Croatia</v>
      </c>
      <c r="J66" s="3">
        <v>1</v>
      </c>
      <c r="K66" s="3" t="str">
        <f>VLOOKUP(L66,country[#All],2,0)</f>
        <v>Croatia</v>
      </c>
      <c r="L66" t="s">
        <v>78</v>
      </c>
      <c r="M66" t="s">
        <v>159</v>
      </c>
    </row>
    <row r="67" spans="1:13" x14ac:dyDescent="0.35">
      <c r="A67">
        <v>2020</v>
      </c>
      <c r="B67" t="s">
        <v>148</v>
      </c>
      <c r="C67" t="s">
        <v>154</v>
      </c>
      <c r="D67" t="s">
        <v>13</v>
      </c>
      <c r="E67" s="2">
        <v>55000</v>
      </c>
      <c r="F67" t="s">
        <v>14</v>
      </c>
      <c r="G67" s="1">
        <v>62726</v>
      </c>
      <c r="H67" t="s">
        <v>15</v>
      </c>
      <c r="I67" t="str">
        <f>VLOOKUP(H67,country[#All],2,0)</f>
        <v>Germany</v>
      </c>
      <c r="J67" s="3">
        <v>0.5</v>
      </c>
      <c r="K67" s="3" t="str">
        <f>VLOOKUP(L67,country[#All],2,0)</f>
        <v>Germany</v>
      </c>
      <c r="L67" t="s">
        <v>15</v>
      </c>
      <c r="M67" t="s">
        <v>159</v>
      </c>
    </row>
    <row r="68" spans="1:13" x14ac:dyDescent="0.35">
      <c r="A68">
        <v>2020</v>
      </c>
      <c r="B68" t="s">
        <v>148</v>
      </c>
      <c r="C68" t="s">
        <v>154</v>
      </c>
      <c r="D68" t="s">
        <v>13</v>
      </c>
      <c r="E68" s="2">
        <v>43200</v>
      </c>
      <c r="F68" t="s">
        <v>14</v>
      </c>
      <c r="G68" s="1">
        <v>49268</v>
      </c>
      <c r="H68" t="s">
        <v>15</v>
      </c>
      <c r="I68" t="str">
        <f>VLOOKUP(H68,country[#All],2,0)</f>
        <v>Germany</v>
      </c>
      <c r="J68" s="3">
        <v>0</v>
      </c>
      <c r="K68" s="3" t="str">
        <f>VLOOKUP(L68,country[#All],2,0)</f>
        <v>Germany</v>
      </c>
      <c r="L68" t="s">
        <v>15</v>
      </c>
      <c r="M68" t="s">
        <v>159</v>
      </c>
    </row>
    <row r="69" spans="1:13" x14ac:dyDescent="0.35">
      <c r="A69">
        <v>2020</v>
      </c>
      <c r="B69" t="s">
        <v>151</v>
      </c>
      <c r="C69" t="s">
        <v>154</v>
      </c>
      <c r="D69" t="s">
        <v>79</v>
      </c>
      <c r="E69" s="2">
        <v>190200</v>
      </c>
      <c r="F69" t="s">
        <v>19</v>
      </c>
      <c r="G69" s="1">
        <v>190200</v>
      </c>
      <c r="H69" t="s">
        <v>29</v>
      </c>
      <c r="I69" t="str">
        <f>VLOOKUP(H69,country[#All],2,0)</f>
        <v>United States</v>
      </c>
      <c r="J69" s="3">
        <v>1</v>
      </c>
      <c r="K69" s="3" t="str">
        <f>VLOOKUP(L69,country[#All],2,0)</f>
        <v>United States</v>
      </c>
      <c r="L69" t="s">
        <v>29</v>
      </c>
      <c r="M69" t="s">
        <v>158</v>
      </c>
    </row>
    <row r="70" spans="1:13" x14ac:dyDescent="0.35">
      <c r="A70">
        <v>2020</v>
      </c>
      <c r="B70" t="s">
        <v>148</v>
      </c>
      <c r="C70" t="s">
        <v>154</v>
      </c>
      <c r="D70" t="s">
        <v>13</v>
      </c>
      <c r="E70" s="2">
        <v>105000</v>
      </c>
      <c r="F70" t="s">
        <v>19</v>
      </c>
      <c r="G70" s="1">
        <v>105000</v>
      </c>
      <c r="H70" t="s">
        <v>29</v>
      </c>
      <c r="I70" t="str">
        <f>VLOOKUP(H70,country[#All],2,0)</f>
        <v>United States</v>
      </c>
      <c r="J70" s="3">
        <v>1</v>
      </c>
      <c r="K70" s="3" t="str">
        <f>VLOOKUP(L70,country[#All],2,0)</f>
        <v>United States</v>
      </c>
      <c r="L70" t="s">
        <v>29</v>
      </c>
      <c r="M70" t="s">
        <v>159</v>
      </c>
    </row>
    <row r="71" spans="1:13" x14ac:dyDescent="0.35">
      <c r="A71">
        <v>2020</v>
      </c>
      <c r="B71" t="s">
        <v>151</v>
      </c>
      <c r="C71" t="s">
        <v>154</v>
      </c>
      <c r="D71" t="s">
        <v>13</v>
      </c>
      <c r="E71" s="2">
        <v>80000</v>
      </c>
      <c r="F71" t="s">
        <v>14</v>
      </c>
      <c r="G71" s="1">
        <v>91237</v>
      </c>
      <c r="H71" t="s">
        <v>64</v>
      </c>
      <c r="I71" t="str">
        <f>VLOOKUP(H71,country[#All],2,0)</f>
        <v>Austria</v>
      </c>
      <c r="J71" s="3">
        <v>0</v>
      </c>
      <c r="K71" s="3" t="str">
        <f>VLOOKUP(L71,country[#All],2,0)</f>
        <v>Austria</v>
      </c>
      <c r="L71" t="s">
        <v>64</v>
      </c>
      <c r="M71" t="s">
        <v>159</v>
      </c>
    </row>
    <row r="72" spans="1:13" x14ac:dyDescent="0.35">
      <c r="A72">
        <v>2020</v>
      </c>
      <c r="B72" t="s">
        <v>149</v>
      </c>
      <c r="C72" t="s">
        <v>154</v>
      </c>
      <c r="D72" t="s">
        <v>13</v>
      </c>
      <c r="E72" s="2">
        <v>55000</v>
      </c>
      <c r="F72" t="s">
        <v>14</v>
      </c>
      <c r="G72" s="1">
        <v>62726</v>
      </c>
      <c r="H72" t="s">
        <v>38</v>
      </c>
      <c r="I72" t="str">
        <f>VLOOKUP(H72,country[#All],2,0)</f>
        <v>France</v>
      </c>
      <c r="J72" s="3">
        <v>0.5</v>
      </c>
      <c r="K72" s="3" t="str">
        <f>VLOOKUP(L72,country[#All],2,0)</f>
        <v>Luxembourg</v>
      </c>
      <c r="L72" t="s">
        <v>80</v>
      </c>
      <c r="M72" t="s">
        <v>159</v>
      </c>
    </row>
    <row r="73" spans="1:13" x14ac:dyDescent="0.35">
      <c r="A73">
        <v>2020</v>
      </c>
      <c r="B73" t="s">
        <v>149</v>
      </c>
      <c r="C73" t="s">
        <v>154</v>
      </c>
      <c r="D73" t="s">
        <v>13</v>
      </c>
      <c r="E73" s="2">
        <v>37000</v>
      </c>
      <c r="F73" t="s">
        <v>14</v>
      </c>
      <c r="G73" s="1">
        <v>42197</v>
      </c>
      <c r="H73" t="s">
        <v>38</v>
      </c>
      <c r="I73" t="str">
        <f>VLOOKUP(H73,country[#All],2,0)</f>
        <v>France</v>
      </c>
      <c r="J73" s="3">
        <v>0.5</v>
      </c>
      <c r="K73" s="3" t="str">
        <f>VLOOKUP(L73,country[#All],2,0)</f>
        <v>France</v>
      </c>
      <c r="L73" t="s">
        <v>38</v>
      </c>
      <c r="M73" t="s">
        <v>159</v>
      </c>
    </row>
    <row r="74" spans="1:13" x14ac:dyDescent="0.35">
      <c r="A74">
        <v>2021</v>
      </c>
      <c r="B74" t="s">
        <v>148</v>
      </c>
      <c r="C74" t="s">
        <v>154</v>
      </c>
      <c r="D74" t="s">
        <v>55</v>
      </c>
      <c r="E74" s="2">
        <v>60000</v>
      </c>
      <c r="F74" t="s">
        <v>23</v>
      </c>
      <c r="G74" s="1">
        <v>82528</v>
      </c>
      <c r="H74" t="s">
        <v>24</v>
      </c>
      <c r="I74" t="str">
        <f>VLOOKUP(H74,country[#All],2,0)</f>
        <v>United Kingdom</v>
      </c>
      <c r="J74" s="3">
        <v>0.5</v>
      </c>
      <c r="K74" s="3" t="str">
        <f>VLOOKUP(L74,country[#All],2,0)</f>
        <v>United Kingdom</v>
      </c>
      <c r="L74" t="s">
        <v>24</v>
      </c>
      <c r="M74" t="s">
        <v>157</v>
      </c>
    </row>
    <row r="75" spans="1:13" x14ac:dyDescent="0.35">
      <c r="A75">
        <v>2021</v>
      </c>
      <c r="B75" t="s">
        <v>150</v>
      </c>
      <c r="C75" t="s">
        <v>154</v>
      </c>
      <c r="D75" t="s">
        <v>51</v>
      </c>
      <c r="E75" s="2">
        <v>150000</v>
      </c>
      <c r="F75" t="s">
        <v>19</v>
      </c>
      <c r="G75" s="1">
        <v>150000</v>
      </c>
      <c r="H75" t="s">
        <v>40</v>
      </c>
      <c r="I75" t="str">
        <f>VLOOKUP(H75,country[#All],2,0)</f>
        <v>India</v>
      </c>
      <c r="J75" s="3">
        <v>1</v>
      </c>
      <c r="K75" s="3" t="str">
        <f>VLOOKUP(L75,country[#All],2,0)</f>
        <v>United States</v>
      </c>
      <c r="L75" t="s">
        <v>29</v>
      </c>
      <c r="M75" t="s">
        <v>157</v>
      </c>
    </row>
    <row r="76" spans="1:13" x14ac:dyDescent="0.35">
      <c r="A76">
        <v>2021</v>
      </c>
      <c r="B76" t="s">
        <v>150</v>
      </c>
      <c r="C76" t="s">
        <v>154</v>
      </c>
      <c r="D76" t="s">
        <v>81</v>
      </c>
      <c r="E76" s="2">
        <v>235000</v>
      </c>
      <c r="F76" t="s">
        <v>19</v>
      </c>
      <c r="G76" s="1">
        <v>235000</v>
      </c>
      <c r="H76" t="s">
        <v>29</v>
      </c>
      <c r="I76" t="str">
        <f>VLOOKUP(H76,country[#All],2,0)</f>
        <v>United States</v>
      </c>
      <c r="J76" s="3">
        <v>1</v>
      </c>
      <c r="K76" s="3" t="str">
        <f>VLOOKUP(L76,country[#All],2,0)</f>
        <v>United States</v>
      </c>
      <c r="L76" t="s">
        <v>29</v>
      </c>
      <c r="M76" t="s">
        <v>157</v>
      </c>
    </row>
    <row r="77" spans="1:13" x14ac:dyDescent="0.35">
      <c r="A77">
        <v>2021</v>
      </c>
      <c r="B77" t="s">
        <v>151</v>
      </c>
      <c r="C77" t="s">
        <v>154</v>
      </c>
      <c r="D77" t="s">
        <v>13</v>
      </c>
      <c r="E77" s="2">
        <v>45000</v>
      </c>
      <c r="F77" t="s">
        <v>14</v>
      </c>
      <c r="G77" s="1">
        <v>53192</v>
      </c>
      <c r="H77" t="s">
        <v>38</v>
      </c>
      <c r="I77" t="str">
        <f>VLOOKUP(H77,country[#All],2,0)</f>
        <v>France</v>
      </c>
      <c r="J77" s="3">
        <v>0.5</v>
      </c>
      <c r="K77" s="3" t="str">
        <f>VLOOKUP(L77,country[#All],2,0)</f>
        <v>France</v>
      </c>
      <c r="L77" t="s">
        <v>38</v>
      </c>
      <c r="M77" t="s">
        <v>157</v>
      </c>
    </row>
    <row r="78" spans="1:13" x14ac:dyDescent="0.35">
      <c r="A78">
        <v>2021</v>
      </c>
      <c r="B78" t="s">
        <v>149</v>
      </c>
      <c r="C78" t="s">
        <v>154</v>
      </c>
      <c r="D78" t="s">
        <v>51</v>
      </c>
      <c r="E78" s="2">
        <v>100000</v>
      </c>
      <c r="F78" t="s">
        <v>19</v>
      </c>
      <c r="G78" s="1">
        <v>100000</v>
      </c>
      <c r="H78" t="s">
        <v>29</v>
      </c>
      <c r="I78" t="str">
        <f>VLOOKUP(H78,country[#All],2,0)</f>
        <v>United States</v>
      </c>
      <c r="J78" s="3">
        <v>1</v>
      </c>
      <c r="K78" s="3" t="str">
        <f>VLOOKUP(L78,country[#All],2,0)</f>
        <v>United States</v>
      </c>
      <c r="L78" t="s">
        <v>29</v>
      </c>
      <c r="M78" t="s">
        <v>158</v>
      </c>
    </row>
    <row r="79" spans="1:13" x14ac:dyDescent="0.35">
      <c r="A79">
        <v>2021</v>
      </c>
      <c r="B79" t="s">
        <v>149</v>
      </c>
      <c r="C79" t="s">
        <v>155</v>
      </c>
      <c r="D79" t="s">
        <v>82</v>
      </c>
      <c r="E79" s="2">
        <v>400000</v>
      </c>
      <c r="F79" t="s">
        <v>39</v>
      </c>
      <c r="G79" s="1">
        <v>5409</v>
      </c>
      <c r="H79" t="s">
        <v>40</v>
      </c>
      <c r="I79" t="str">
        <f>VLOOKUP(H79,country[#All],2,0)</f>
        <v>India</v>
      </c>
      <c r="J79" s="3">
        <v>0.5</v>
      </c>
      <c r="K79" s="3" t="str">
        <f>VLOOKUP(L79,country[#All],2,0)</f>
        <v>India</v>
      </c>
      <c r="L79" t="s">
        <v>40</v>
      </c>
      <c r="M79" t="s">
        <v>158</v>
      </c>
    </row>
    <row r="80" spans="1:13" x14ac:dyDescent="0.35">
      <c r="A80">
        <v>2021</v>
      </c>
      <c r="B80" t="s">
        <v>149</v>
      </c>
      <c r="C80" t="s">
        <v>156</v>
      </c>
      <c r="D80" t="s">
        <v>69</v>
      </c>
      <c r="E80" s="2">
        <v>270000</v>
      </c>
      <c r="F80" t="s">
        <v>19</v>
      </c>
      <c r="G80" s="1">
        <v>270000</v>
      </c>
      <c r="H80" t="s">
        <v>29</v>
      </c>
      <c r="I80" t="str">
        <f>VLOOKUP(H80,country[#All],2,0)</f>
        <v>United States</v>
      </c>
      <c r="J80" s="3">
        <v>1</v>
      </c>
      <c r="K80" s="3" t="str">
        <f>VLOOKUP(L80,country[#All],2,0)</f>
        <v>United States</v>
      </c>
      <c r="L80" t="s">
        <v>29</v>
      </c>
      <c r="M80" t="s">
        <v>157</v>
      </c>
    </row>
    <row r="81" spans="1:13" x14ac:dyDescent="0.35">
      <c r="A81">
        <v>2021</v>
      </c>
      <c r="B81" t="s">
        <v>148</v>
      </c>
      <c r="C81" t="s">
        <v>154</v>
      </c>
      <c r="D81" t="s">
        <v>31</v>
      </c>
      <c r="E81" s="2">
        <v>80000</v>
      </c>
      <c r="F81" t="s">
        <v>19</v>
      </c>
      <c r="G81" s="1">
        <v>80000</v>
      </c>
      <c r="H81" t="s">
        <v>29</v>
      </c>
      <c r="I81" t="str">
        <f>VLOOKUP(H81,country[#All],2,0)</f>
        <v>United States</v>
      </c>
      <c r="J81" s="3">
        <v>1</v>
      </c>
      <c r="K81" s="3" t="str">
        <f>VLOOKUP(L81,country[#All],2,0)</f>
        <v>United States</v>
      </c>
      <c r="L81" t="s">
        <v>29</v>
      </c>
      <c r="M81" t="s">
        <v>158</v>
      </c>
    </row>
    <row r="82" spans="1:13" x14ac:dyDescent="0.35">
      <c r="A82">
        <v>2021</v>
      </c>
      <c r="B82" t="s">
        <v>151</v>
      </c>
      <c r="C82" t="s">
        <v>154</v>
      </c>
      <c r="D82" t="s">
        <v>83</v>
      </c>
      <c r="E82" s="2">
        <v>67000</v>
      </c>
      <c r="F82" t="s">
        <v>14</v>
      </c>
      <c r="G82" s="1">
        <v>79197</v>
      </c>
      <c r="H82" t="s">
        <v>15</v>
      </c>
      <c r="I82" t="str">
        <f>VLOOKUP(H82,country[#All],2,0)</f>
        <v>Germany</v>
      </c>
      <c r="J82" s="3">
        <v>1</v>
      </c>
      <c r="K82" s="3" t="str">
        <f>VLOOKUP(L82,country[#All],2,0)</f>
        <v>Germany</v>
      </c>
      <c r="L82" t="s">
        <v>15</v>
      </c>
      <c r="M82" t="s">
        <v>157</v>
      </c>
    </row>
    <row r="83" spans="1:13" x14ac:dyDescent="0.35">
      <c r="A83">
        <v>2021</v>
      </c>
      <c r="B83" t="s">
        <v>149</v>
      </c>
      <c r="C83" t="s">
        <v>154</v>
      </c>
      <c r="D83" t="s">
        <v>43</v>
      </c>
      <c r="E83" s="2">
        <v>140000</v>
      </c>
      <c r="F83" t="s">
        <v>19</v>
      </c>
      <c r="G83" s="1">
        <v>140000</v>
      </c>
      <c r="H83" t="s">
        <v>29</v>
      </c>
      <c r="I83" t="str">
        <f>VLOOKUP(H83,country[#All],2,0)</f>
        <v>United States</v>
      </c>
      <c r="J83" s="3">
        <v>1</v>
      </c>
      <c r="K83" s="3" t="str">
        <f>VLOOKUP(L83,country[#All],2,0)</f>
        <v>United States</v>
      </c>
      <c r="L83" t="s">
        <v>29</v>
      </c>
      <c r="M83" t="s">
        <v>157</v>
      </c>
    </row>
    <row r="84" spans="1:13" x14ac:dyDescent="0.35">
      <c r="A84">
        <v>2021</v>
      </c>
      <c r="B84" t="s">
        <v>149</v>
      </c>
      <c r="C84" t="s">
        <v>154</v>
      </c>
      <c r="D84" t="s">
        <v>84</v>
      </c>
      <c r="E84" s="2">
        <v>68000</v>
      </c>
      <c r="F84" t="s">
        <v>61</v>
      </c>
      <c r="G84" s="1">
        <v>54238</v>
      </c>
      <c r="H84" t="s">
        <v>24</v>
      </c>
      <c r="I84" t="str">
        <f>VLOOKUP(H84,country[#All],2,0)</f>
        <v>United Kingdom</v>
      </c>
      <c r="J84" s="3">
        <v>0.5</v>
      </c>
      <c r="K84" s="3" t="str">
        <f>VLOOKUP(L84,country[#All],2,0)</f>
        <v>Canada</v>
      </c>
      <c r="L84" t="s">
        <v>62</v>
      </c>
      <c r="M84" t="s">
        <v>157</v>
      </c>
    </row>
    <row r="85" spans="1:13" x14ac:dyDescent="0.35">
      <c r="A85">
        <v>2021</v>
      </c>
      <c r="B85" t="s">
        <v>149</v>
      </c>
      <c r="C85" t="s">
        <v>154</v>
      </c>
      <c r="D85" t="s">
        <v>28</v>
      </c>
      <c r="E85" s="2">
        <v>40000</v>
      </c>
      <c r="F85" t="s">
        <v>14</v>
      </c>
      <c r="G85" s="1">
        <v>47282</v>
      </c>
      <c r="H85" t="s">
        <v>67</v>
      </c>
      <c r="I85" t="str">
        <f>VLOOKUP(H85,country[#All],2,0)</f>
        <v>Spain</v>
      </c>
      <c r="J85" s="3">
        <v>1</v>
      </c>
      <c r="K85" s="3" t="str">
        <f>VLOOKUP(L85,country[#All],2,0)</f>
        <v>Spain</v>
      </c>
      <c r="L85" t="s">
        <v>67</v>
      </c>
      <c r="M85" t="s">
        <v>159</v>
      </c>
    </row>
    <row r="86" spans="1:13" x14ac:dyDescent="0.35">
      <c r="A86">
        <v>2021</v>
      </c>
      <c r="B86" t="s">
        <v>150</v>
      </c>
      <c r="C86" t="s">
        <v>154</v>
      </c>
      <c r="D86" t="s">
        <v>54</v>
      </c>
      <c r="E86" s="2">
        <v>130000</v>
      </c>
      <c r="F86" t="s">
        <v>14</v>
      </c>
      <c r="G86" s="1">
        <v>153667</v>
      </c>
      <c r="H86" t="s">
        <v>77</v>
      </c>
      <c r="I86" t="str">
        <f>VLOOKUP(H86,country[#All],2,0)</f>
        <v>Italy</v>
      </c>
      <c r="J86" s="3">
        <v>1</v>
      </c>
      <c r="K86" s="3" t="str">
        <f>VLOOKUP(L86,country[#All],2,0)</f>
        <v>Poland</v>
      </c>
      <c r="L86" t="s">
        <v>45</v>
      </c>
      <c r="M86" t="s">
        <v>157</v>
      </c>
    </row>
    <row r="87" spans="1:13" x14ac:dyDescent="0.35">
      <c r="A87">
        <v>2021</v>
      </c>
      <c r="B87" t="s">
        <v>149</v>
      </c>
      <c r="C87" t="s">
        <v>154</v>
      </c>
      <c r="D87" t="s">
        <v>43</v>
      </c>
      <c r="E87" s="2">
        <v>110000</v>
      </c>
      <c r="F87" t="s">
        <v>85</v>
      </c>
      <c r="G87" s="1">
        <v>28476</v>
      </c>
      <c r="H87" t="s">
        <v>45</v>
      </c>
      <c r="I87" t="str">
        <f>VLOOKUP(H87,country[#All],2,0)</f>
        <v>Poland</v>
      </c>
      <c r="J87" s="3">
        <v>1</v>
      </c>
      <c r="K87" s="3" t="str">
        <f>VLOOKUP(L87,country[#All],2,0)</f>
        <v>Poland</v>
      </c>
      <c r="L87" t="s">
        <v>45</v>
      </c>
      <c r="M87" t="s">
        <v>157</v>
      </c>
    </row>
    <row r="88" spans="1:13" x14ac:dyDescent="0.35">
      <c r="A88">
        <v>2021</v>
      </c>
      <c r="B88" t="s">
        <v>148</v>
      </c>
      <c r="C88" t="s">
        <v>154</v>
      </c>
      <c r="D88" t="s">
        <v>31</v>
      </c>
      <c r="E88" s="2">
        <v>50000</v>
      </c>
      <c r="F88" t="s">
        <v>14</v>
      </c>
      <c r="G88" s="1">
        <v>59102</v>
      </c>
      <c r="H88" t="s">
        <v>38</v>
      </c>
      <c r="I88" t="str">
        <f>VLOOKUP(H88,country[#All],2,0)</f>
        <v>France</v>
      </c>
      <c r="J88" s="3">
        <v>0.5</v>
      </c>
      <c r="K88" s="3" t="str">
        <f>VLOOKUP(L88,country[#All],2,0)</f>
        <v>France</v>
      </c>
      <c r="L88" t="s">
        <v>38</v>
      </c>
      <c r="M88" t="s">
        <v>158</v>
      </c>
    </row>
    <row r="89" spans="1:13" x14ac:dyDescent="0.35">
      <c r="A89">
        <v>2021</v>
      </c>
      <c r="B89" t="s">
        <v>149</v>
      </c>
      <c r="C89" t="s">
        <v>154</v>
      </c>
      <c r="D89" t="s">
        <v>83</v>
      </c>
      <c r="E89" s="2">
        <v>110000</v>
      </c>
      <c r="F89" t="s">
        <v>19</v>
      </c>
      <c r="G89" s="1">
        <v>110000</v>
      </c>
      <c r="H89" t="s">
        <v>29</v>
      </c>
      <c r="I89" t="str">
        <f>VLOOKUP(H89,country[#All],2,0)</f>
        <v>United States</v>
      </c>
      <c r="J89" s="3">
        <v>1</v>
      </c>
      <c r="K89" s="3" t="str">
        <f>VLOOKUP(L89,country[#All],2,0)</f>
        <v>United States</v>
      </c>
      <c r="L89" t="s">
        <v>29</v>
      </c>
      <c r="M89" t="s">
        <v>157</v>
      </c>
    </row>
    <row r="90" spans="1:13" x14ac:dyDescent="0.35">
      <c r="A90">
        <v>2021</v>
      </c>
      <c r="B90" t="s">
        <v>151</v>
      </c>
      <c r="C90" t="s">
        <v>154</v>
      </c>
      <c r="D90" t="s">
        <v>41</v>
      </c>
      <c r="E90" s="2">
        <v>170000</v>
      </c>
      <c r="F90" t="s">
        <v>19</v>
      </c>
      <c r="G90" s="1">
        <v>170000</v>
      </c>
      <c r="H90" t="s">
        <v>29</v>
      </c>
      <c r="I90" t="str">
        <f>VLOOKUP(H90,country[#All],2,0)</f>
        <v>United States</v>
      </c>
      <c r="J90" s="3">
        <v>1</v>
      </c>
      <c r="K90" s="3" t="str">
        <f>VLOOKUP(L90,country[#All],2,0)</f>
        <v>United States</v>
      </c>
      <c r="L90" t="s">
        <v>29</v>
      </c>
      <c r="M90" t="s">
        <v>157</v>
      </c>
    </row>
    <row r="91" spans="1:13" x14ac:dyDescent="0.35">
      <c r="A91">
        <v>2021</v>
      </c>
      <c r="B91" t="s">
        <v>151</v>
      </c>
      <c r="C91" t="s">
        <v>154</v>
      </c>
      <c r="D91" t="s">
        <v>31</v>
      </c>
      <c r="E91" s="2">
        <v>80000</v>
      </c>
      <c r="F91" t="s">
        <v>19</v>
      </c>
      <c r="G91" s="1">
        <v>80000</v>
      </c>
      <c r="H91" t="s">
        <v>86</v>
      </c>
      <c r="I91" t="str">
        <f>VLOOKUP(H91,country[#All],2,0)</f>
        <v>Bulgaria</v>
      </c>
      <c r="J91" s="3">
        <v>1</v>
      </c>
      <c r="K91" s="3" t="str">
        <f>VLOOKUP(L91,country[#All],2,0)</f>
        <v>United States</v>
      </c>
      <c r="L91" t="s">
        <v>29</v>
      </c>
      <c r="M91" t="s">
        <v>159</v>
      </c>
    </row>
    <row r="92" spans="1:13" x14ac:dyDescent="0.35">
      <c r="A92">
        <v>2021</v>
      </c>
      <c r="B92" t="s">
        <v>151</v>
      </c>
      <c r="C92" t="s">
        <v>154</v>
      </c>
      <c r="D92" t="s">
        <v>87</v>
      </c>
      <c r="E92" s="2">
        <v>75000</v>
      </c>
      <c r="F92" t="s">
        <v>14</v>
      </c>
      <c r="G92" s="1">
        <v>88654</v>
      </c>
      <c r="H92" t="s">
        <v>50</v>
      </c>
      <c r="I92" t="str">
        <f>VLOOKUP(H92,country[#All],2,0)</f>
        <v>Greece</v>
      </c>
      <c r="J92" s="3">
        <v>1</v>
      </c>
      <c r="K92" s="3" t="str">
        <f>VLOOKUP(L92,country[#All],2,0)</f>
        <v>Denmark</v>
      </c>
      <c r="L92" t="s">
        <v>72</v>
      </c>
      <c r="M92" t="s">
        <v>157</v>
      </c>
    </row>
    <row r="93" spans="1:13" x14ac:dyDescent="0.35">
      <c r="A93">
        <v>2021</v>
      </c>
      <c r="B93" t="s">
        <v>148</v>
      </c>
      <c r="C93" t="s">
        <v>154</v>
      </c>
      <c r="D93" t="s">
        <v>46</v>
      </c>
      <c r="E93" s="2">
        <v>65000</v>
      </c>
      <c r="F93" t="s">
        <v>14</v>
      </c>
      <c r="G93" s="1">
        <v>76833</v>
      </c>
      <c r="H93" t="s">
        <v>15</v>
      </c>
      <c r="I93" t="str">
        <f>VLOOKUP(H93,country[#All],2,0)</f>
        <v>Germany</v>
      </c>
      <c r="J93" s="3">
        <v>1</v>
      </c>
      <c r="K93" s="3" t="str">
        <f>VLOOKUP(L93,country[#All],2,0)</f>
        <v>Germany</v>
      </c>
      <c r="L93" t="s">
        <v>15</v>
      </c>
      <c r="M93" t="s">
        <v>159</v>
      </c>
    </row>
    <row r="94" spans="1:13" x14ac:dyDescent="0.35">
      <c r="A94">
        <v>2021</v>
      </c>
      <c r="B94" t="s">
        <v>149</v>
      </c>
      <c r="C94" t="s">
        <v>154</v>
      </c>
      <c r="D94" t="s">
        <v>41</v>
      </c>
      <c r="E94" s="2">
        <v>1450000</v>
      </c>
      <c r="F94" t="s">
        <v>39</v>
      </c>
      <c r="G94" s="1">
        <v>19609</v>
      </c>
      <c r="H94" t="s">
        <v>40</v>
      </c>
      <c r="I94" t="str">
        <f>VLOOKUP(H94,country[#All],2,0)</f>
        <v>India</v>
      </c>
      <c r="J94" s="3">
        <v>1</v>
      </c>
      <c r="K94" s="3" t="str">
        <f>VLOOKUP(L94,country[#All],2,0)</f>
        <v>India</v>
      </c>
      <c r="L94" t="s">
        <v>40</v>
      </c>
      <c r="M94" t="s">
        <v>157</v>
      </c>
    </row>
    <row r="95" spans="1:13" x14ac:dyDescent="0.35">
      <c r="A95">
        <v>2021</v>
      </c>
      <c r="B95" t="s">
        <v>151</v>
      </c>
      <c r="C95" t="s">
        <v>154</v>
      </c>
      <c r="D95" t="s">
        <v>36</v>
      </c>
      <c r="E95" s="2">
        <v>276000</v>
      </c>
      <c r="F95" t="s">
        <v>19</v>
      </c>
      <c r="G95" s="1">
        <v>276000</v>
      </c>
      <c r="H95" t="s">
        <v>29</v>
      </c>
      <c r="I95" t="str">
        <f>VLOOKUP(H95,country[#All],2,0)</f>
        <v>United States</v>
      </c>
      <c r="J95" s="3">
        <v>0</v>
      </c>
      <c r="K95" s="3" t="str">
        <f>VLOOKUP(L95,country[#All],2,0)</f>
        <v>United States</v>
      </c>
      <c r="L95" t="s">
        <v>29</v>
      </c>
      <c r="M95" t="s">
        <v>157</v>
      </c>
    </row>
    <row r="96" spans="1:13" x14ac:dyDescent="0.35">
      <c r="A96">
        <v>2021</v>
      </c>
      <c r="B96" t="s">
        <v>148</v>
      </c>
      <c r="C96" t="s">
        <v>154</v>
      </c>
      <c r="D96" t="s">
        <v>13</v>
      </c>
      <c r="E96" s="2">
        <v>2200000</v>
      </c>
      <c r="F96" t="s">
        <v>39</v>
      </c>
      <c r="G96" s="1">
        <v>29751</v>
      </c>
      <c r="H96" t="s">
        <v>40</v>
      </c>
      <c r="I96" t="str">
        <f>VLOOKUP(H96,country[#All],2,0)</f>
        <v>India</v>
      </c>
      <c r="J96" s="3">
        <v>0.5</v>
      </c>
      <c r="K96" s="3" t="str">
        <f>VLOOKUP(L96,country[#All],2,0)</f>
        <v>India</v>
      </c>
      <c r="L96" t="s">
        <v>40</v>
      </c>
      <c r="M96" t="s">
        <v>157</v>
      </c>
    </row>
    <row r="97" spans="1:13" x14ac:dyDescent="0.35">
      <c r="A97">
        <v>2021</v>
      </c>
      <c r="B97" t="s">
        <v>149</v>
      </c>
      <c r="C97" t="s">
        <v>154</v>
      </c>
      <c r="D97" t="s">
        <v>88</v>
      </c>
      <c r="E97" s="2">
        <v>120000</v>
      </c>
      <c r="F97" t="s">
        <v>89</v>
      </c>
      <c r="G97" s="1">
        <v>89294</v>
      </c>
      <c r="H97" t="s">
        <v>90</v>
      </c>
      <c r="I97" t="str">
        <f>VLOOKUP(H97,country[#All],2,0)</f>
        <v>Singapore</v>
      </c>
      <c r="J97" s="3">
        <v>0.5</v>
      </c>
      <c r="K97" s="3" t="str">
        <f>VLOOKUP(L97,country[#All],2,0)</f>
        <v>Singapore</v>
      </c>
      <c r="L97" t="s">
        <v>90</v>
      </c>
      <c r="M97" t="s">
        <v>157</v>
      </c>
    </row>
    <row r="98" spans="1:13" x14ac:dyDescent="0.35">
      <c r="A98">
        <v>2021</v>
      </c>
      <c r="B98" t="s">
        <v>148</v>
      </c>
      <c r="C98" t="s">
        <v>155</v>
      </c>
      <c r="D98" t="s">
        <v>70</v>
      </c>
      <c r="E98" s="2">
        <v>12000</v>
      </c>
      <c r="F98" t="s">
        <v>19</v>
      </c>
      <c r="G98" s="1">
        <v>12000</v>
      </c>
      <c r="H98" t="s">
        <v>91</v>
      </c>
      <c r="I98" t="str">
        <f>VLOOKUP(H98,country[#All],2,0)</f>
        <v>Brazil</v>
      </c>
      <c r="J98" s="3">
        <v>1</v>
      </c>
      <c r="K98" s="3" t="str">
        <f>VLOOKUP(L98,country[#All],2,0)</f>
        <v>United States</v>
      </c>
      <c r="L98" t="s">
        <v>29</v>
      </c>
      <c r="M98" t="s">
        <v>159</v>
      </c>
    </row>
    <row r="99" spans="1:13" x14ac:dyDescent="0.35">
      <c r="A99">
        <v>2021</v>
      </c>
      <c r="B99" t="s">
        <v>149</v>
      </c>
      <c r="C99" t="s">
        <v>154</v>
      </c>
      <c r="D99" t="s">
        <v>92</v>
      </c>
      <c r="E99" s="2">
        <v>450000</v>
      </c>
      <c r="F99" t="s">
        <v>19</v>
      </c>
      <c r="G99" s="1">
        <v>450000</v>
      </c>
      <c r="H99" t="s">
        <v>29</v>
      </c>
      <c r="I99" t="str">
        <f>VLOOKUP(H99,country[#All],2,0)</f>
        <v>United States</v>
      </c>
      <c r="J99" s="3">
        <v>1</v>
      </c>
      <c r="K99" s="3" t="str">
        <f>VLOOKUP(L99,country[#All],2,0)</f>
        <v>United States</v>
      </c>
      <c r="L99" t="s">
        <v>29</v>
      </c>
      <c r="M99" t="s">
        <v>157</v>
      </c>
    </row>
    <row r="100" spans="1:13" x14ac:dyDescent="0.35">
      <c r="A100">
        <v>2021</v>
      </c>
      <c r="B100" t="s">
        <v>148</v>
      </c>
      <c r="C100" t="s">
        <v>154</v>
      </c>
      <c r="D100" t="s">
        <v>93</v>
      </c>
      <c r="E100" s="2">
        <v>70000</v>
      </c>
      <c r="F100" t="s">
        <v>19</v>
      </c>
      <c r="G100" s="1">
        <v>70000</v>
      </c>
      <c r="H100" t="s">
        <v>29</v>
      </c>
      <c r="I100" t="str">
        <f>VLOOKUP(H100,country[#All],2,0)</f>
        <v>United States</v>
      </c>
      <c r="J100" s="3">
        <v>1</v>
      </c>
      <c r="K100" s="3" t="str">
        <f>VLOOKUP(L100,country[#All],2,0)</f>
        <v>United States</v>
      </c>
      <c r="L100" t="s">
        <v>29</v>
      </c>
      <c r="M100" t="s">
        <v>158</v>
      </c>
    </row>
    <row r="101" spans="1:13" x14ac:dyDescent="0.35">
      <c r="A101">
        <v>2021</v>
      </c>
      <c r="B101" t="s">
        <v>149</v>
      </c>
      <c r="C101" t="s">
        <v>154</v>
      </c>
      <c r="D101" t="s">
        <v>93</v>
      </c>
      <c r="E101" s="2">
        <v>81000</v>
      </c>
      <c r="F101" t="s">
        <v>14</v>
      </c>
      <c r="G101" s="1">
        <v>95746</v>
      </c>
      <c r="H101" t="s">
        <v>15</v>
      </c>
      <c r="I101" t="str">
        <f>VLOOKUP(H101,country[#All],2,0)</f>
        <v>Germany</v>
      </c>
      <c r="J101" s="3">
        <v>1</v>
      </c>
      <c r="K101" s="3" t="str">
        <f>VLOOKUP(L101,country[#All],2,0)</f>
        <v>United States</v>
      </c>
      <c r="L101" t="s">
        <v>29</v>
      </c>
      <c r="M101" t="s">
        <v>159</v>
      </c>
    </row>
    <row r="102" spans="1:13" x14ac:dyDescent="0.35">
      <c r="A102">
        <v>2021</v>
      </c>
      <c r="B102" t="s">
        <v>149</v>
      </c>
      <c r="C102" t="s">
        <v>154</v>
      </c>
      <c r="D102" t="s">
        <v>31</v>
      </c>
      <c r="E102" s="2">
        <v>75000</v>
      </c>
      <c r="F102" t="s">
        <v>19</v>
      </c>
      <c r="G102" s="1">
        <v>75000</v>
      </c>
      <c r="H102" t="s">
        <v>29</v>
      </c>
      <c r="I102" t="str">
        <f>VLOOKUP(H102,country[#All],2,0)</f>
        <v>United States</v>
      </c>
      <c r="J102" s="3">
        <v>0</v>
      </c>
      <c r="K102" s="3" t="str">
        <f>VLOOKUP(L102,country[#All],2,0)</f>
        <v>United States</v>
      </c>
      <c r="L102" t="s">
        <v>29</v>
      </c>
      <c r="M102" t="s">
        <v>157</v>
      </c>
    </row>
    <row r="103" spans="1:13" x14ac:dyDescent="0.35">
      <c r="A103">
        <v>2021</v>
      </c>
      <c r="B103" t="s">
        <v>151</v>
      </c>
      <c r="C103" t="s">
        <v>154</v>
      </c>
      <c r="D103" t="s">
        <v>43</v>
      </c>
      <c r="E103" s="2">
        <v>150000</v>
      </c>
      <c r="F103" t="s">
        <v>19</v>
      </c>
      <c r="G103" s="1">
        <v>150000</v>
      </c>
      <c r="H103" t="s">
        <v>29</v>
      </c>
      <c r="I103" t="str">
        <f>VLOOKUP(H103,country[#All],2,0)</f>
        <v>United States</v>
      </c>
      <c r="J103" s="3">
        <v>1</v>
      </c>
      <c r="K103" s="3" t="str">
        <f>VLOOKUP(L103,country[#All],2,0)</f>
        <v>United States</v>
      </c>
      <c r="L103" t="s">
        <v>29</v>
      </c>
      <c r="M103" t="s">
        <v>157</v>
      </c>
    </row>
    <row r="104" spans="1:13" x14ac:dyDescent="0.35">
      <c r="A104">
        <v>2021</v>
      </c>
      <c r="B104" t="s">
        <v>149</v>
      </c>
      <c r="C104" t="s">
        <v>154</v>
      </c>
      <c r="D104" t="s">
        <v>51</v>
      </c>
      <c r="E104" s="2">
        <v>11000000</v>
      </c>
      <c r="F104" t="s">
        <v>33</v>
      </c>
      <c r="G104" s="1">
        <v>36259</v>
      </c>
      <c r="H104" t="s">
        <v>34</v>
      </c>
      <c r="I104" t="str">
        <f>VLOOKUP(H104,country[#All],2,0)</f>
        <v>Hungary</v>
      </c>
      <c r="J104" s="3">
        <v>0.5</v>
      </c>
      <c r="K104" s="3" t="str">
        <f>VLOOKUP(L104,country[#All],2,0)</f>
        <v>United States</v>
      </c>
      <c r="L104" t="s">
        <v>29</v>
      </c>
      <c r="M104" t="s">
        <v>157</v>
      </c>
    </row>
    <row r="105" spans="1:13" x14ac:dyDescent="0.35">
      <c r="A105">
        <v>2021</v>
      </c>
      <c r="B105" t="s">
        <v>149</v>
      </c>
      <c r="C105" t="s">
        <v>154</v>
      </c>
      <c r="D105" t="s">
        <v>31</v>
      </c>
      <c r="E105" s="2">
        <v>62000</v>
      </c>
      <c r="F105" t="s">
        <v>19</v>
      </c>
      <c r="G105" s="1">
        <v>62000</v>
      </c>
      <c r="H105" t="s">
        <v>29</v>
      </c>
      <c r="I105" t="str">
        <f>VLOOKUP(H105,country[#All],2,0)</f>
        <v>United States</v>
      </c>
      <c r="J105" s="3">
        <v>0</v>
      </c>
      <c r="K105" s="3" t="str">
        <f>VLOOKUP(L105,country[#All],2,0)</f>
        <v>United States</v>
      </c>
      <c r="L105" t="s">
        <v>29</v>
      </c>
      <c r="M105" t="s">
        <v>157</v>
      </c>
    </row>
    <row r="106" spans="1:13" x14ac:dyDescent="0.35">
      <c r="A106">
        <v>2021</v>
      </c>
      <c r="B106" t="s">
        <v>149</v>
      </c>
      <c r="C106" t="s">
        <v>154</v>
      </c>
      <c r="D106" t="s">
        <v>13</v>
      </c>
      <c r="E106" s="2">
        <v>73000</v>
      </c>
      <c r="F106" t="s">
        <v>19</v>
      </c>
      <c r="G106" s="1">
        <v>73000</v>
      </c>
      <c r="H106" t="s">
        <v>29</v>
      </c>
      <c r="I106" t="str">
        <f>VLOOKUP(H106,country[#All],2,0)</f>
        <v>United States</v>
      </c>
      <c r="J106" s="3">
        <v>0</v>
      </c>
      <c r="K106" s="3" t="str">
        <f>VLOOKUP(L106,country[#All],2,0)</f>
        <v>United States</v>
      </c>
      <c r="L106" t="s">
        <v>29</v>
      </c>
      <c r="M106" t="s">
        <v>157</v>
      </c>
    </row>
    <row r="107" spans="1:13" x14ac:dyDescent="0.35">
      <c r="A107">
        <v>2021</v>
      </c>
      <c r="B107" t="s">
        <v>149</v>
      </c>
      <c r="C107" t="s">
        <v>154</v>
      </c>
      <c r="D107" t="s">
        <v>31</v>
      </c>
      <c r="E107" s="2">
        <v>37456</v>
      </c>
      <c r="F107" t="s">
        <v>23</v>
      </c>
      <c r="G107" s="1">
        <v>51519</v>
      </c>
      <c r="H107" t="s">
        <v>24</v>
      </c>
      <c r="I107" t="str">
        <f>VLOOKUP(H107,country[#All],2,0)</f>
        <v>United Kingdom</v>
      </c>
      <c r="J107" s="3">
        <v>0.5</v>
      </c>
      <c r="K107" s="3" t="str">
        <f>VLOOKUP(L107,country[#All],2,0)</f>
        <v>United Kingdom</v>
      </c>
      <c r="L107" t="s">
        <v>24</v>
      </c>
      <c r="M107" t="s">
        <v>157</v>
      </c>
    </row>
    <row r="108" spans="1:13" x14ac:dyDescent="0.35">
      <c r="A108">
        <v>2021</v>
      </c>
      <c r="B108" t="s">
        <v>149</v>
      </c>
      <c r="C108" t="s">
        <v>154</v>
      </c>
      <c r="D108" t="s">
        <v>55</v>
      </c>
      <c r="E108" s="2">
        <v>235000</v>
      </c>
      <c r="F108" t="s">
        <v>61</v>
      </c>
      <c r="G108" s="1">
        <v>187442</v>
      </c>
      <c r="H108" t="s">
        <v>62</v>
      </c>
      <c r="I108" t="str">
        <f>VLOOKUP(H108,country[#All],2,0)</f>
        <v>Canada</v>
      </c>
      <c r="J108" s="3">
        <v>1</v>
      </c>
      <c r="K108" s="3" t="str">
        <f>VLOOKUP(L108,country[#All],2,0)</f>
        <v>Canada</v>
      </c>
      <c r="L108" t="s">
        <v>62</v>
      </c>
      <c r="M108" t="s">
        <v>157</v>
      </c>
    </row>
    <row r="109" spans="1:13" x14ac:dyDescent="0.35">
      <c r="A109">
        <v>2021</v>
      </c>
      <c r="B109" t="s">
        <v>151</v>
      </c>
      <c r="C109" t="s">
        <v>154</v>
      </c>
      <c r="D109" t="s">
        <v>43</v>
      </c>
      <c r="E109" s="2">
        <v>115000</v>
      </c>
      <c r="F109" t="s">
        <v>19</v>
      </c>
      <c r="G109" s="1">
        <v>115000</v>
      </c>
      <c r="H109" t="s">
        <v>29</v>
      </c>
      <c r="I109" t="str">
        <f>VLOOKUP(H109,country[#All],2,0)</f>
        <v>United States</v>
      </c>
      <c r="J109" s="3">
        <v>1</v>
      </c>
      <c r="K109" s="3" t="str">
        <f>VLOOKUP(L109,country[#All],2,0)</f>
        <v>United States</v>
      </c>
      <c r="L109" t="s">
        <v>29</v>
      </c>
      <c r="M109" t="s">
        <v>159</v>
      </c>
    </row>
    <row r="110" spans="1:13" x14ac:dyDescent="0.35">
      <c r="A110">
        <v>2021</v>
      </c>
      <c r="B110" t="s">
        <v>151</v>
      </c>
      <c r="C110" t="s">
        <v>154</v>
      </c>
      <c r="D110" t="s">
        <v>43</v>
      </c>
      <c r="E110" s="2">
        <v>150000</v>
      </c>
      <c r="F110" t="s">
        <v>19</v>
      </c>
      <c r="G110" s="1">
        <v>150000</v>
      </c>
      <c r="H110" t="s">
        <v>29</v>
      </c>
      <c r="I110" t="str">
        <f>VLOOKUP(H110,country[#All],2,0)</f>
        <v>United States</v>
      </c>
      <c r="J110" s="3">
        <v>1</v>
      </c>
      <c r="K110" s="3" t="str">
        <f>VLOOKUP(L110,country[#All],2,0)</f>
        <v>United States</v>
      </c>
      <c r="L110" t="s">
        <v>29</v>
      </c>
      <c r="M110" t="s">
        <v>158</v>
      </c>
    </row>
    <row r="111" spans="1:13" x14ac:dyDescent="0.35">
      <c r="A111">
        <v>2021</v>
      </c>
      <c r="B111" t="s">
        <v>148</v>
      </c>
      <c r="C111" t="s">
        <v>154</v>
      </c>
      <c r="D111" t="s">
        <v>43</v>
      </c>
      <c r="E111" s="2">
        <v>2250000</v>
      </c>
      <c r="F111" t="s">
        <v>39</v>
      </c>
      <c r="G111" s="1">
        <v>30428</v>
      </c>
      <c r="H111" t="s">
        <v>40</v>
      </c>
      <c r="I111" t="str">
        <f>VLOOKUP(H111,country[#All],2,0)</f>
        <v>India</v>
      </c>
      <c r="J111" s="3">
        <v>1</v>
      </c>
      <c r="K111" s="3" t="str">
        <f>VLOOKUP(L111,country[#All],2,0)</f>
        <v>India</v>
      </c>
      <c r="L111" t="s">
        <v>40</v>
      </c>
      <c r="M111" t="s">
        <v>157</v>
      </c>
    </row>
    <row r="112" spans="1:13" x14ac:dyDescent="0.35">
      <c r="A112">
        <v>2021</v>
      </c>
      <c r="B112" t="s">
        <v>151</v>
      </c>
      <c r="C112" t="s">
        <v>154</v>
      </c>
      <c r="D112" t="s">
        <v>28</v>
      </c>
      <c r="E112" s="2">
        <v>80000</v>
      </c>
      <c r="F112" t="s">
        <v>14</v>
      </c>
      <c r="G112" s="1">
        <v>94564</v>
      </c>
      <c r="H112" t="s">
        <v>15</v>
      </c>
      <c r="I112" t="str">
        <f>VLOOKUP(H112,country[#All],2,0)</f>
        <v>Germany</v>
      </c>
      <c r="J112" s="3">
        <v>0.5</v>
      </c>
      <c r="K112" s="3" t="str">
        <f>VLOOKUP(L112,country[#All],2,0)</f>
        <v>Germany</v>
      </c>
      <c r="L112" t="s">
        <v>15</v>
      </c>
      <c r="M112" t="s">
        <v>157</v>
      </c>
    </row>
    <row r="113" spans="1:13" x14ac:dyDescent="0.35">
      <c r="A113">
        <v>2021</v>
      </c>
      <c r="B113" t="s">
        <v>151</v>
      </c>
      <c r="C113" t="s">
        <v>154</v>
      </c>
      <c r="D113" t="s">
        <v>94</v>
      </c>
      <c r="E113" s="2">
        <v>82500</v>
      </c>
      <c r="F113" t="s">
        <v>23</v>
      </c>
      <c r="G113" s="1">
        <v>113476</v>
      </c>
      <c r="H113" t="s">
        <v>24</v>
      </c>
      <c r="I113" t="str">
        <f>VLOOKUP(H113,country[#All],2,0)</f>
        <v>United Kingdom</v>
      </c>
      <c r="J113" s="3">
        <v>1</v>
      </c>
      <c r="K113" s="3" t="str">
        <f>VLOOKUP(L113,country[#All],2,0)</f>
        <v>United Kingdom</v>
      </c>
      <c r="L113" t="s">
        <v>24</v>
      </c>
      <c r="M113" t="s">
        <v>158</v>
      </c>
    </row>
    <row r="114" spans="1:13" x14ac:dyDescent="0.35">
      <c r="A114">
        <v>2021</v>
      </c>
      <c r="B114" t="s">
        <v>151</v>
      </c>
      <c r="C114" t="s">
        <v>154</v>
      </c>
      <c r="D114" t="s">
        <v>36</v>
      </c>
      <c r="E114" s="2">
        <v>75000</v>
      </c>
      <c r="F114" t="s">
        <v>23</v>
      </c>
      <c r="G114" s="1">
        <v>103160</v>
      </c>
      <c r="H114" t="s">
        <v>24</v>
      </c>
      <c r="I114" t="str">
        <f>VLOOKUP(H114,country[#All],2,0)</f>
        <v>United Kingdom</v>
      </c>
      <c r="J114" s="3">
        <v>1</v>
      </c>
      <c r="K114" s="3" t="str">
        <f>VLOOKUP(L114,country[#All],2,0)</f>
        <v>United Kingdom</v>
      </c>
      <c r="L114" t="s">
        <v>24</v>
      </c>
      <c r="M114" t="s">
        <v>159</v>
      </c>
    </row>
    <row r="115" spans="1:13" x14ac:dyDescent="0.35">
      <c r="A115">
        <v>2021</v>
      </c>
      <c r="B115" t="s">
        <v>148</v>
      </c>
      <c r="C115" t="s">
        <v>155</v>
      </c>
      <c r="D115" t="s">
        <v>70</v>
      </c>
      <c r="E115" s="2">
        <v>12000</v>
      </c>
      <c r="F115" t="s">
        <v>19</v>
      </c>
      <c r="G115" s="1">
        <v>12000</v>
      </c>
      <c r="H115" t="s">
        <v>42</v>
      </c>
      <c r="I115" t="str">
        <f>VLOOKUP(H115,country[#All],2,0)</f>
        <v>Pakistan</v>
      </c>
      <c r="J115" s="3">
        <v>1</v>
      </c>
      <c r="K115" s="3" t="str">
        <f>VLOOKUP(L115,country[#All],2,0)</f>
        <v>United States</v>
      </c>
      <c r="L115" t="s">
        <v>29</v>
      </c>
      <c r="M115" t="s">
        <v>158</v>
      </c>
    </row>
    <row r="116" spans="1:13" x14ac:dyDescent="0.35">
      <c r="A116">
        <v>2021</v>
      </c>
      <c r="B116" t="s">
        <v>149</v>
      </c>
      <c r="C116" t="s">
        <v>154</v>
      </c>
      <c r="D116" t="s">
        <v>43</v>
      </c>
      <c r="E116" s="2">
        <v>38400</v>
      </c>
      <c r="F116" t="s">
        <v>14</v>
      </c>
      <c r="G116" s="1">
        <v>45391</v>
      </c>
      <c r="H116" t="s">
        <v>56</v>
      </c>
      <c r="I116" t="str">
        <f>VLOOKUP(H116,country[#All],2,0)</f>
        <v>Netherlands</v>
      </c>
      <c r="J116" s="3">
        <v>1</v>
      </c>
      <c r="K116" s="3" t="str">
        <f>VLOOKUP(L116,country[#All],2,0)</f>
        <v>Netherlands</v>
      </c>
      <c r="L116" t="s">
        <v>56</v>
      </c>
      <c r="M116" t="s">
        <v>157</v>
      </c>
    </row>
    <row r="117" spans="1:13" x14ac:dyDescent="0.35">
      <c r="A117">
        <v>2021</v>
      </c>
      <c r="B117" t="s">
        <v>148</v>
      </c>
      <c r="C117" t="s">
        <v>154</v>
      </c>
      <c r="D117" t="s">
        <v>18</v>
      </c>
      <c r="E117" s="2">
        <v>225000</v>
      </c>
      <c r="F117" t="s">
        <v>19</v>
      </c>
      <c r="G117" s="1">
        <v>225000</v>
      </c>
      <c r="H117" t="s">
        <v>29</v>
      </c>
      <c r="I117" t="str">
        <f>VLOOKUP(H117,country[#All],2,0)</f>
        <v>United States</v>
      </c>
      <c r="J117" s="3">
        <v>1</v>
      </c>
      <c r="K117" s="3" t="str">
        <f>VLOOKUP(L117,country[#All],2,0)</f>
        <v>United States</v>
      </c>
      <c r="L117" t="s">
        <v>29</v>
      </c>
      <c r="M117" t="s">
        <v>157</v>
      </c>
    </row>
    <row r="118" spans="1:13" x14ac:dyDescent="0.35">
      <c r="A118">
        <v>2021</v>
      </c>
      <c r="B118" t="s">
        <v>149</v>
      </c>
      <c r="C118" t="s">
        <v>154</v>
      </c>
      <c r="D118" t="s">
        <v>13</v>
      </c>
      <c r="E118" s="2">
        <v>50000</v>
      </c>
      <c r="F118" t="s">
        <v>19</v>
      </c>
      <c r="G118" s="1">
        <v>50000</v>
      </c>
      <c r="H118" t="s">
        <v>65</v>
      </c>
      <c r="I118" t="str">
        <f>VLOOKUP(H118,country[#All],2,0)</f>
        <v>Nigeria</v>
      </c>
      <c r="J118" s="3">
        <v>1</v>
      </c>
      <c r="K118" s="3" t="str">
        <f>VLOOKUP(L118,country[#All],2,0)</f>
        <v>Nigeria</v>
      </c>
      <c r="L118" t="s">
        <v>65</v>
      </c>
      <c r="M118" t="s">
        <v>157</v>
      </c>
    </row>
    <row r="119" spans="1:13" x14ac:dyDescent="0.35">
      <c r="A119">
        <v>2021</v>
      </c>
      <c r="B119" t="s">
        <v>149</v>
      </c>
      <c r="C119" t="s">
        <v>154</v>
      </c>
      <c r="D119" t="s">
        <v>95</v>
      </c>
      <c r="E119" s="2">
        <v>34000</v>
      </c>
      <c r="F119" t="s">
        <v>14</v>
      </c>
      <c r="G119" s="1">
        <v>40189</v>
      </c>
      <c r="H119" t="s">
        <v>50</v>
      </c>
      <c r="I119" t="str">
        <f>VLOOKUP(H119,country[#All],2,0)</f>
        <v>Greece</v>
      </c>
      <c r="J119" s="3">
        <v>1</v>
      </c>
      <c r="K119" s="3" t="str">
        <f>VLOOKUP(L119,country[#All],2,0)</f>
        <v>Greece</v>
      </c>
      <c r="L119" t="s">
        <v>50</v>
      </c>
      <c r="M119" t="s">
        <v>158</v>
      </c>
    </row>
    <row r="120" spans="1:13" x14ac:dyDescent="0.35">
      <c r="A120">
        <v>2021</v>
      </c>
      <c r="B120" t="s">
        <v>148</v>
      </c>
      <c r="C120" t="s">
        <v>154</v>
      </c>
      <c r="D120" t="s">
        <v>31</v>
      </c>
      <c r="E120" s="2">
        <v>90000</v>
      </c>
      <c r="F120" t="s">
        <v>19</v>
      </c>
      <c r="G120" s="1">
        <v>90000</v>
      </c>
      <c r="H120" t="s">
        <v>29</v>
      </c>
      <c r="I120" t="str">
        <f>VLOOKUP(H120,country[#All],2,0)</f>
        <v>United States</v>
      </c>
      <c r="J120" s="3">
        <v>1</v>
      </c>
      <c r="K120" s="3" t="str">
        <f>VLOOKUP(L120,country[#All],2,0)</f>
        <v>United States</v>
      </c>
      <c r="L120" t="s">
        <v>29</v>
      </c>
      <c r="M120" t="s">
        <v>159</v>
      </c>
    </row>
    <row r="121" spans="1:13" x14ac:dyDescent="0.35">
      <c r="A121">
        <v>2021</v>
      </c>
      <c r="B121" t="s">
        <v>149</v>
      </c>
      <c r="C121" t="s">
        <v>154</v>
      </c>
      <c r="D121" t="s">
        <v>43</v>
      </c>
      <c r="E121" s="2">
        <v>200000</v>
      </c>
      <c r="F121" t="s">
        <v>19</v>
      </c>
      <c r="G121" s="1">
        <v>200000</v>
      </c>
      <c r="H121" t="s">
        <v>29</v>
      </c>
      <c r="I121" t="str">
        <f>VLOOKUP(H121,country[#All],2,0)</f>
        <v>United States</v>
      </c>
      <c r="J121" s="3">
        <v>1</v>
      </c>
      <c r="K121" s="3" t="str">
        <f>VLOOKUP(L121,country[#All],2,0)</f>
        <v>United States</v>
      </c>
      <c r="L121" t="s">
        <v>29</v>
      </c>
      <c r="M121" t="s">
        <v>157</v>
      </c>
    </row>
    <row r="122" spans="1:13" x14ac:dyDescent="0.35">
      <c r="A122">
        <v>2021</v>
      </c>
      <c r="B122" t="s">
        <v>149</v>
      </c>
      <c r="C122" t="s">
        <v>154</v>
      </c>
      <c r="D122" t="s">
        <v>22</v>
      </c>
      <c r="E122" s="2">
        <v>60000</v>
      </c>
      <c r="F122" t="s">
        <v>19</v>
      </c>
      <c r="G122" s="1">
        <v>60000</v>
      </c>
      <c r="H122" t="s">
        <v>67</v>
      </c>
      <c r="I122" t="str">
        <f>VLOOKUP(H122,country[#All],2,0)</f>
        <v>Spain</v>
      </c>
      <c r="J122" s="3">
        <v>0.5</v>
      </c>
      <c r="K122" s="3" t="str">
        <f>VLOOKUP(L122,country[#All],2,0)</f>
        <v>Romania</v>
      </c>
      <c r="L122" t="s">
        <v>96</v>
      </c>
      <c r="M122" t="s">
        <v>158</v>
      </c>
    </row>
    <row r="123" spans="1:13" x14ac:dyDescent="0.35">
      <c r="A123">
        <v>2021</v>
      </c>
      <c r="B123" t="s">
        <v>151</v>
      </c>
      <c r="C123" t="s">
        <v>154</v>
      </c>
      <c r="D123" t="s">
        <v>97</v>
      </c>
      <c r="E123" s="2">
        <v>200000</v>
      </c>
      <c r="F123" t="s">
        <v>19</v>
      </c>
      <c r="G123" s="1">
        <v>200000</v>
      </c>
      <c r="H123" t="s">
        <v>29</v>
      </c>
      <c r="I123" t="str">
        <f>VLOOKUP(H123,country[#All],2,0)</f>
        <v>United States</v>
      </c>
      <c r="J123" s="3">
        <v>1</v>
      </c>
      <c r="K123" s="3" t="str">
        <f>VLOOKUP(L123,country[#All],2,0)</f>
        <v>United States</v>
      </c>
      <c r="L123" t="s">
        <v>29</v>
      </c>
      <c r="M123" t="s">
        <v>158</v>
      </c>
    </row>
    <row r="124" spans="1:13" x14ac:dyDescent="0.35">
      <c r="A124">
        <v>2021</v>
      </c>
      <c r="B124" t="s">
        <v>148</v>
      </c>
      <c r="C124" t="s">
        <v>154</v>
      </c>
      <c r="D124" t="s">
        <v>31</v>
      </c>
      <c r="E124" s="2">
        <v>50000</v>
      </c>
      <c r="F124" t="s">
        <v>19</v>
      </c>
      <c r="G124" s="1">
        <v>50000</v>
      </c>
      <c r="H124" t="s">
        <v>29</v>
      </c>
      <c r="I124" t="str">
        <f>VLOOKUP(H124,country[#All],2,0)</f>
        <v>United States</v>
      </c>
      <c r="J124" s="3">
        <v>1</v>
      </c>
      <c r="K124" s="3" t="str">
        <f>VLOOKUP(L124,country[#All],2,0)</f>
        <v>United States</v>
      </c>
      <c r="L124" t="s">
        <v>29</v>
      </c>
      <c r="M124" t="s">
        <v>158</v>
      </c>
    </row>
    <row r="125" spans="1:13" x14ac:dyDescent="0.35">
      <c r="A125">
        <v>2021</v>
      </c>
      <c r="B125" t="s">
        <v>148</v>
      </c>
      <c r="C125" t="s">
        <v>154</v>
      </c>
      <c r="D125" t="s">
        <v>84</v>
      </c>
      <c r="E125" s="2">
        <v>80000</v>
      </c>
      <c r="F125" t="s">
        <v>23</v>
      </c>
      <c r="G125" s="1">
        <v>110037</v>
      </c>
      <c r="H125" t="s">
        <v>24</v>
      </c>
      <c r="I125" t="str">
        <f>VLOOKUP(H125,country[#All],2,0)</f>
        <v>United Kingdom</v>
      </c>
      <c r="J125" s="3">
        <v>0</v>
      </c>
      <c r="K125" s="3" t="str">
        <f>VLOOKUP(L125,country[#All],2,0)</f>
        <v>United Kingdom</v>
      </c>
      <c r="L125" t="s">
        <v>24</v>
      </c>
      <c r="M125" t="s">
        <v>157</v>
      </c>
    </row>
    <row r="126" spans="1:13" x14ac:dyDescent="0.35">
      <c r="A126">
        <v>2021</v>
      </c>
      <c r="B126" t="s">
        <v>148</v>
      </c>
      <c r="C126" t="s">
        <v>155</v>
      </c>
      <c r="D126" t="s">
        <v>31</v>
      </c>
      <c r="E126" s="2">
        <v>8760</v>
      </c>
      <c r="F126" t="s">
        <v>14</v>
      </c>
      <c r="G126" s="1">
        <v>10354</v>
      </c>
      <c r="H126" t="s">
        <v>67</v>
      </c>
      <c r="I126" t="str">
        <f>VLOOKUP(H126,country[#All],2,0)</f>
        <v>Spain</v>
      </c>
      <c r="J126" s="3">
        <v>0.5</v>
      </c>
      <c r="K126" s="3" t="str">
        <f>VLOOKUP(L126,country[#All],2,0)</f>
        <v>Spain</v>
      </c>
      <c r="L126" t="s">
        <v>67</v>
      </c>
      <c r="M126" t="s">
        <v>158</v>
      </c>
    </row>
    <row r="127" spans="1:13" x14ac:dyDescent="0.35">
      <c r="A127">
        <v>2021</v>
      </c>
      <c r="B127" t="s">
        <v>149</v>
      </c>
      <c r="C127" t="s">
        <v>154</v>
      </c>
      <c r="D127" t="s">
        <v>76</v>
      </c>
      <c r="E127" s="2">
        <v>151000</v>
      </c>
      <c r="F127" t="s">
        <v>19</v>
      </c>
      <c r="G127" s="1">
        <v>151000</v>
      </c>
      <c r="H127" t="s">
        <v>29</v>
      </c>
      <c r="I127" t="str">
        <f>VLOOKUP(H127,country[#All],2,0)</f>
        <v>United States</v>
      </c>
      <c r="J127" s="3">
        <v>1</v>
      </c>
      <c r="K127" s="3" t="str">
        <f>VLOOKUP(L127,country[#All],2,0)</f>
        <v>United States</v>
      </c>
      <c r="L127" t="s">
        <v>29</v>
      </c>
      <c r="M127" t="s">
        <v>157</v>
      </c>
    </row>
    <row r="128" spans="1:13" x14ac:dyDescent="0.35">
      <c r="A128">
        <v>2021</v>
      </c>
      <c r="B128" t="s">
        <v>151</v>
      </c>
      <c r="C128" t="s">
        <v>154</v>
      </c>
      <c r="D128" t="s">
        <v>18</v>
      </c>
      <c r="E128" s="2">
        <v>120000</v>
      </c>
      <c r="F128" t="s">
        <v>19</v>
      </c>
      <c r="G128" s="1">
        <v>120000</v>
      </c>
      <c r="H128" t="s">
        <v>29</v>
      </c>
      <c r="I128" t="str">
        <f>VLOOKUP(H128,country[#All],2,0)</f>
        <v>United States</v>
      </c>
      <c r="J128" s="3">
        <v>0.5</v>
      </c>
      <c r="K128" s="3" t="str">
        <f>VLOOKUP(L128,country[#All],2,0)</f>
        <v>United States</v>
      </c>
      <c r="L128" t="s">
        <v>29</v>
      </c>
      <c r="M128" t="s">
        <v>159</v>
      </c>
    </row>
    <row r="129" spans="1:13" x14ac:dyDescent="0.35">
      <c r="A129">
        <v>2021</v>
      </c>
      <c r="B129" t="s">
        <v>149</v>
      </c>
      <c r="C129" t="s">
        <v>154</v>
      </c>
      <c r="D129" t="s">
        <v>13</v>
      </c>
      <c r="E129" s="2">
        <v>700000</v>
      </c>
      <c r="F129" t="s">
        <v>39</v>
      </c>
      <c r="G129" s="1">
        <v>9466</v>
      </c>
      <c r="H129" t="s">
        <v>40</v>
      </c>
      <c r="I129" t="str">
        <f>VLOOKUP(H129,country[#All],2,0)</f>
        <v>India</v>
      </c>
      <c r="J129" s="3">
        <v>0</v>
      </c>
      <c r="K129" s="3" t="str">
        <f>VLOOKUP(L129,country[#All],2,0)</f>
        <v>India</v>
      </c>
      <c r="L129" t="s">
        <v>40</v>
      </c>
      <c r="M129" t="s">
        <v>159</v>
      </c>
    </row>
    <row r="130" spans="1:13" x14ac:dyDescent="0.35">
      <c r="A130">
        <v>2021</v>
      </c>
      <c r="B130" t="s">
        <v>148</v>
      </c>
      <c r="C130" t="s">
        <v>154</v>
      </c>
      <c r="D130" t="s">
        <v>28</v>
      </c>
      <c r="E130" s="2">
        <v>20000</v>
      </c>
      <c r="F130" t="s">
        <v>19</v>
      </c>
      <c r="G130" s="1">
        <v>20000</v>
      </c>
      <c r="H130" t="s">
        <v>40</v>
      </c>
      <c r="I130" t="str">
        <f>VLOOKUP(H130,country[#All],2,0)</f>
        <v>India</v>
      </c>
      <c r="J130" s="3">
        <v>1</v>
      </c>
      <c r="K130" s="3" t="str">
        <f>VLOOKUP(L130,country[#All],2,0)</f>
        <v>India</v>
      </c>
      <c r="L130" t="s">
        <v>40</v>
      </c>
      <c r="M130" t="s">
        <v>159</v>
      </c>
    </row>
    <row r="131" spans="1:13" x14ac:dyDescent="0.35">
      <c r="A131">
        <v>2021</v>
      </c>
      <c r="B131" t="s">
        <v>151</v>
      </c>
      <c r="C131" t="s">
        <v>154</v>
      </c>
      <c r="D131" t="s">
        <v>32</v>
      </c>
      <c r="E131" s="2">
        <v>3000000</v>
      </c>
      <c r="F131" t="s">
        <v>39</v>
      </c>
      <c r="G131" s="1">
        <v>40570</v>
      </c>
      <c r="H131" t="s">
        <v>40</v>
      </c>
      <c r="I131" t="str">
        <f>VLOOKUP(H131,country[#All],2,0)</f>
        <v>India</v>
      </c>
      <c r="J131" s="3">
        <v>0.5</v>
      </c>
      <c r="K131" s="3" t="str">
        <f>VLOOKUP(L131,country[#All],2,0)</f>
        <v>India</v>
      </c>
      <c r="L131" t="s">
        <v>40</v>
      </c>
      <c r="M131" t="s">
        <v>157</v>
      </c>
    </row>
    <row r="132" spans="1:13" x14ac:dyDescent="0.35">
      <c r="A132">
        <v>2021</v>
      </c>
      <c r="B132" t="s">
        <v>148</v>
      </c>
      <c r="C132" t="s">
        <v>154</v>
      </c>
      <c r="D132" t="s">
        <v>98</v>
      </c>
      <c r="E132" s="2">
        <v>100000</v>
      </c>
      <c r="F132" t="s">
        <v>19</v>
      </c>
      <c r="G132" s="1">
        <v>100000</v>
      </c>
      <c r="H132" t="s">
        <v>99</v>
      </c>
      <c r="I132" t="str">
        <f>VLOOKUP(H132,country[#All],2,0)</f>
        <v>Iraq</v>
      </c>
      <c r="J132" s="3">
        <v>0.5</v>
      </c>
      <c r="K132" s="3" t="str">
        <f>VLOOKUP(L132,country[#All],2,0)</f>
        <v>Iraq</v>
      </c>
      <c r="L132" t="s">
        <v>99</v>
      </c>
      <c r="M132" t="s">
        <v>159</v>
      </c>
    </row>
    <row r="133" spans="1:13" x14ac:dyDescent="0.35">
      <c r="A133">
        <v>2021</v>
      </c>
      <c r="B133" t="s">
        <v>148</v>
      </c>
      <c r="C133" t="s">
        <v>154</v>
      </c>
      <c r="D133" t="s">
        <v>13</v>
      </c>
      <c r="E133" s="2">
        <v>42000</v>
      </c>
      <c r="F133" t="s">
        <v>14</v>
      </c>
      <c r="G133" s="1">
        <v>49646</v>
      </c>
      <c r="H133" t="s">
        <v>38</v>
      </c>
      <c r="I133" t="str">
        <f>VLOOKUP(H133,country[#All],2,0)</f>
        <v>France</v>
      </c>
      <c r="J133" s="3">
        <v>0.5</v>
      </c>
      <c r="K133" s="3" t="str">
        <f>VLOOKUP(L133,country[#All],2,0)</f>
        <v>France</v>
      </c>
      <c r="L133" t="s">
        <v>38</v>
      </c>
      <c r="M133" t="s">
        <v>158</v>
      </c>
    </row>
    <row r="134" spans="1:13" x14ac:dyDescent="0.35">
      <c r="A134">
        <v>2021</v>
      </c>
      <c r="B134" t="s">
        <v>149</v>
      </c>
      <c r="C134" t="s">
        <v>154</v>
      </c>
      <c r="D134" t="s">
        <v>100</v>
      </c>
      <c r="E134" s="2">
        <v>38400</v>
      </c>
      <c r="F134" t="s">
        <v>19</v>
      </c>
      <c r="G134" s="1">
        <v>38400</v>
      </c>
      <c r="H134" t="s">
        <v>101</v>
      </c>
      <c r="I134" t="str">
        <f>VLOOKUP(H134,country[#All],2,0)</f>
        <v>Vietnam</v>
      </c>
      <c r="J134" s="3">
        <v>1</v>
      </c>
      <c r="K134" s="3" t="str">
        <f>VLOOKUP(L134,country[#All],2,0)</f>
        <v>United States</v>
      </c>
      <c r="L134" t="s">
        <v>29</v>
      </c>
      <c r="M134" t="s">
        <v>158</v>
      </c>
    </row>
    <row r="135" spans="1:13" x14ac:dyDescent="0.35">
      <c r="A135">
        <v>2021</v>
      </c>
      <c r="B135" t="s">
        <v>151</v>
      </c>
      <c r="C135" t="s">
        <v>154</v>
      </c>
      <c r="D135" t="s">
        <v>74</v>
      </c>
      <c r="E135" s="2">
        <v>24000</v>
      </c>
      <c r="F135" t="s">
        <v>19</v>
      </c>
      <c r="G135" s="1">
        <v>24000</v>
      </c>
      <c r="H135" t="s">
        <v>91</v>
      </c>
      <c r="I135" t="str">
        <f>VLOOKUP(H135,country[#All],2,0)</f>
        <v>Brazil</v>
      </c>
      <c r="J135" s="3">
        <v>1</v>
      </c>
      <c r="K135" s="3" t="str">
        <f>VLOOKUP(L135,country[#All],2,0)</f>
        <v>Brazil</v>
      </c>
      <c r="L135" t="s">
        <v>91</v>
      </c>
      <c r="M135" t="s">
        <v>158</v>
      </c>
    </row>
    <row r="136" spans="1:13" x14ac:dyDescent="0.35">
      <c r="A136">
        <v>2021</v>
      </c>
      <c r="B136" t="s">
        <v>148</v>
      </c>
      <c r="C136" t="s">
        <v>154</v>
      </c>
      <c r="D136" t="s">
        <v>13</v>
      </c>
      <c r="E136" s="2">
        <v>100000</v>
      </c>
      <c r="F136" t="s">
        <v>19</v>
      </c>
      <c r="G136" s="1">
        <v>100000</v>
      </c>
      <c r="H136" t="s">
        <v>29</v>
      </c>
      <c r="I136" t="str">
        <f>VLOOKUP(H136,country[#All],2,0)</f>
        <v>United States</v>
      </c>
      <c r="J136" s="3">
        <v>0</v>
      </c>
      <c r="K136" s="3" t="str">
        <f>VLOOKUP(L136,country[#All],2,0)</f>
        <v>United States</v>
      </c>
      <c r="L136" t="s">
        <v>29</v>
      </c>
      <c r="M136" t="s">
        <v>159</v>
      </c>
    </row>
    <row r="137" spans="1:13" x14ac:dyDescent="0.35">
      <c r="A137">
        <v>2021</v>
      </c>
      <c r="B137" t="s">
        <v>149</v>
      </c>
      <c r="C137" t="s">
        <v>154</v>
      </c>
      <c r="D137" t="s">
        <v>31</v>
      </c>
      <c r="E137" s="2">
        <v>90000</v>
      </c>
      <c r="F137" t="s">
        <v>19</v>
      </c>
      <c r="G137" s="1">
        <v>90000</v>
      </c>
      <c r="H137" t="s">
        <v>29</v>
      </c>
      <c r="I137" t="str">
        <f>VLOOKUP(H137,country[#All],2,0)</f>
        <v>United States</v>
      </c>
      <c r="J137" s="3">
        <v>1</v>
      </c>
      <c r="K137" s="3" t="str">
        <f>VLOOKUP(L137,country[#All],2,0)</f>
        <v>United States</v>
      </c>
      <c r="L137" t="s">
        <v>29</v>
      </c>
      <c r="M137" t="s">
        <v>158</v>
      </c>
    </row>
    <row r="138" spans="1:13" x14ac:dyDescent="0.35">
      <c r="A138">
        <v>2021</v>
      </c>
      <c r="B138" t="s">
        <v>149</v>
      </c>
      <c r="C138" t="s">
        <v>154</v>
      </c>
      <c r="D138" t="s">
        <v>69</v>
      </c>
      <c r="E138" s="2">
        <v>7000000</v>
      </c>
      <c r="F138" t="s">
        <v>44</v>
      </c>
      <c r="G138" s="1">
        <v>63711</v>
      </c>
      <c r="H138" t="s">
        <v>20</v>
      </c>
      <c r="I138" t="str">
        <f>VLOOKUP(H138,country[#All],2,0)</f>
        <v>Japan</v>
      </c>
      <c r="J138" s="3">
        <v>0.5</v>
      </c>
      <c r="K138" s="3" t="str">
        <f>VLOOKUP(L138,country[#All],2,0)</f>
        <v>Japan</v>
      </c>
      <c r="L138" t="s">
        <v>20</v>
      </c>
      <c r="M138" t="s">
        <v>159</v>
      </c>
    </row>
    <row r="139" spans="1:13" x14ac:dyDescent="0.35">
      <c r="A139">
        <v>2021</v>
      </c>
      <c r="B139" t="s">
        <v>149</v>
      </c>
      <c r="C139" t="s">
        <v>154</v>
      </c>
      <c r="D139" t="s">
        <v>69</v>
      </c>
      <c r="E139" s="2">
        <v>8500000</v>
      </c>
      <c r="F139" t="s">
        <v>44</v>
      </c>
      <c r="G139" s="1">
        <v>77364</v>
      </c>
      <c r="H139" t="s">
        <v>20</v>
      </c>
      <c r="I139" t="str">
        <f>VLOOKUP(H139,country[#All],2,0)</f>
        <v>Japan</v>
      </c>
      <c r="J139" s="3">
        <v>0.5</v>
      </c>
      <c r="K139" s="3" t="str">
        <f>VLOOKUP(L139,country[#All],2,0)</f>
        <v>Japan</v>
      </c>
      <c r="L139" t="s">
        <v>20</v>
      </c>
      <c r="M139" t="s">
        <v>159</v>
      </c>
    </row>
    <row r="140" spans="1:13" x14ac:dyDescent="0.35">
      <c r="A140">
        <v>2021</v>
      </c>
      <c r="B140" t="s">
        <v>151</v>
      </c>
      <c r="C140" t="s">
        <v>154</v>
      </c>
      <c r="D140" t="s">
        <v>76</v>
      </c>
      <c r="E140" s="2">
        <v>220000</v>
      </c>
      <c r="F140" t="s">
        <v>19</v>
      </c>
      <c r="G140" s="1">
        <v>220000</v>
      </c>
      <c r="H140" t="s">
        <v>29</v>
      </c>
      <c r="I140" t="str">
        <f>VLOOKUP(H140,country[#All],2,0)</f>
        <v>United States</v>
      </c>
      <c r="J140" s="3">
        <v>0</v>
      </c>
      <c r="K140" s="3" t="str">
        <f>VLOOKUP(L140,country[#All],2,0)</f>
        <v>United States</v>
      </c>
      <c r="L140" t="s">
        <v>29</v>
      </c>
      <c r="M140" t="s">
        <v>157</v>
      </c>
    </row>
    <row r="141" spans="1:13" x14ac:dyDescent="0.35">
      <c r="A141">
        <v>2021</v>
      </c>
      <c r="B141" t="s">
        <v>148</v>
      </c>
      <c r="C141" t="s">
        <v>154</v>
      </c>
      <c r="D141" t="s">
        <v>13</v>
      </c>
      <c r="E141" s="2">
        <v>80000</v>
      </c>
      <c r="F141" t="s">
        <v>19</v>
      </c>
      <c r="G141" s="1">
        <v>80000</v>
      </c>
      <c r="H141" t="s">
        <v>29</v>
      </c>
      <c r="I141" t="str">
        <f>VLOOKUP(H141,country[#All],2,0)</f>
        <v>United States</v>
      </c>
      <c r="J141" s="3">
        <v>1</v>
      </c>
      <c r="K141" s="3" t="str">
        <f>VLOOKUP(L141,country[#All],2,0)</f>
        <v>United States</v>
      </c>
      <c r="L141" t="s">
        <v>29</v>
      </c>
      <c r="M141" t="s">
        <v>158</v>
      </c>
    </row>
    <row r="142" spans="1:13" x14ac:dyDescent="0.35">
      <c r="A142">
        <v>2021</v>
      </c>
      <c r="B142" t="s">
        <v>149</v>
      </c>
      <c r="C142" t="s">
        <v>154</v>
      </c>
      <c r="D142" t="s">
        <v>31</v>
      </c>
      <c r="E142" s="2">
        <v>135000</v>
      </c>
      <c r="F142" t="s">
        <v>19</v>
      </c>
      <c r="G142" s="1">
        <v>135000</v>
      </c>
      <c r="H142" t="s">
        <v>29</v>
      </c>
      <c r="I142" t="str">
        <f>VLOOKUP(H142,country[#All],2,0)</f>
        <v>United States</v>
      </c>
      <c r="J142" s="3">
        <v>1</v>
      </c>
      <c r="K142" s="3" t="str">
        <f>VLOOKUP(L142,country[#All],2,0)</f>
        <v>United States</v>
      </c>
      <c r="L142" t="s">
        <v>29</v>
      </c>
      <c r="M142" t="s">
        <v>157</v>
      </c>
    </row>
    <row r="143" spans="1:13" x14ac:dyDescent="0.35">
      <c r="A143">
        <v>2021</v>
      </c>
      <c r="B143" t="s">
        <v>151</v>
      </c>
      <c r="C143" t="s">
        <v>154</v>
      </c>
      <c r="D143" t="s">
        <v>79</v>
      </c>
      <c r="E143" s="2">
        <v>240000</v>
      </c>
      <c r="F143" t="s">
        <v>19</v>
      </c>
      <c r="G143" s="1">
        <v>240000</v>
      </c>
      <c r="H143" t="s">
        <v>29</v>
      </c>
      <c r="I143" t="str">
        <f>VLOOKUP(H143,country[#All],2,0)</f>
        <v>United States</v>
      </c>
      <c r="J143" s="3">
        <v>0</v>
      </c>
      <c r="K143" s="3" t="str">
        <f>VLOOKUP(L143,country[#All],2,0)</f>
        <v>United States</v>
      </c>
      <c r="L143" t="s">
        <v>29</v>
      </c>
      <c r="M143" t="s">
        <v>157</v>
      </c>
    </row>
    <row r="144" spans="1:13" x14ac:dyDescent="0.35">
      <c r="A144">
        <v>2021</v>
      </c>
      <c r="B144" t="s">
        <v>151</v>
      </c>
      <c r="C144" t="s">
        <v>154</v>
      </c>
      <c r="D144" t="s">
        <v>63</v>
      </c>
      <c r="E144" s="2">
        <v>150000</v>
      </c>
      <c r="F144" t="s">
        <v>19</v>
      </c>
      <c r="G144" s="1">
        <v>150000</v>
      </c>
      <c r="H144" t="s">
        <v>29</v>
      </c>
      <c r="I144" t="str">
        <f>VLOOKUP(H144,country[#All],2,0)</f>
        <v>United States</v>
      </c>
      <c r="J144" s="3">
        <v>0</v>
      </c>
      <c r="K144" s="3" t="str">
        <f>VLOOKUP(L144,country[#All],2,0)</f>
        <v>United States</v>
      </c>
      <c r="L144" t="s">
        <v>29</v>
      </c>
      <c r="M144" t="s">
        <v>157</v>
      </c>
    </row>
    <row r="145" spans="1:13" x14ac:dyDescent="0.35">
      <c r="A145">
        <v>2021</v>
      </c>
      <c r="B145" t="s">
        <v>149</v>
      </c>
      <c r="C145" t="s">
        <v>154</v>
      </c>
      <c r="D145" t="s">
        <v>13</v>
      </c>
      <c r="E145" s="2">
        <v>82500</v>
      </c>
      <c r="F145" t="s">
        <v>19</v>
      </c>
      <c r="G145" s="1">
        <v>82500</v>
      </c>
      <c r="H145" t="s">
        <v>29</v>
      </c>
      <c r="I145" t="str">
        <f>VLOOKUP(H145,country[#All],2,0)</f>
        <v>United States</v>
      </c>
      <c r="J145" s="3">
        <v>1</v>
      </c>
      <c r="K145" s="3" t="str">
        <f>VLOOKUP(L145,country[#All],2,0)</f>
        <v>United States</v>
      </c>
      <c r="L145" t="s">
        <v>29</v>
      </c>
      <c r="M145" t="s">
        <v>159</v>
      </c>
    </row>
    <row r="146" spans="1:13" x14ac:dyDescent="0.35">
      <c r="A146">
        <v>2021</v>
      </c>
      <c r="B146" t="s">
        <v>149</v>
      </c>
      <c r="C146" t="s">
        <v>154</v>
      </c>
      <c r="D146" t="s">
        <v>43</v>
      </c>
      <c r="E146" s="2">
        <v>100000</v>
      </c>
      <c r="F146" t="s">
        <v>19</v>
      </c>
      <c r="G146" s="1">
        <v>100000</v>
      </c>
      <c r="H146" t="s">
        <v>29</v>
      </c>
      <c r="I146" t="str">
        <f>VLOOKUP(H146,country[#All],2,0)</f>
        <v>United States</v>
      </c>
      <c r="J146" s="3">
        <v>1</v>
      </c>
      <c r="K146" s="3" t="str">
        <f>VLOOKUP(L146,country[#All],2,0)</f>
        <v>United States</v>
      </c>
      <c r="L146" t="s">
        <v>29</v>
      </c>
      <c r="M146" t="s">
        <v>157</v>
      </c>
    </row>
    <row r="147" spans="1:13" x14ac:dyDescent="0.35">
      <c r="A147">
        <v>2021</v>
      </c>
      <c r="B147" t="s">
        <v>151</v>
      </c>
      <c r="C147" t="s">
        <v>154</v>
      </c>
      <c r="D147" t="s">
        <v>28</v>
      </c>
      <c r="E147" s="2">
        <v>70000</v>
      </c>
      <c r="F147" t="s">
        <v>14</v>
      </c>
      <c r="G147" s="1">
        <v>82744</v>
      </c>
      <c r="H147" t="s">
        <v>102</v>
      </c>
      <c r="I147" t="str">
        <f>VLOOKUP(H147,country[#All],2,0)</f>
        <v>Belgium</v>
      </c>
      <c r="J147" s="3">
        <v>0.5</v>
      </c>
      <c r="K147" s="3" t="str">
        <f>VLOOKUP(L147,country[#All],2,0)</f>
        <v>Belgium</v>
      </c>
      <c r="L147" t="s">
        <v>102</v>
      </c>
      <c r="M147" t="s">
        <v>158</v>
      </c>
    </row>
    <row r="148" spans="1:13" x14ac:dyDescent="0.35">
      <c r="A148">
        <v>2021</v>
      </c>
      <c r="B148" t="s">
        <v>149</v>
      </c>
      <c r="C148" t="s">
        <v>154</v>
      </c>
      <c r="D148" t="s">
        <v>55</v>
      </c>
      <c r="E148" s="2">
        <v>53000</v>
      </c>
      <c r="F148" t="s">
        <v>14</v>
      </c>
      <c r="G148" s="1">
        <v>62649</v>
      </c>
      <c r="H148" t="s">
        <v>38</v>
      </c>
      <c r="I148" t="str">
        <f>VLOOKUP(H148,country[#All],2,0)</f>
        <v>France</v>
      </c>
      <c r="J148" s="3">
        <v>0.5</v>
      </c>
      <c r="K148" s="3" t="str">
        <f>VLOOKUP(L148,country[#All],2,0)</f>
        <v>France</v>
      </c>
      <c r="L148" t="s">
        <v>38</v>
      </c>
      <c r="M148" t="s">
        <v>158</v>
      </c>
    </row>
    <row r="149" spans="1:13" x14ac:dyDescent="0.35">
      <c r="A149">
        <v>2021</v>
      </c>
      <c r="B149" t="s">
        <v>149</v>
      </c>
      <c r="C149" t="s">
        <v>154</v>
      </c>
      <c r="D149" t="s">
        <v>43</v>
      </c>
      <c r="E149" s="2">
        <v>90000</v>
      </c>
      <c r="F149" t="s">
        <v>19</v>
      </c>
      <c r="G149" s="1">
        <v>90000</v>
      </c>
      <c r="H149" t="s">
        <v>29</v>
      </c>
      <c r="I149" t="str">
        <f>VLOOKUP(H149,country[#All],2,0)</f>
        <v>United States</v>
      </c>
      <c r="J149" s="3">
        <v>1</v>
      </c>
      <c r="K149" s="3" t="str">
        <f>VLOOKUP(L149,country[#All],2,0)</f>
        <v>United States</v>
      </c>
      <c r="L149" t="s">
        <v>29</v>
      </c>
      <c r="M149" t="s">
        <v>157</v>
      </c>
    </row>
    <row r="150" spans="1:13" x14ac:dyDescent="0.35">
      <c r="A150">
        <v>2021</v>
      </c>
      <c r="B150" t="s">
        <v>151</v>
      </c>
      <c r="C150" t="s">
        <v>154</v>
      </c>
      <c r="D150" t="s">
        <v>63</v>
      </c>
      <c r="E150" s="2">
        <v>153000</v>
      </c>
      <c r="F150" t="s">
        <v>19</v>
      </c>
      <c r="G150" s="1">
        <v>153000</v>
      </c>
      <c r="H150" t="s">
        <v>29</v>
      </c>
      <c r="I150" t="str">
        <f>VLOOKUP(H150,country[#All],2,0)</f>
        <v>United States</v>
      </c>
      <c r="J150" s="3">
        <v>1</v>
      </c>
      <c r="K150" s="3" t="str">
        <f>VLOOKUP(L150,country[#All],2,0)</f>
        <v>United States</v>
      </c>
      <c r="L150" t="s">
        <v>29</v>
      </c>
      <c r="M150" t="s">
        <v>157</v>
      </c>
    </row>
    <row r="151" spans="1:13" x14ac:dyDescent="0.35">
      <c r="A151">
        <v>2021</v>
      </c>
      <c r="B151" t="s">
        <v>151</v>
      </c>
      <c r="C151" t="s">
        <v>154</v>
      </c>
      <c r="D151" t="s">
        <v>88</v>
      </c>
      <c r="E151" s="2">
        <v>160000</v>
      </c>
      <c r="F151" t="s">
        <v>19</v>
      </c>
      <c r="G151" s="1">
        <v>160000</v>
      </c>
      <c r="H151" t="s">
        <v>91</v>
      </c>
      <c r="I151" t="str">
        <f>VLOOKUP(H151,country[#All],2,0)</f>
        <v>Brazil</v>
      </c>
      <c r="J151" s="3">
        <v>1</v>
      </c>
      <c r="K151" s="3" t="str">
        <f>VLOOKUP(L151,country[#All],2,0)</f>
        <v>United States</v>
      </c>
      <c r="L151" t="s">
        <v>29</v>
      </c>
      <c r="M151" t="s">
        <v>159</v>
      </c>
    </row>
    <row r="152" spans="1:13" x14ac:dyDescent="0.35">
      <c r="A152">
        <v>2021</v>
      </c>
      <c r="B152" t="s">
        <v>151</v>
      </c>
      <c r="C152" t="s">
        <v>154</v>
      </c>
      <c r="D152" t="s">
        <v>54</v>
      </c>
      <c r="E152" s="2">
        <v>168000</v>
      </c>
      <c r="F152" t="s">
        <v>19</v>
      </c>
      <c r="G152" s="1">
        <v>168000</v>
      </c>
      <c r="H152" t="s">
        <v>20</v>
      </c>
      <c r="I152" t="str">
        <f>VLOOKUP(H152,country[#All],2,0)</f>
        <v>Japan</v>
      </c>
      <c r="J152" s="3">
        <v>0</v>
      </c>
      <c r="K152" s="3" t="str">
        <f>VLOOKUP(L152,country[#All],2,0)</f>
        <v>Japan</v>
      </c>
      <c r="L152" t="s">
        <v>20</v>
      </c>
      <c r="M152" t="s">
        <v>159</v>
      </c>
    </row>
    <row r="153" spans="1:13" x14ac:dyDescent="0.35">
      <c r="A153">
        <v>2021</v>
      </c>
      <c r="B153" t="s">
        <v>149</v>
      </c>
      <c r="C153" t="s">
        <v>154</v>
      </c>
      <c r="D153" t="s">
        <v>13</v>
      </c>
      <c r="E153" s="2">
        <v>150000</v>
      </c>
      <c r="F153" t="s">
        <v>19</v>
      </c>
      <c r="G153" s="1">
        <v>150000</v>
      </c>
      <c r="H153" t="s">
        <v>29</v>
      </c>
      <c r="I153" t="str">
        <f>VLOOKUP(H153,country[#All],2,0)</f>
        <v>United States</v>
      </c>
      <c r="J153" s="3">
        <v>1</v>
      </c>
      <c r="K153" s="3" t="str">
        <f>VLOOKUP(L153,country[#All],2,0)</f>
        <v>United States</v>
      </c>
      <c r="L153" t="s">
        <v>29</v>
      </c>
      <c r="M153" t="s">
        <v>158</v>
      </c>
    </row>
    <row r="154" spans="1:13" x14ac:dyDescent="0.35">
      <c r="A154">
        <v>2021</v>
      </c>
      <c r="B154" t="s">
        <v>149</v>
      </c>
      <c r="C154" t="s">
        <v>154</v>
      </c>
      <c r="D154" t="s">
        <v>13</v>
      </c>
      <c r="E154" s="2">
        <v>95000</v>
      </c>
      <c r="F154" t="s">
        <v>61</v>
      </c>
      <c r="G154" s="1">
        <v>75774</v>
      </c>
      <c r="H154" t="s">
        <v>62</v>
      </c>
      <c r="I154" t="str">
        <f>VLOOKUP(H154,country[#All],2,0)</f>
        <v>Canada</v>
      </c>
      <c r="J154" s="3">
        <v>1</v>
      </c>
      <c r="K154" s="3" t="str">
        <f>VLOOKUP(L154,country[#All],2,0)</f>
        <v>Canada</v>
      </c>
      <c r="L154" t="s">
        <v>62</v>
      </c>
      <c r="M154" t="s">
        <v>157</v>
      </c>
    </row>
    <row r="155" spans="1:13" x14ac:dyDescent="0.35">
      <c r="A155">
        <v>2021</v>
      </c>
      <c r="B155" t="s">
        <v>148</v>
      </c>
      <c r="C155" t="s">
        <v>154</v>
      </c>
      <c r="D155" t="s">
        <v>13</v>
      </c>
      <c r="E155" s="2">
        <v>13400</v>
      </c>
      <c r="F155" t="s">
        <v>19</v>
      </c>
      <c r="G155" s="1">
        <v>13400</v>
      </c>
      <c r="H155" t="s">
        <v>103</v>
      </c>
      <c r="I155" t="str">
        <f>VLOOKUP(H155,country[#All],2,0)</f>
        <v>Ukraine</v>
      </c>
      <c r="J155" s="3">
        <v>1</v>
      </c>
      <c r="K155" s="3" t="str">
        <f>VLOOKUP(L155,country[#All],2,0)</f>
        <v>Ukraine</v>
      </c>
      <c r="L155" t="s">
        <v>103</v>
      </c>
      <c r="M155" t="s">
        <v>157</v>
      </c>
    </row>
    <row r="156" spans="1:13" x14ac:dyDescent="0.35">
      <c r="A156">
        <v>2021</v>
      </c>
      <c r="B156" t="s">
        <v>151</v>
      </c>
      <c r="C156" t="s">
        <v>154</v>
      </c>
      <c r="D156" t="s">
        <v>79</v>
      </c>
      <c r="E156" s="2">
        <v>144000</v>
      </c>
      <c r="F156" t="s">
        <v>19</v>
      </c>
      <c r="G156" s="1">
        <v>144000</v>
      </c>
      <c r="H156" t="s">
        <v>29</v>
      </c>
      <c r="I156" t="str">
        <f>VLOOKUP(H156,country[#All],2,0)</f>
        <v>United States</v>
      </c>
      <c r="J156" s="3">
        <v>1</v>
      </c>
      <c r="K156" s="3" t="str">
        <f>VLOOKUP(L156,country[#All],2,0)</f>
        <v>United States</v>
      </c>
      <c r="L156" t="s">
        <v>29</v>
      </c>
      <c r="M156" t="s">
        <v>157</v>
      </c>
    </row>
    <row r="157" spans="1:13" x14ac:dyDescent="0.35">
      <c r="A157">
        <v>2021</v>
      </c>
      <c r="B157" t="s">
        <v>151</v>
      </c>
      <c r="C157" t="s">
        <v>154</v>
      </c>
      <c r="D157" t="s">
        <v>95</v>
      </c>
      <c r="E157" s="2">
        <v>159500</v>
      </c>
      <c r="F157" t="s">
        <v>61</v>
      </c>
      <c r="G157" s="1">
        <v>127221</v>
      </c>
      <c r="H157" t="s">
        <v>62</v>
      </c>
      <c r="I157" t="str">
        <f>VLOOKUP(H157,country[#All],2,0)</f>
        <v>Canada</v>
      </c>
      <c r="J157" s="3">
        <v>0.5</v>
      </c>
      <c r="K157" s="3" t="str">
        <f>VLOOKUP(L157,country[#All],2,0)</f>
        <v>Canada</v>
      </c>
      <c r="L157" t="s">
        <v>62</v>
      </c>
      <c r="M157" t="s">
        <v>157</v>
      </c>
    </row>
    <row r="158" spans="1:13" x14ac:dyDescent="0.35">
      <c r="A158">
        <v>2021</v>
      </c>
      <c r="B158" t="s">
        <v>149</v>
      </c>
      <c r="C158" t="s">
        <v>154</v>
      </c>
      <c r="D158" t="s">
        <v>13</v>
      </c>
      <c r="E158" s="2">
        <v>160000</v>
      </c>
      <c r="F158" t="s">
        <v>89</v>
      </c>
      <c r="G158" s="1">
        <v>119059</v>
      </c>
      <c r="H158" t="s">
        <v>90</v>
      </c>
      <c r="I158" t="str">
        <f>VLOOKUP(H158,country[#All],2,0)</f>
        <v>Singapore</v>
      </c>
      <c r="J158" s="3">
        <v>1</v>
      </c>
      <c r="K158" s="3" t="e">
        <f>VLOOKUP(L158,country[#All],2,0)</f>
        <v>#N/A</v>
      </c>
      <c r="L158" t="s">
        <v>104</v>
      </c>
      <c r="M158" t="s">
        <v>158</v>
      </c>
    </row>
    <row r="159" spans="1:13" x14ac:dyDescent="0.35">
      <c r="A159">
        <v>2021</v>
      </c>
      <c r="B159" t="s">
        <v>149</v>
      </c>
      <c r="C159" t="s">
        <v>154</v>
      </c>
      <c r="D159" t="s">
        <v>100</v>
      </c>
      <c r="E159" s="2">
        <v>423000</v>
      </c>
      <c r="F159" t="s">
        <v>19</v>
      </c>
      <c r="G159" s="1">
        <v>423000</v>
      </c>
      <c r="H159" t="s">
        <v>29</v>
      </c>
      <c r="I159" t="str">
        <f>VLOOKUP(H159,country[#All],2,0)</f>
        <v>United States</v>
      </c>
      <c r="J159" s="3">
        <v>0.5</v>
      </c>
      <c r="K159" s="3" t="str">
        <f>VLOOKUP(L159,country[#All],2,0)</f>
        <v>United States</v>
      </c>
      <c r="L159" t="s">
        <v>29</v>
      </c>
      <c r="M159" t="s">
        <v>157</v>
      </c>
    </row>
    <row r="160" spans="1:13" x14ac:dyDescent="0.35">
      <c r="A160">
        <v>2021</v>
      </c>
      <c r="B160" t="s">
        <v>151</v>
      </c>
      <c r="C160" t="s">
        <v>154</v>
      </c>
      <c r="D160" t="s">
        <v>105</v>
      </c>
      <c r="E160" s="2">
        <v>120000</v>
      </c>
      <c r="F160" t="s">
        <v>19</v>
      </c>
      <c r="G160" s="1">
        <v>120000</v>
      </c>
      <c r="H160" t="s">
        <v>29</v>
      </c>
      <c r="I160" t="str">
        <f>VLOOKUP(H160,country[#All],2,0)</f>
        <v>United States</v>
      </c>
      <c r="J160" s="3">
        <v>1</v>
      </c>
      <c r="K160" s="3" t="str">
        <f>VLOOKUP(L160,country[#All],2,0)</f>
        <v>United States</v>
      </c>
      <c r="L160" t="s">
        <v>29</v>
      </c>
      <c r="M160" t="s">
        <v>158</v>
      </c>
    </row>
    <row r="161" spans="1:13" x14ac:dyDescent="0.35">
      <c r="A161">
        <v>2021</v>
      </c>
      <c r="B161" t="s">
        <v>148</v>
      </c>
      <c r="C161" t="s">
        <v>154</v>
      </c>
      <c r="D161" t="s">
        <v>28</v>
      </c>
      <c r="E161" s="2">
        <v>125000</v>
      </c>
      <c r="F161" t="s">
        <v>19</v>
      </c>
      <c r="G161" s="1">
        <v>125000</v>
      </c>
      <c r="H161" t="s">
        <v>29</v>
      </c>
      <c r="I161" t="str">
        <f>VLOOKUP(H161,country[#All],2,0)</f>
        <v>United States</v>
      </c>
      <c r="J161" s="3">
        <v>1</v>
      </c>
      <c r="K161" s="3" t="str">
        <f>VLOOKUP(L161,country[#All],2,0)</f>
        <v>United States</v>
      </c>
      <c r="L161" t="s">
        <v>29</v>
      </c>
      <c r="M161" t="s">
        <v>159</v>
      </c>
    </row>
    <row r="162" spans="1:13" x14ac:dyDescent="0.35">
      <c r="A162">
        <v>2021</v>
      </c>
      <c r="B162" t="s">
        <v>150</v>
      </c>
      <c r="C162" t="s">
        <v>154</v>
      </c>
      <c r="D162" t="s">
        <v>81</v>
      </c>
      <c r="E162" s="2">
        <v>230000</v>
      </c>
      <c r="F162" t="s">
        <v>19</v>
      </c>
      <c r="G162" s="1">
        <v>230000</v>
      </c>
      <c r="H162" t="s">
        <v>75</v>
      </c>
      <c r="I162" t="str">
        <f>VLOOKUP(H162,country[#All],2,0)</f>
        <v>Russia</v>
      </c>
      <c r="J162" s="3">
        <v>0.5</v>
      </c>
      <c r="K162" s="3" t="str">
        <f>VLOOKUP(L162,country[#All],2,0)</f>
        <v>Russia</v>
      </c>
      <c r="L162" t="s">
        <v>75</v>
      </c>
      <c r="M162" t="s">
        <v>157</v>
      </c>
    </row>
    <row r="163" spans="1:13" x14ac:dyDescent="0.35">
      <c r="A163">
        <v>2021</v>
      </c>
      <c r="B163" t="s">
        <v>150</v>
      </c>
      <c r="C163" t="s">
        <v>154</v>
      </c>
      <c r="D163" t="s">
        <v>106</v>
      </c>
      <c r="E163" s="2">
        <v>85000</v>
      </c>
      <c r="F163" t="s">
        <v>19</v>
      </c>
      <c r="G163" s="1">
        <v>85000</v>
      </c>
      <c r="H163" t="s">
        <v>75</v>
      </c>
      <c r="I163" t="str">
        <f>VLOOKUP(H163,country[#All],2,0)</f>
        <v>Russia</v>
      </c>
      <c r="J163" s="3">
        <v>0</v>
      </c>
      <c r="K163" s="3" t="str">
        <f>VLOOKUP(L163,country[#All],2,0)</f>
        <v>Russia</v>
      </c>
      <c r="L163" t="s">
        <v>75</v>
      </c>
      <c r="M163" t="s">
        <v>158</v>
      </c>
    </row>
    <row r="164" spans="1:13" x14ac:dyDescent="0.35">
      <c r="A164">
        <v>2021</v>
      </c>
      <c r="B164" t="s">
        <v>149</v>
      </c>
      <c r="C164" t="s">
        <v>154</v>
      </c>
      <c r="D164" t="s">
        <v>43</v>
      </c>
      <c r="E164" s="2">
        <v>24000</v>
      </c>
      <c r="F164" t="s">
        <v>14</v>
      </c>
      <c r="G164" s="1">
        <v>28369</v>
      </c>
      <c r="H164" t="s">
        <v>107</v>
      </c>
      <c r="I164" t="str">
        <f>VLOOKUP(H164,country[#All],2,0)</f>
        <v>Malta</v>
      </c>
      <c r="J164" s="3">
        <v>0.5</v>
      </c>
      <c r="K164" s="3" t="str">
        <f>VLOOKUP(L164,country[#All],2,0)</f>
        <v>Malta</v>
      </c>
      <c r="L164" t="s">
        <v>107</v>
      </c>
      <c r="M164" t="s">
        <v>157</v>
      </c>
    </row>
    <row r="165" spans="1:13" x14ac:dyDescent="0.35">
      <c r="A165">
        <v>2021</v>
      </c>
      <c r="B165" t="s">
        <v>148</v>
      </c>
      <c r="C165" t="s">
        <v>154</v>
      </c>
      <c r="D165" t="s">
        <v>46</v>
      </c>
      <c r="E165" s="2">
        <v>54000</v>
      </c>
      <c r="F165" t="s">
        <v>14</v>
      </c>
      <c r="G165" s="1">
        <v>63831</v>
      </c>
      <c r="H165" t="s">
        <v>15</v>
      </c>
      <c r="I165" t="str">
        <f>VLOOKUP(H165,country[#All],2,0)</f>
        <v>Germany</v>
      </c>
      <c r="J165" s="3">
        <v>0.5</v>
      </c>
      <c r="K165" s="3" t="str">
        <f>VLOOKUP(L165,country[#All],2,0)</f>
        <v>Germany</v>
      </c>
      <c r="L165" t="s">
        <v>15</v>
      </c>
      <c r="M165" t="s">
        <v>157</v>
      </c>
    </row>
    <row r="166" spans="1:13" x14ac:dyDescent="0.35">
      <c r="A166">
        <v>2021</v>
      </c>
      <c r="B166" t="s">
        <v>150</v>
      </c>
      <c r="C166" t="s">
        <v>154</v>
      </c>
      <c r="D166" t="s">
        <v>54</v>
      </c>
      <c r="E166" s="2">
        <v>110000</v>
      </c>
      <c r="F166" t="s">
        <v>14</v>
      </c>
      <c r="G166" s="1">
        <v>130026</v>
      </c>
      <c r="H166" t="s">
        <v>15</v>
      </c>
      <c r="I166" t="str">
        <f>VLOOKUP(H166,country[#All],2,0)</f>
        <v>Germany</v>
      </c>
      <c r="J166" s="3">
        <v>0.5</v>
      </c>
      <c r="K166" s="3" t="str">
        <f>VLOOKUP(L166,country[#All],2,0)</f>
        <v>Germany</v>
      </c>
      <c r="L166" t="s">
        <v>15</v>
      </c>
      <c r="M166" t="s">
        <v>158</v>
      </c>
    </row>
    <row r="167" spans="1:13" x14ac:dyDescent="0.35">
      <c r="A167">
        <v>2021</v>
      </c>
      <c r="B167" t="s">
        <v>151</v>
      </c>
      <c r="C167" t="s">
        <v>154</v>
      </c>
      <c r="D167" t="s">
        <v>108</v>
      </c>
      <c r="E167" s="2">
        <v>165000</v>
      </c>
      <c r="F167" t="s">
        <v>19</v>
      </c>
      <c r="G167" s="1">
        <v>165000</v>
      </c>
      <c r="H167" t="s">
        <v>29</v>
      </c>
      <c r="I167" t="str">
        <f>VLOOKUP(H167,country[#All],2,0)</f>
        <v>United States</v>
      </c>
      <c r="J167" s="3">
        <v>1</v>
      </c>
      <c r="K167" s="3" t="str">
        <f>VLOOKUP(L167,country[#All],2,0)</f>
        <v>United States</v>
      </c>
      <c r="L167" t="s">
        <v>29</v>
      </c>
      <c r="M167" t="s">
        <v>157</v>
      </c>
    </row>
    <row r="168" spans="1:13" x14ac:dyDescent="0.35">
      <c r="A168">
        <v>2021</v>
      </c>
      <c r="B168" t="s">
        <v>148</v>
      </c>
      <c r="C168" t="s">
        <v>154</v>
      </c>
      <c r="D168" t="s">
        <v>43</v>
      </c>
      <c r="E168" s="2">
        <v>80000</v>
      </c>
      <c r="F168" t="s">
        <v>19</v>
      </c>
      <c r="G168" s="1">
        <v>80000</v>
      </c>
      <c r="H168" t="s">
        <v>29</v>
      </c>
      <c r="I168" t="str">
        <f>VLOOKUP(H168,country[#All],2,0)</f>
        <v>United States</v>
      </c>
      <c r="J168" s="3">
        <v>1</v>
      </c>
      <c r="K168" s="3" t="str">
        <f>VLOOKUP(L168,country[#All],2,0)</f>
        <v>United States</v>
      </c>
      <c r="L168" t="s">
        <v>29</v>
      </c>
      <c r="M168" t="s">
        <v>157</v>
      </c>
    </row>
    <row r="169" spans="1:13" x14ac:dyDescent="0.35">
      <c r="A169">
        <v>2021</v>
      </c>
      <c r="B169" t="s">
        <v>150</v>
      </c>
      <c r="C169" t="s">
        <v>154</v>
      </c>
      <c r="D169" t="s">
        <v>54</v>
      </c>
      <c r="E169" s="2">
        <v>250000</v>
      </c>
      <c r="F169" t="s">
        <v>19</v>
      </c>
      <c r="G169" s="1">
        <v>250000</v>
      </c>
      <c r="H169" t="s">
        <v>29</v>
      </c>
      <c r="I169" t="str">
        <f>VLOOKUP(H169,country[#All],2,0)</f>
        <v>United States</v>
      </c>
      <c r="J169" s="3">
        <v>0</v>
      </c>
      <c r="K169" s="3" t="str">
        <f>VLOOKUP(L169,country[#All],2,0)</f>
        <v>United States</v>
      </c>
      <c r="L169" t="s">
        <v>29</v>
      </c>
      <c r="M169" t="s">
        <v>157</v>
      </c>
    </row>
    <row r="170" spans="1:13" x14ac:dyDescent="0.35">
      <c r="A170">
        <v>2021</v>
      </c>
      <c r="B170" t="s">
        <v>148</v>
      </c>
      <c r="C170" t="s">
        <v>154</v>
      </c>
      <c r="D170" t="s">
        <v>51</v>
      </c>
      <c r="E170" s="2">
        <v>55000</v>
      </c>
      <c r="F170" t="s">
        <v>19</v>
      </c>
      <c r="G170" s="1">
        <v>55000</v>
      </c>
      <c r="H170" t="s">
        <v>29</v>
      </c>
      <c r="I170" t="str">
        <f>VLOOKUP(H170,country[#All],2,0)</f>
        <v>United States</v>
      </c>
      <c r="J170" s="3">
        <v>0.5</v>
      </c>
      <c r="K170" s="3" t="str">
        <f>VLOOKUP(L170,country[#All],2,0)</f>
        <v>United States</v>
      </c>
      <c r="L170" t="s">
        <v>29</v>
      </c>
      <c r="M170" t="s">
        <v>159</v>
      </c>
    </row>
    <row r="171" spans="1:13" x14ac:dyDescent="0.35">
      <c r="A171">
        <v>2021</v>
      </c>
      <c r="B171" t="s">
        <v>149</v>
      </c>
      <c r="C171" t="s">
        <v>154</v>
      </c>
      <c r="D171" t="s">
        <v>109</v>
      </c>
      <c r="E171" s="2">
        <v>150000</v>
      </c>
      <c r="F171" t="s">
        <v>19</v>
      </c>
      <c r="G171" s="1">
        <v>150000</v>
      </c>
      <c r="H171" t="s">
        <v>29</v>
      </c>
      <c r="I171" t="str">
        <f>VLOOKUP(H171,country[#All],2,0)</f>
        <v>United States</v>
      </c>
      <c r="J171" s="3">
        <v>1</v>
      </c>
      <c r="K171" s="3" t="str">
        <f>VLOOKUP(L171,country[#All],2,0)</f>
        <v>United States</v>
      </c>
      <c r="L171" t="s">
        <v>29</v>
      </c>
      <c r="M171" t="s">
        <v>157</v>
      </c>
    </row>
    <row r="172" spans="1:13" x14ac:dyDescent="0.35">
      <c r="A172">
        <v>2021</v>
      </c>
      <c r="B172" t="s">
        <v>149</v>
      </c>
      <c r="C172" t="s">
        <v>154</v>
      </c>
      <c r="D172" t="s">
        <v>109</v>
      </c>
      <c r="E172" s="2">
        <v>170000</v>
      </c>
      <c r="F172" t="s">
        <v>19</v>
      </c>
      <c r="G172" s="1">
        <v>170000</v>
      </c>
      <c r="H172" t="s">
        <v>29</v>
      </c>
      <c r="I172" t="str">
        <f>VLOOKUP(H172,country[#All],2,0)</f>
        <v>United States</v>
      </c>
      <c r="J172" s="3">
        <v>1</v>
      </c>
      <c r="K172" s="3" t="str">
        <f>VLOOKUP(L172,country[#All],2,0)</f>
        <v>United States</v>
      </c>
      <c r="L172" t="s">
        <v>29</v>
      </c>
      <c r="M172" t="s">
        <v>157</v>
      </c>
    </row>
    <row r="173" spans="1:13" x14ac:dyDescent="0.35">
      <c r="A173">
        <v>2021</v>
      </c>
      <c r="B173" t="s">
        <v>149</v>
      </c>
      <c r="C173" t="s">
        <v>154</v>
      </c>
      <c r="D173" t="s">
        <v>43</v>
      </c>
      <c r="E173" s="2">
        <v>60000</v>
      </c>
      <c r="F173" t="s">
        <v>23</v>
      </c>
      <c r="G173" s="1">
        <v>82528</v>
      </c>
      <c r="H173" t="s">
        <v>24</v>
      </c>
      <c r="I173" t="str">
        <f>VLOOKUP(H173,country[#All],2,0)</f>
        <v>United Kingdom</v>
      </c>
      <c r="J173" s="3">
        <v>1</v>
      </c>
      <c r="K173" s="3" t="str">
        <f>VLOOKUP(L173,country[#All],2,0)</f>
        <v>United Kingdom</v>
      </c>
      <c r="L173" t="s">
        <v>24</v>
      </c>
      <c r="M173" t="s">
        <v>157</v>
      </c>
    </row>
    <row r="174" spans="1:13" x14ac:dyDescent="0.35">
      <c r="A174">
        <v>2021</v>
      </c>
      <c r="B174" t="s">
        <v>148</v>
      </c>
      <c r="C174" t="s">
        <v>154</v>
      </c>
      <c r="D174" t="s">
        <v>31</v>
      </c>
      <c r="E174" s="2">
        <v>60000</v>
      </c>
      <c r="F174" t="s">
        <v>19</v>
      </c>
      <c r="G174" s="1">
        <v>60000</v>
      </c>
      <c r="H174" t="s">
        <v>29</v>
      </c>
      <c r="I174" t="str">
        <f>VLOOKUP(H174,country[#All],2,0)</f>
        <v>United States</v>
      </c>
      <c r="J174" s="3">
        <v>1</v>
      </c>
      <c r="K174" s="3" t="str">
        <f>VLOOKUP(L174,country[#All],2,0)</f>
        <v>United States</v>
      </c>
      <c r="L174" t="s">
        <v>29</v>
      </c>
      <c r="M174" t="s">
        <v>159</v>
      </c>
    </row>
    <row r="175" spans="1:13" x14ac:dyDescent="0.35">
      <c r="A175">
        <v>2021</v>
      </c>
      <c r="B175" t="s">
        <v>151</v>
      </c>
      <c r="C175" t="s">
        <v>154</v>
      </c>
      <c r="D175" t="s">
        <v>76</v>
      </c>
      <c r="E175" s="2">
        <v>235000</v>
      </c>
      <c r="F175" t="s">
        <v>19</v>
      </c>
      <c r="G175" s="1">
        <v>235000</v>
      </c>
      <c r="H175" t="s">
        <v>29</v>
      </c>
      <c r="I175" t="str">
        <f>VLOOKUP(H175,country[#All],2,0)</f>
        <v>United States</v>
      </c>
      <c r="J175" s="3">
        <v>1</v>
      </c>
      <c r="K175" s="3" t="str">
        <f>VLOOKUP(L175,country[#All],2,0)</f>
        <v>United States</v>
      </c>
      <c r="L175" t="s">
        <v>29</v>
      </c>
      <c r="M175" t="s">
        <v>157</v>
      </c>
    </row>
    <row r="176" spans="1:13" x14ac:dyDescent="0.35">
      <c r="A176">
        <v>2021</v>
      </c>
      <c r="B176" t="s">
        <v>151</v>
      </c>
      <c r="C176" t="s">
        <v>154</v>
      </c>
      <c r="D176" t="s">
        <v>55</v>
      </c>
      <c r="E176" s="2">
        <v>51400</v>
      </c>
      <c r="F176" t="s">
        <v>14</v>
      </c>
      <c r="G176" s="1">
        <v>60757</v>
      </c>
      <c r="H176" t="s">
        <v>47</v>
      </c>
      <c r="I176" t="str">
        <f>VLOOKUP(H176,country[#All],2,0)</f>
        <v>Portugal</v>
      </c>
      <c r="J176" s="3">
        <v>0.5</v>
      </c>
      <c r="K176" s="3" t="str">
        <f>VLOOKUP(L176,country[#All],2,0)</f>
        <v>Portugal</v>
      </c>
      <c r="L176" t="s">
        <v>47</v>
      </c>
      <c r="M176" t="s">
        <v>157</v>
      </c>
    </row>
    <row r="177" spans="1:13" x14ac:dyDescent="0.35">
      <c r="A177">
        <v>2021</v>
      </c>
      <c r="B177" t="s">
        <v>151</v>
      </c>
      <c r="C177" t="s">
        <v>154</v>
      </c>
      <c r="D177" t="s">
        <v>63</v>
      </c>
      <c r="E177" s="2">
        <v>174000</v>
      </c>
      <c r="F177" t="s">
        <v>19</v>
      </c>
      <c r="G177" s="1">
        <v>174000</v>
      </c>
      <c r="H177" t="s">
        <v>29</v>
      </c>
      <c r="I177" t="str">
        <f>VLOOKUP(H177,country[#All],2,0)</f>
        <v>United States</v>
      </c>
      <c r="J177" s="3">
        <v>1</v>
      </c>
      <c r="K177" s="3" t="str">
        <f>VLOOKUP(L177,country[#All],2,0)</f>
        <v>United States</v>
      </c>
      <c r="L177" t="s">
        <v>29</v>
      </c>
      <c r="M177" t="s">
        <v>157</v>
      </c>
    </row>
    <row r="178" spans="1:13" x14ac:dyDescent="0.35">
      <c r="A178">
        <v>2021</v>
      </c>
      <c r="B178" t="s">
        <v>149</v>
      </c>
      <c r="C178" t="s">
        <v>154</v>
      </c>
      <c r="D178" t="s">
        <v>13</v>
      </c>
      <c r="E178" s="2">
        <v>58000</v>
      </c>
      <c r="F178" t="s">
        <v>57</v>
      </c>
      <c r="G178" s="1">
        <v>2859</v>
      </c>
      <c r="H178" t="s">
        <v>58</v>
      </c>
      <c r="I178" t="str">
        <f>VLOOKUP(H178,country[#All],2,0)</f>
        <v>Mexico</v>
      </c>
      <c r="J178" s="3">
        <v>0</v>
      </c>
      <c r="K178" s="3" t="str">
        <f>VLOOKUP(L178,country[#All],2,0)</f>
        <v>Mexico</v>
      </c>
      <c r="L178" t="s">
        <v>58</v>
      </c>
      <c r="M178" t="s">
        <v>159</v>
      </c>
    </row>
    <row r="179" spans="1:13" x14ac:dyDescent="0.35">
      <c r="A179">
        <v>2021</v>
      </c>
      <c r="B179" t="s">
        <v>149</v>
      </c>
      <c r="C179" t="s">
        <v>154</v>
      </c>
      <c r="D179" t="s">
        <v>13</v>
      </c>
      <c r="E179" s="2">
        <v>30400000</v>
      </c>
      <c r="F179" t="s">
        <v>110</v>
      </c>
      <c r="G179" s="1">
        <v>40038</v>
      </c>
      <c r="H179" t="s">
        <v>111</v>
      </c>
      <c r="I179" t="str">
        <f>VLOOKUP(H179,country[#All],2,0)</f>
        <v>Chile</v>
      </c>
      <c r="J179" s="3">
        <v>1</v>
      </c>
      <c r="K179" s="3" t="str">
        <f>VLOOKUP(L179,country[#All],2,0)</f>
        <v>Chile</v>
      </c>
      <c r="L179" t="s">
        <v>111</v>
      </c>
      <c r="M179" t="s">
        <v>157</v>
      </c>
    </row>
    <row r="180" spans="1:13" x14ac:dyDescent="0.35">
      <c r="A180">
        <v>2021</v>
      </c>
      <c r="B180" t="s">
        <v>148</v>
      </c>
      <c r="C180" t="s">
        <v>154</v>
      </c>
      <c r="D180" t="s">
        <v>28</v>
      </c>
      <c r="E180" s="2">
        <v>81000</v>
      </c>
      <c r="F180" t="s">
        <v>19</v>
      </c>
      <c r="G180" s="1">
        <v>81000</v>
      </c>
      <c r="H180" t="s">
        <v>29</v>
      </c>
      <c r="I180" t="str">
        <f>VLOOKUP(H180,country[#All],2,0)</f>
        <v>United States</v>
      </c>
      <c r="J180" s="3">
        <v>0.5</v>
      </c>
      <c r="K180" s="3" t="str">
        <f>VLOOKUP(L180,country[#All],2,0)</f>
        <v>United States</v>
      </c>
      <c r="L180" t="s">
        <v>29</v>
      </c>
      <c r="M180" t="s">
        <v>159</v>
      </c>
    </row>
    <row r="181" spans="1:13" x14ac:dyDescent="0.35">
      <c r="A181">
        <v>2021</v>
      </c>
      <c r="B181" t="s">
        <v>149</v>
      </c>
      <c r="C181" t="s">
        <v>154</v>
      </c>
      <c r="D181" t="s">
        <v>13</v>
      </c>
      <c r="E181" s="2">
        <v>420000</v>
      </c>
      <c r="F181" t="s">
        <v>39</v>
      </c>
      <c r="G181" s="1">
        <v>5679</v>
      </c>
      <c r="H181" t="s">
        <v>40</v>
      </c>
      <c r="I181" t="str">
        <f>VLOOKUP(H181,country[#All],2,0)</f>
        <v>India</v>
      </c>
      <c r="J181" s="3">
        <v>1</v>
      </c>
      <c r="K181" s="3" t="str">
        <f>VLOOKUP(L181,country[#All],2,0)</f>
        <v>United States</v>
      </c>
      <c r="L181" t="s">
        <v>29</v>
      </c>
      <c r="M181" t="s">
        <v>159</v>
      </c>
    </row>
    <row r="182" spans="1:13" x14ac:dyDescent="0.35">
      <c r="A182">
        <v>2021</v>
      </c>
      <c r="B182" t="s">
        <v>149</v>
      </c>
      <c r="C182" t="s">
        <v>154</v>
      </c>
      <c r="D182" t="s">
        <v>22</v>
      </c>
      <c r="E182" s="2">
        <v>1672000</v>
      </c>
      <c r="F182" t="s">
        <v>39</v>
      </c>
      <c r="G182" s="1">
        <v>22611</v>
      </c>
      <c r="H182" t="s">
        <v>40</v>
      </c>
      <c r="I182" t="str">
        <f>VLOOKUP(H182,country[#All],2,0)</f>
        <v>India</v>
      </c>
      <c r="J182" s="3">
        <v>0</v>
      </c>
      <c r="K182" s="3" t="str">
        <f>VLOOKUP(L182,country[#All],2,0)</f>
        <v>India</v>
      </c>
      <c r="L182" t="s">
        <v>40</v>
      </c>
      <c r="M182" t="s">
        <v>157</v>
      </c>
    </row>
    <row r="183" spans="1:13" x14ac:dyDescent="0.35">
      <c r="A183">
        <v>2021</v>
      </c>
      <c r="B183" t="s">
        <v>149</v>
      </c>
      <c r="C183" t="s">
        <v>154</v>
      </c>
      <c r="D183" t="s">
        <v>13</v>
      </c>
      <c r="E183" s="2">
        <v>76760</v>
      </c>
      <c r="F183" t="s">
        <v>14</v>
      </c>
      <c r="G183" s="1">
        <v>90734</v>
      </c>
      <c r="H183" t="s">
        <v>15</v>
      </c>
      <c r="I183" t="str">
        <f>VLOOKUP(H183,country[#All],2,0)</f>
        <v>Germany</v>
      </c>
      <c r="J183" s="3">
        <v>0.5</v>
      </c>
      <c r="K183" s="3" t="str">
        <f>VLOOKUP(L183,country[#All],2,0)</f>
        <v>Germany</v>
      </c>
      <c r="L183" t="s">
        <v>15</v>
      </c>
      <c r="M183" t="s">
        <v>157</v>
      </c>
    </row>
    <row r="184" spans="1:13" x14ac:dyDescent="0.35">
      <c r="A184">
        <v>2021</v>
      </c>
      <c r="B184" t="s">
        <v>149</v>
      </c>
      <c r="C184" t="s">
        <v>154</v>
      </c>
      <c r="D184" t="s">
        <v>43</v>
      </c>
      <c r="E184" s="2">
        <v>22000</v>
      </c>
      <c r="F184" t="s">
        <v>14</v>
      </c>
      <c r="G184" s="1">
        <v>26005</v>
      </c>
      <c r="H184" t="s">
        <v>96</v>
      </c>
      <c r="I184" t="str">
        <f>VLOOKUP(H184,country[#All],2,0)</f>
        <v>Romania</v>
      </c>
      <c r="J184" s="3">
        <v>0</v>
      </c>
      <c r="K184" s="3" t="str">
        <f>VLOOKUP(L184,country[#All],2,0)</f>
        <v>United States</v>
      </c>
      <c r="L184" t="s">
        <v>29</v>
      </c>
      <c r="M184" t="s">
        <v>157</v>
      </c>
    </row>
    <row r="185" spans="1:13" x14ac:dyDescent="0.35">
      <c r="A185">
        <v>2021</v>
      </c>
      <c r="B185" t="s">
        <v>151</v>
      </c>
      <c r="C185" t="s">
        <v>154</v>
      </c>
      <c r="D185" t="s">
        <v>112</v>
      </c>
      <c r="E185" s="2">
        <v>45000</v>
      </c>
      <c r="F185" t="s">
        <v>23</v>
      </c>
      <c r="G185" s="1">
        <v>61896</v>
      </c>
      <c r="H185" t="s">
        <v>24</v>
      </c>
      <c r="I185" t="str">
        <f>VLOOKUP(H185,country[#All],2,0)</f>
        <v>United Kingdom</v>
      </c>
      <c r="J185" s="3">
        <v>0.5</v>
      </c>
      <c r="K185" s="3" t="str">
        <f>VLOOKUP(L185,country[#All],2,0)</f>
        <v>United Kingdom</v>
      </c>
      <c r="L185" t="s">
        <v>24</v>
      </c>
      <c r="M185" t="s">
        <v>157</v>
      </c>
    </row>
    <row r="186" spans="1:13" x14ac:dyDescent="0.35">
      <c r="A186">
        <v>2021</v>
      </c>
      <c r="B186" t="s">
        <v>149</v>
      </c>
      <c r="C186" t="s">
        <v>153</v>
      </c>
      <c r="D186" t="s">
        <v>18</v>
      </c>
      <c r="E186" s="2">
        <v>12000</v>
      </c>
      <c r="F186" t="s">
        <v>19</v>
      </c>
      <c r="G186" s="1">
        <v>12000</v>
      </c>
      <c r="H186" t="s">
        <v>42</v>
      </c>
      <c r="I186" t="str">
        <f>VLOOKUP(H186,country[#All],2,0)</f>
        <v>Pakistan</v>
      </c>
      <c r="J186" s="3">
        <v>0.5</v>
      </c>
      <c r="K186" s="3" t="str">
        <f>VLOOKUP(L186,country[#All],2,0)</f>
        <v>Pakistan</v>
      </c>
      <c r="L186" t="s">
        <v>42</v>
      </c>
      <c r="M186" t="s">
        <v>158</v>
      </c>
    </row>
    <row r="187" spans="1:13" x14ac:dyDescent="0.35">
      <c r="A187">
        <v>2021</v>
      </c>
      <c r="B187" t="s">
        <v>149</v>
      </c>
      <c r="C187" t="s">
        <v>154</v>
      </c>
      <c r="D187" t="s">
        <v>43</v>
      </c>
      <c r="E187" s="2">
        <v>4000</v>
      </c>
      <c r="F187" t="s">
        <v>19</v>
      </c>
      <c r="G187" s="1">
        <v>4000</v>
      </c>
      <c r="H187" t="s">
        <v>113</v>
      </c>
      <c r="I187" t="str">
        <f>VLOOKUP(H187,country[#All],2,0)</f>
        <v>Iran</v>
      </c>
      <c r="J187" s="3">
        <v>1</v>
      </c>
      <c r="K187" s="3" t="str">
        <f>VLOOKUP(L187,country[#All],2,0)</f>
        <v>Iran</v>
      </c>
      <c r="L187" t="s">
        <v>113</v>
      </c>
      <c r="M187" t="s">
        <v>158</v>
      </c>
    </row>
    <row r="188" spans="1:13" x14ac:dyDescent="0.35">
      <c r="A188">
        <v>2021</v>
      </c>
      <c r="B188" t="s">
        <v>151</v>
      </c>
      <c r="C188" t="s">
        <v>154</v>
      </c>
      <c r="D188" t="s">
        <v>83</v>
      </c>
      <c r="E188" s="2">
        <v>50000</v>
      </c>
      <c r="F188" t="s">
        <v>19</v>
      </c>
      <c r="G188" s="1">
        <v>50000</v>
      </c>
      <c r="H188" t="s">
        <v>101</v>
      </c>
      <c r="I188" t="str">
        <f>VLOOKUP(H188,country[#All],2,0)</f>
        <v>Vietnam</v>
      </c>
      <c r="J188" s="3">
        <v>1</v>
      </c>
      <c r="K188" s="3" t="str">
        <f>VLOOKUP(L188,country[#All],2,0)</f>
        <v>United Kingdom</v>
      </c>
      <c r="L188" t="s">
        <v>24</v>
      </c>
      <c r="M188" t="s">
        <v>158</v>
      </c>
    </row>
    <row r="189" spans="1:13" x14ac:dyDescent="0.35">
      <c r="A189">
        <v>2021</v>
      </c>
      <c r="B189" t="s">
        <v>150</v>
      </c>
      <c r="C189" t="s">
        <v>154</v>
      </c>
      <c r="D189" t="s">
        <v>46</v>
      </c>
      <c r="E189" s="2">
        <v>59000</v>
      </c>
      <c r="F189" t="s">
        <v>14</v>
      </c>
      <c r="G189" s="1">
        <v>69741</v>
      </c>
      <c r="H189" t="s">
        <v>38</v>
      </c>
      <c r="I189" t="str">
        <f>VLOOKUP(H189,country[#All],2,0)</f>
        <v>France</v>
      </c>
      <c r="J189" s="3">
        <v>1</v>
      </c>
      <c r="K189" s="3" t="str">
        <f>VLOOKUP(L189,country[#All],2,0)</f>
        <v>Spain</v>
      </c>
      <c r="L189" t="s">
        <v>67</v>
      </c>
      <c r="M189" t="s">
        <v>159</v>
      </c>
    </row>
    <row r="190" spans="1:13" x14ac:dyDescent="0.35">
      <c r="A190">
        <v>2021</v>
      </c>
      <c r="B190" t="s">
        <v>151</v>
      </c>
      <c r="C190" t="s">
        <v>154</v>
      </c>
      <c r="D190" t="s">
        <v>43</v>
      </c>
      <c r="E190" s="2">
        <v>65000</v>
      </c>
      <c r="F190" t="s">
        <v>14</v>
      </c>
      <c r="G190" s="1">
        <v>76833</v>
      </c>
      <c r="H190" t="s">
        <v>96</v>
      </c>
      <c r="I190" t="str">
        <f>VLOOKUP(H190,country[#All],2,0)</f>
        <v>Romania</v>
      </c>
      <c r="J190" s="3">
        <v>0.5</v>
      </c>
      <c r="K190" s="3" t="str">
        <f>VLOOKUP(L190,country[#All],2,0)</f>
        <v>United Kingdom</v>
      </c>
      <c r="L190" t="s">
        <v>24</v>
      </c>
      <c r="M190" t="s">
        <v>159</v>
      </c>
    </row>
    <row r="191" spans="1:13" x14ac:dyDescent="0.35">
      <c r="A191">
        <v>2021</v>
      </c>
      <c r="B191" t="s">
        <v>149</v>
      </c>
      <c r="C191" t="s">
        <v>154</v>
      </c>
      <c r="D191" t="s">
        <v>28</v>
      </c>
      <c r="E191" s="2">
        <v>74000</v>
      </c>
      <c r="F191" t="s">
        <v>19</v>
      </c>
      <c r="G191" s="1">
        <v>74000</v>
      </c>
      <c r="H191" t="s">
        <v>20</v>
      </c>
      <c r="I191" t="str">
        <f>VLOOKUP(H191,country[#All],2,0)</f>
        <v>Japan</v>
      </c>
      <c r="J191" s="3">
        <v>0.5</v>
      </c>
      <c r="K191" s="3" t="str">
        <f>VLOOKUP(L191,country[#All],2,0)</f>
        <v>Japan</v>
      </c>
      <c r="L191" t="s">
        <v>20</v>
      </c>
      <c r="M191" t="s">
        <v>159</v>
      </c>
    </row>
    <row r="192" spans="1:13" x14ac:dyDescent="0.35">
      <c r="A192">
        <v>2021</v>
      </c>
      <c r="B192" t="s">
        <v>151</v>
      </c>
      <c r="C192" t="s">
        <v>154</v>
      </c>
      <c r="D192" t="s">
        <v>79</v>
      </c>
      <c r="E192" s="2">
        <v>152000</v>
      </c>
      <c r="F192" t="s">
        <v>19</v>
      </c>
      <c r="G192" s="1">
        <v>152000</v>
      </c>
      <c r="H192" t="s">
        <v>29</v>
      </c>
      <c r="I192" t="str">
        <f>VLOOKUP(H192,country[#All],2,0)</f>
        <v>United States</v>
      </c>
      <c r="J192" s="3">
        <v>1</v>
      </c>
      <c r="K192" s="3" t="str">
        <f>VLOOKUP(L192,country[#All],2,0)</f>
        <v>France</v>
      </c>
      <c r="L192" t="s">
        <v>38</v>
      </c>
      <c r="M192" t="s">
        <v>157</v>
      </c>
    </row>
    <row r="193" spans="1:13" x14ac:dyDescent="0.35">
      <c r="A193">
        <v>2021</v>
      </c>
      <c r="B193" t="s">
        <v>148</v>
      </c>
      <c r="C193" t="s">
        <v>154</v>
      </c>
      <c r="D193" t="s">
        <v>28</v>
      </c>
      <c r="E193" s="2">
        <v>21844</v>
      </c>
      <c r="F193" t="s">
        <v>19</v>
      </c>
      <c r="G193" s="1">
        <v>21844</v>
      </c>
      <c r="H193" t="s">
        <v>114</v>
      </c>
      <c r="I193" t="str">
        <f>VLOOKUP(H193,country[#All],2,0)</f>
        <v>Colombia</v>
      </c>
      <c r="J193" s="3">
        <v>0.5</v>
      </c>
      <c r="K193" s="3" t="str">
        <f>VLOOKUP(L193,country[#All],2,0)</f>
        <v>Colombia</v>
      </c>
      <c r="L193" t="s">
        <v>114</v>
      </c>
      <c r="M193" t="s">
        <v>158</v>
      </c>
    </row>
    <row r="194" spans="1:13" x14ac:dyDescent="0.35">
      <c r="A194">
        <v>2021</v>
      </c>
      <c r="B194" t="s">
        <v>149</v>
      </c>
      <c r="C194" t="s">
        <v>154</v>
      </c>
      <c r="D194" t="s">
        <v>22</v>
      </c>
      <c r="E194" s="2">
        <v>18000</v>
      </c>
      <c r="F194" t="s">
        <v>19</v>
      </c>
      <c r="G194" s="1">
        <v>18000</v>
      </c>
      <c r="H194" t="s">
        <v>115</v>
      </c>
      <c r="I194" t="str">
        <f>VLOOKUP(H194,country[#All],2,0)</f>
        <v>Moldova</v>
      </c>
      <c r="J194" s="3">
        <v>0</v>
      </c>
      <c r="K194" s="3" t="str">
        <f>VLOOKUP(L194,country[#All],2,0)</f>
        <v>Moldova</v>
      </c>
      <c r="L194" t="s">
        <v>115</v>
      </c>
      <c r="M194" t="s">
        <v>159</v>
      </c>
    </row>
    <row r="195" spans="1:13" x14ac:dyDescent="0.35">
      <c r="A195">
        <v>2021</v>
      </c>
      <c r="B195" t="s">
        <v>151</v>
      </c>
      <c r="C195" t="s">
        <v>154</v>
      </c>
      <c r="D195" t="s">
        <v>79</v>
      </c>
      <c r="E195" s="2">
        <v>174000</v>
      </c>
      <c r="F195" t="s">
        <v>19</v>
      </c>
      <c r="G195" s="1">
        <v>174000</v>
      </c>
      <c r="H195" t="s">
        <v>29</v>
      </c>
      <c r="I195" t="str">
        <f>VLOOKUP(H195,country[#All],2,0)</f>
        <v>United States</v>
      </c>
      <c r="J195" s="3">
        <v>1</v>
      </c>
      <c r="K195" s="3" t="str">
        <f>VLOOKUP(L195,country[#All],2,0)</f>
        <v>United States</v>
      </c>
      <c r="L195" t="s">
        <v>29</v>
      </c>
      <c r="M195" t="s">
        <v>157</v>
      </c>
    </row>
    <row r="196" spans="1:13" x14ac:dyDescent="0.35">
      <c r="A196">
        <v>2021</v>
      </c>
      <c r="B196" t="s">
        <v>151</v>
      </c>
      <c r="C196" t="s">
        <v>154</v>
      </c>
      <c r="D196" t="s">
        <v>55</v>
      </c>
      <c r="E196" s="2">
        <v>120500</v>
      </c>
      <c r="F196" t="s">
        <v>61</v>
      </c>
      <c r="G196" s="1">
        <v>96113</v>
      </c>
      <c r="H196" t="s">
        <v>62</v>
      </c>
      <c r="I196" t="str">
        <f>VLOOKUP(H196,country[#All],2,0)</f>
        <v>Canada</v>
      </c>
      <c r="J196" s="3">
        <v>0.5</v>
      </c>
      <c r="K196" s="3" t="str">
        <f>VLOOKUP(L196,country[#All],2,0)</f>
        <v>Canada</v>
      </c>
      <c r="L196" t="s">
        <v>62</v>
      </c>
      <c r="M196" t="s">
        <v>157</v>
      </c>
    </row>
    <row r="197" spans="1:13" x14ac:dyDescent="0.35">
      <c r="A197">
        <v>2021</v>
      </c>
      <c r="B197" t="s">
        <v>149</v>
      </c>
      <c r="C197" t="s">
        <v>154</v>
      </c>
      <c r="D197" t="s">
        <v>13</v>
      </c>
      <c r="E197" s="2">
        <v>147000</v>
      </c>
      <c r="F197" t="s">
        <v>19</v>
      </c>
      <c r="G197" s="1">
        <v>147000</v>
      </c>
      <c r="H197" t="s">
        <v>29</v>
      </c>
      <c r="I197" t="str">
        <f>VLOOKUP(H197,country[#All],2,0)</f>
        <v>United States</v>
      </c>
      <c r="J197" s="3">
        <v>0.5</v>
      </c>
      <c r="K197" s="3" t="str">
        <f>VLOOKUP(L197,country[#All],2,0)</f>
        <v>United States</v>
      </c>
      <c r="L197" t="s">
        <v>29</v>
      </c>
      <c r="M197" t="s">
        <v>157</v>
      </c>
    </row>
    <row r="198" spans="1:13" x14ac:dyDescent="0.35">
      <c r="A198">
        <v>2021</v>
      </c>
      <c r="B198" t="s">
        <v>148</v>
      </c>
      <c r="C198" t="s">
        <v>154</v>
      </c>
      <c r="D198" t="s">
        <v>51</v>
      </c>
      <c r="E198" s="2">
        <v>9272</v>
      </c>
      <c r="F198" t="s">
        <v>19</v>
      </c>
      <c r="G198" s="1">
        <v>9272</v>
      </c>
      <c r="H198" t="s">
        <v>116</v>
      </c>
      <c r="I198" t="str">
        <f>VLOOKUP(H198,country[#All],2,0)</f>
        <v>Kenya</v>
      </c>
      <c r="J198" s="3">
        <v>1</v>
      </c>
      <c r="K198" s="3" t="str">
        <f>VLOOKUP(L198,country[#All],2,0)</f>
        <v>Kenya</v>
      </c>
      <c r="L198" t="s">
        <v>116</v>
      </c>
      <c r="M198" t="s">
        <v>159</v>
      </c>
    </row>
    <row r="199" spans="1:13" x14ac:dyDescent="0.35">
      <c r="A199">
        <v>2021</v>
      </c>
      <c r="B199" t="s">
        <v>151</v>
      </c>
      <c r="C199" t="s">
        <v>154</v>
      </c>
      <c r="D199" t="s">
        <v>28</v>
      </c>
      <c r="E199" s="2">
        <v>1799997</v>
      </c>
      <c r="F199" t="s">
        <v>39</v>
      </c>
      <c r="G199" s="1">
        <v>24342</v>
      </c>
      <c r="H199" t="s">
        <v>40</v>
      </c>
      <c r="I199" t="str">
        <f>VLOOKUP(H199,country[#All],2,0)</f>
        <v>India</v>
      </c>
      <c r="J199" s="3">
        <v>1</v>
      </c>
      <c r="K199" s="3" t="str">
        <f>VLOOKUP(L199,country[#All],2,0)</f>
        <v>India</v>
      </c>
      <c r="L199" t="s">
        <v>40</v>
      </c>
      <c r="M199" t="s">
        <v>157</v>
      </c>
    </row>
    <row r="200" spans="1:13" x14ac:dyDescent="0.35">
      <c r="A200">
        <v>2021</v>
      </c>
      <c r="B200" t="s">
        <v>151</v>
      </c>
      <c r="C200" t="s">
        <v>154</v>
      </c>
      <c r="D200" t="s">
        <v>79</v>
      </c>
      <c r="E200" s="2">
        <v>4000000</v>
      </c>
      <c r="F200" t="s">
        <v>39</v>
      </c>
      <c r="G200" s="1">
        <v>54094</v>
      </c>
      <c r="H200" t="s">
        <v>40</v>
      </c>
      <c r="I200" t="str">
        <f>VLOOKUP(H200,country[#All],2,0)</f>
        <v>India</v>
      </c>
      <c r="J200" s="3">
        <v>0.5</v>
      </c>
      <c r="K200" s="3" t="str">
        <f>VLOOKUP(L200,country[#All],2,0)</f>
        <v>United States</v>
      </c>
      <c r="L200" t="s">
        <v>29</v>
      </c>
      <c r="M200" t="s">
        <v>157</v>
      </c>
    </row>
    <row r="201" spans="1:13" x14ac:dyDescent="0.35">
      <c r="A201">
        <v>2021</v>
      </c>
      <c r="B201" t="s">
        <v>148</v>
      </c>
      <c r="C201" t="s">
        <v>154</v>
      </c>
      <c r="D201" t="s">
        <v>46</v>
      </c>
      <c r="E201" s="2">
        <v>90000</v>
      </c>
      <c r="F201" t="s">
        <v>19</v>
      </c>
      <c r="G201" s="1">
        <v>90000</v>
      </c>
      <c r="H201" t="s">
        <v>29</v>
      </c>
      <c r="I201" t="str">
        <f>VLOOKUP(H201,country[#All],2,0)</f>
        <v>United States</v>
      </c>
      <c r="J201" s="3">
        <v>1</v>
      </c>
      <c r="K201" s="3" t="str">
        <f>VLOOKUP(L201,country[#All],2,0)</f>
        <v>United States</v>
      </c>
      <c r="L201" t="s">
        <v>29</v>
      </c>
      <c r="M201" t="s">
        <v>159</v>
      </c>
    </row>
    <row r="202" spans="1:13" x14ac:dyDescent="0.35">
      <c r="A202">
        <v>2021</v>
      </c>
      <c r="B202" t="s">
        <v>149</v>
      </c>
      <c r="C202" t="s">
        <v>154</v>
      </c>
      <c r="D202" t="s">
        <v>13</v>
      </c>
      <c r="E202" s="2">
        <v>52000</v>
      </c>
      <c r="F202" t="s">
        <v>14</v>
      </c>
      <c r="G202" s="1">
        <v>61467</v>
      </c>
      <c r="H202" t="s">
        <v>15</v>
      </c>
      <c r="I202" t="str">
        <f>VLOOKUP(H202,country[#All],2,0)</f>
        <v>Germany</v>
      </c>
      <c r="J202" s="3">
        <v>0.5</v>
      </c>
      <c r="K202" s="3" t="str">
        <f>VLOOKUP(L202,country[#All],2,0)</f>
        <v>Austria</v>
      </c>
      <c r="L202" t="s">
        <v>64</v>
      </c>
      <c r="M202" t="s">
        <v>158</v>
      </c>
    </row>
    <row r="203" spans="1:13" x14ac:dyDescent="0.35">
      <c r="A203">
        <v>2021</v>
      </c>
      <c r="B203" t="s">
        <v>151</v>
      </c>
      <c r="C203" t="s">
        <v>154</v>
      </c>
      <c r="D203" t="s">
        <v>68</v>
      </c>
      <c r="E203" s="2">
        <v>195000</v>
      </c>
      <c r="F203" t="s">
        <v>19</v>
      </c>
      <c r="G203" s="1">
        <v>195000</v>
      </c>
      <c r="H203" t="s">
        <v>29</v>
      </c>
      <c r="I203" t="str">
        <f>VLOOKUP(H203,country[#All],2,0)</f>
        <v>United States</v>
      </c>
      <c r="J203" s="3">
        <v>1</v>
      </c>
      <c r="K203" s="3" t="str">
        <f>VLOOKUP(L203,country[#All],2,0)</f>
        <v>United States</v>
      </c>
      <c r="L203" t="s">
        <v>29</v>
      </c>
      <c r="M203" t="s">
        <v>158</v>
      </c>
    </row>
    <row r="204" spans="1:13" x14ac:dyDescent="0.35">
      <c r="A204">
        <v>2021</v>
      </c>
      <c r="B204" t="s">
        <v>149</v>
      </c>
      <c r="C204" t="s">
        <v>154</v>
      </c>
      <c r="D204" t="s">
        <v>13</v>
      </c>
      <c r="E204" s="2">
        <v>32000</v>
      </c>
      <c r="F204" t="s">
        <v>14</v>
      </c>
      <c r="G204" s="1">
        <v>37825</v>
      </c>
      <c r="H204" t="s">
        <v>67</v>
      </c>
      <c r="I204" t="str">
        <f>VLOOKUP(H204,country[#All],2,0)</f>
        <v>Spain</v>
      </c>
      <c r="J204" s="3">
        <v>1</v>
      </c>
      <c r="K204" s="3" t="str">
        <f>VLOOKUP(L204,country[#All],2,0)</f>
        <v>Spain</v>
      </c>
      <c r="L204" t="s">
        <v>67</v>
      </c>
      <c r="M204" t="s">
        <v>157</v>
      </c>
    </row>
    <row r="205" spans="1:13" x14ac:dyDescent="0.35">
      <c r="A205">
        <v>2021</v>
      </c>
      <c r="B205" t="s">
        <v>151</v>
      </c>
      <c r="C205" t="s">
        <v>154</v>
      </c>
      <c r="D205" t="s">
        <v>55</v>
      </c>
      <c r="E205" s="2">
        <v>50000</v>
      </c>
      <c r="F205" t="s">
        <v>19</v>
      </c>
      <c r="G205" s="1">
        <v>50000</v>
      </c>
      <c r="H205" t="s">
        <v>38</v>
      </c>
      <c r="I205" t="str">
        <f>VLOOKUP(H205,country[#All],2,0)</f>
        <v>France</v>
      </c>
      <c r="J205" s="3">
        <v>1</v>
      </c>
      <c r="K205" s="3" t="str">
        <f>VLOOKUP(L205,country[#All],2,0)</f>
        <v>United States</v>
      </c>
      <c r="L205" t="s">
        <v>29</v>
      </c>
      <c r="M205" t="s">
        <v>159</v>
      </c>
    </row>
    <row r="206" spans="1:13" x14ac:dyDescent="0.35">
      <c r="A206">
        <v>2021</v>
      </c>
      <c r="B206" t="s">
        <v>149</v>
      </c>
      <c r="C206" t="s">
        <v>154</v>
      </c>
      <c r="D206" t="s">
        <v>13</v>
      </c>
      <c r="E206" s="2">
        <v>160000</v>
      </c>
      <c r="F206" t="s">
        <v>19</v>
      </c>
      <c r="G206" s="1">
        <v>160000</v>
      </c>
      <c r="H206" t="s">
        <v>29</v>
      </c>
      <c r="I206" t="str">
        <f>VLOOKUP(H206,country[#All],2,0)</f>
        <v>United States</v>
      </c>
      <c r="J206" s="3">
        <v>1</v>
      </c>
      <c r="K206" s="3" t="str">
        <f>VLOOKUP(L206,country[#All],2,0)</f>
        <v>United States</v>
      </c>
      <c r="L206" t="s">
        <v>29</v>
      </c>
      <c r="M206" t="s">
        <v>157</v>
      </c>
    </row>
    <row r="207" spans="1:13" x14ac:dyDescent="0.35">
      <c r="A207">
        <v>2021</v>
      </c>
      <c r="B207" t="s">
        <v>149</v>
      </c>
      <c r="C207" t="s">
        <v>154</v>
      </c>
      <c r="D207" t="s">
        <v>13</v>
      </c>
      <c r="E207" s="2">
        <v>69600</v>
      </c>
      <c r="F207" t="s">
        <v>117</v>
      </c>
      <c r="G207" s="1">
        <v>12901</v>
      </c>
      <c r="H207" t="s">
        <v>91</v>
      </c>
      <c r="I207" t="str">
        <f>VLOOKUP(H207,country[#All],2,0)</f>
        <v>Brazil</v>
      </c>
      <c r="J207" s="3">
        <v>0</v>
      </c>
      <c r="K207" s="3" t="str">
        <f>VLOOKUP(L207,country[#All],2,0)</f>
        <v>Brazil</v>
      </c>
      <c r="L207" t="s">
        <v>91</v>
      </c>
      <c r="M207" t="s">
        <v>159</v>
      </c>
    </row>
    <row r="208" spans="1:13" x14ac:dyDescent="0.35">
      <c r="A208">
        <v>2021</v>
      </c>
      <c r="B208" t="s">
        <v>151</v>
      </c>
      <c r="C208" t="s">
        <v>154</v>
      </c>
      <c r="D208" t="s">
        <v>28</v>
      </c>
      <c r="E208" s="2">
        <v>200000</v>
      </c>
      <c r="F208" t="s">
        <v>19</v>
      </c>
      <c r="G208" s="1">
        <v>200000</v>
      </c>
      <c r="H208" t="s">
        <v>29</v>
      </c>
      <c r="I208" t="str">
        <f>VLOOKUP(H208,country[#All],2,0)</f>
        <v>United States</v>
      </c>
      <c r="J208" s="3">
        <v>1</v>
      </c>
      <c r="K208" s="3" t="str">
        <f>VLOOKUP(L208,country[#All],2,0)</f>
        <v>United States</v>
      </c>
      <c r="L208" t="s">
        <v>29</v>
      </c>
      <c r="M208" t="s">
        <v>157</v>
      </c>
    </row>
    <row r="209" spans="1:13" x14ac:dyDescent="0.35">
      <c r="A209">
        <v>2021</v>
      </c>
      <c r="B209" t="s">
        <v>151</v>
      </c>
      <c r="C209" t="s">
        <v>154</v>
      </c>
      <c r="D209" t="s">
        <v>43</v>
      </c>
      <c r="E209" s="2">
        <v>165000</v>
      </c>
      <c r="F209" t="s">
        <v>19</v>
      </c>
      <c r="G209" s="1">
        <v>165000</v>
      </c>
      <c r="H209" t="s">
        <v>29</v>
      </c>
      <c r="I209" t="str">
        <f>VLOOKUP(H209,country[#All],2,0)</f>
        <v>United States</v>
      </c>
      <c r="J209" s="3">
        <v>0</v>
      </c>
      <c r="K209" s="3" t="str">
        <f>VLOOKUP(L209,country[#All],2,0)</f>
        <v>United States</v>
      </c>
      <c r="L209" t="s">
        <v>29</v>
      </c>
      <c r="M209" t="s">
        <v>158</v>
      </c>
    </row>
    <row r="210" spans="1:13" x14ac:dyDescent="0.35">
      <c r="A210">
        <v>2021</v>
      </c>
      <c r="B210" t="s">
        <v>149</v>
      </c>
      <c r="C210" t="s">
        <v>153</v>
      </c>
      <c r="D210" t="s">
        <v>43</v>
      </c>
      <c r="E210" s="2">
        <v>20000</v>
      </c>
      <c r="F210" t="s">
        <v>19</v>
      </c>
      <c r="G210" s="1">
        <v>20000</v>
      </c>
      <c r="H210" t="s">
        <v>77</v>
      </c>
      <c r="I210" t="str">
        <f>VLOOKUP(H210,country[#All],2,0)</f>
        <v>Italy</v>
      </c>
      <c r="J210" s="3">
        <v>0</v>
      </c>
      <c r="K210" s="3" t="str">
        <f>VLOOKUP(L210,country[#All],2,0)</f>
        <v>United States</v>
      </c>
      <c r="L210" t="s">
        <v>29</v>
      </c>
      <c r="M210" t="s">
        <v>157</v>
      </c>
    </row>
    <row r="211" spans="1:13" x14ac:dyDescent="0.35">
      <c r="A211">
        <v>2021</v>
      </c>
      <c r="B211" t="s">
        <v>151</v>
      </c>
      <c r="C211" t="s">
        <v>154</v>
      </c>
      <c r="D211" t="s">
        <v>105</v>
      </c>
      <c r="E211" s="2">
        <v>120000</v>
      </c>
      <c r="F211" t="s">
        <v>19</v>
      </c>
      <c r="G211" s="1">
        <v>120000</v>
      </c>
      <c r="H211" t="s">
        <v>29</v>
      </c>
      <c r="I211" t="str">
        <f>VLOOKUP(H211,country[#All],2,0)</f>
        <v>United States</v>
      </c>
      <c r="J211" s="3">
        <v>0</v>
      </c>
      <c r="K211" s="3" t="str">
        <f>VLOOKUP(L211,country[#All],2,0)</f>
        <v>United States</v>
      </c>
      <c r="L211" t="s">
        <v>29</v>
      </c>
      <c r="M211" t="s">
        <v>157</v>
      </c>
    </row>
    <row r="212" spans="1:13" x14ac:dyDescent="0.35">
      <c r="A212">
        <v>2021</v>
      </c>
      <c r="B212" t="s">
        <v>149</v>
      </c>
      <c r="C212" t="s">
        <v>154</v>
      </c>
      <c r="D212" t="s">
        <v>28</v>
      </c>
      <c r="E212" s="2">
        <v>21000</v>
      </c>
      <c r="F212" t="s">
        <v>14</v>
      </c>
      <c r="G212" s="1">
        <v>24823</v>
      </c>
      <c r="H212" t="s">
        <v>118</v>
      </c>
      <c r="I212" t="str">
        <f>VLOOKUP(H212,country[#All],2,0)</f>
        <v>Slovenia</v>
      </c>
      <c r="J212" s="3">
        <v>0.5</v>
      </c>
      <c r="K212" s="3" t="str">
        <f>VLOOKUP(L212,country[#All],2,0)</f>
        <v>Slovenia</v>
      </c>
      <c r="L212" t="s">
        <v>118</v>
      </c>
      <c r="M212" t="s">
        <v>157</v>
      </c>
    </row>
    <row r="213" spans="1:13" x14ac:dyDescent="0.35">
      <c r="A213">
        <v>2021</v>
      </c>
      <c r="B213" t="s">
        <v>149</v>
      </c>
      <c r="C213" t="s">
        <v>154</v>
      </c>
      <c r="D213" t="s">
        <v>55</v>
      </c>
      <c r="E213" s="2">
        <v>48000</v>
      </c>
      <c r="F213" t="s">
        <v>14</v>
      </c>
      <c r="G213" s="1">
        <v>56738</v>
      </c>
      <c r="H213" t="s">
        <v>38</v>
      </c>
      <c r="I213" t="str">
        <f>VLOOKUP(H213,country[#All],2,0)</f>
        <v>France</v>
      </c>
      <c r="J213" s="3">
        <v>0.5</v>
      </c>
      <c r="K213" s="3" t="str">
        <f>VLOOKUP(L213,country[#All],2,0)</f>
        <v>France</v>
      </c>
      <c r="L213" t="s">
        <v>38</v>
      </c>
      <c r="M213" t="s">
        <v>159</v>
      </c>
    </row>
    <row r="214" spans="1:13" x14ac:dyDescent="0.35">
      <c r="A214">
        <v>2021</v>
      </c>
      <c r="B214" t="s">
        <v>149</v>
      </c>
      <c r="C214" t="s">
        <v>154</v>
      </c>
      <c r="D214" t="s">
        <v>43</v>
      </c>
      <c r="E214" s="2">
        <v>48000</v>
      </c>
      <c r="F214" t="s">
        <v>23</v>
      </c>
      <c r="G214" s="1">
        <v>66022</v>
      </c>
      <c r="H214" t="s">
        <v>119</v>
      </c>
      <c r="I214" t="str">
        <f>VLOOKUP(H214,country[#All],2,0)</f>
        <v>Hong Kong</v>
      </c>
      <c r="J214" s="3">
        <v>0.5</v>
      </c>
      <c r="K214" s="3" t="str">
        <f>VLOOKUP(L214,country[#All],2,0)</f>
        <v>United Kingdom</v>
      </c>
      <c r="L214" t="s">
        <v>24</v>
      </c>
      <c r="M214" t="s">
        <v>159</v>
      </c>
    </row>
    <row r="215" spans="1:13" x14ac:dyDescent="0.35">
      <c r="A215">
        <v>2021</v>
      </c>
      <c r="B215" t="s">
        <v>148</v>
      </c>
      <c r="C215" t="s">
        <v>154</v>
      </c>
      <c r="D215" t="s">
        <v>22</v>
      </c>
      <c r="E215" s="2">
        <v>435000</v>
      </c>
      <c r="F215" t="s">
        <v>39</v>
      </c>
      <c r="G215" s="1">
        <v>5882</v>
      </c>
      <c r="H215" t="s">
        <v>40</v>
      </c>
      <c r="I215" t="str">
        <f>VLOOKUP(H215,country[#All],2,0)</f>
        <v>India</v>
      </c>
      <c r="J215" s="3">
        <v>0</v>
      </c>
      <c r="K215" s="3" t="str">
        <f>VLOOKUP(L215,country[#All],2,0)</f>
        <v>Switzerland</v>
      </c>
      <c r="L215" t="s">
        <v>120</v>
      </c>
      <c r="M215" t="s">
        <v>157</v>
      </c>
    </row>
    <row r="216" spans="1:13" x14ac:dyDescent="0.35">
      <c r="A216">
        <v>2021</v>
      </c>
      <c r="B216" t="s">
        <v>148</v>
      </c>
      <c r="C216" t="s">
        <v>154</v>
      </c>
      <c r="D216" t="s">
        <v>28</v>
      </c>
      <c r="E216" s="2">
        <v>21000</v>
      </c>
      <c r="F216" t="s">
        <v>14</v>
      </c>
      <c r="G216" s="1">
        <v>24823</v>
      </c>
      <c r="H216" t="s">
        <v>15</v>
      </c>
      <c r="I216" t="str">
        <f>VLOOKUP(H216,country[#All],2,0)</f>
        <v>Germany</v>
      </c>
      <c r="J216" s="3">
        <v>0.5</v>
      </c>
      <c r="K216" s="3" t="str">
        <f>VLOOKUP(L216,country[#All],2,0)</f>
        <v>Germany</v>
      </c>
      <c r="L216" t="s">
        <v>15</v>
      </c>
      <c r="M216" t="s">
        <v>158</v>
      </c>
    </row>
    <row r="217" spans="1:13" x14ac:dyDescent="0.35">
      <c r="A217">
        <v>2021</v>
      </c>
      <c r="B217" t="s">
        <v>151</v>
      </c>
      <c r="C217" t="s">
        <v>154</v>
      </c>
      <c r="D217" t="s">
        <v>97</v>
      </c>
      <c r="E217" s="2">
        <v>185000</v>
      </c>
      <c r="F217" t="s">
        <v>19</v>
      </c>
      <c r="G217" s="1">
        <v>185000</v>
      </c>
      <c r="H217" t="s">
        <v>29</v>
      </c>
      <c r="I217" t="str">
        <f>VLOOKUP(H217,country[#All],2,0)</f>
        <v>United States</v>
      </c>
      <c r="J217" s="3">
        <v>1</v>
      </c>
      <c r="K217" s="3" t="str">
        <f>VLOOKUP(L217,country[#All],2,0)</f>
        <v>United States</v>
      </c>
      <c r="L217" t="s">
        <v>29</v>
      </c>
      <c r="M217" t="s">
        <v>157</v>
      </c>
    </row>
    <row r="218" spans="1:13" x14ac:dyDescent="0.35">
      <c r="A218">
        <v>2021</v>
      </c>
      <c r="B218" t="s">
        <v>148</v>
      </c>
      <c r="C218" t="s">
        <v>155</v>
      </c>
      <c r="D218" t="s">
        <v>74</v>
      </c>
      <c r="E218" s="2">
        <v>180000</v>
      </c>
      <c r="F218" t="s">
        <v>71</v>
      </c>
      <c r="G218" s="1">
        <v>28609</v>
      </c>
      <c r="H218" t="s">
        <v>72</v>
      </c>
      <c r="I218" t="str">
        <f>VLOOKUP(H218,country[#All],2,0)</f>
        <v>Denmark</v>
      </c>
      <c r="J218" s="3">
        <v>0.5</v>
      </c>
      <c r="K218" s="3" t="str">
        <f>VLOOKUP(L218,country[#All],2,0)</f>
        <v>Denmark</v>
      </c>
      <c r="L218" t="s">
        <v>72</v>
      </c>
      <c r="M218" t="s">
        <v>159</v>
      </c>
    </row>
    <row r="219" spans="1:13" x14ac:dyDescent="0.35">
      <c r="A219">
        <v>2021</v>
      </c>
      <c r="B219" t="s">
        <v>149</v>
      </c>
      <c r="C219" t="s">
        <v>154</v>
      </c>
      <c r="D219" t="s">
        <v>28</v>
      </c>
      <c r="E219" s="2">
        <v>75000</v>
      </c>
      <c r="F219" t="s">
        <v>14</v>
      </c>
      <c r="G219" s="1">
        <v>88654</v>
      </c>
      <c r="H219" t="s">
        <v>102</v>
      </c>
      <c r="I219" t="str">
        <f>VLOOKUP(H219,country[#All],2,0)</f>
        <v>Belgium</v>
      </c>
      <c r="J219" s="3">
        <v>1</v>
      </c>
      <c r="K219" s="3" t="str">
        <f>VLOOKUP(L219,country[#All],2,0)</f>
        <v>Belgium</v>
      </c>
      <c r="L219" t="s">
        <v>102</v>
      </c>
      <c r="M219" t="s">
        <v>158</v>
      </c>
    </row>
    <row r="220" spans="1:13" x14ac:dyDescent="0.35">
      <c r="A220">
        <v>2021</v>
      </c>
      <c r="B220" t="s">
        <v>151</v>
      </c>
      <c r="C220" t="s">
        <v>154</v>
      </c>
      <c r="D220" t="s">
        <v>105</v>
      </c>
      <c r="E220" s="2">
        <v>140000</v>
      </c>
      <c r="F220" t="s">
        <v>19</v>
      </c>
      <c r="G220" s="1">
        <v>140000</v>
      </c>
      <c r="H220" t="s">
        <v>29</v>
      </c>
      <c r="I220" t="str">
        <f>VLOOKUP(H220,country[#All],2,0)</f>
        <v>United States</v>
      </c>
      <c r="J220" s="3">
        <v>1</v>
      </c>
      <c r="K220" s="3" t="str">
        <f>VLOOKUP(L220,country[#All],2,0)</f>
        <v>United States</v>
      </c>
      <c r="L220" t="s">
        <v>29</v>
      </c>
      <c r="M220" t="s">
        <v>157</v>
      </c>
    </row>
    <row r="221" spans="1:13" x14ac:dyDescent="0.35">
      <c r="A221">
        <v>2021</v>
      </c>
      <c r="B221" t="s">
        <v>149</v>
      </c>
      <c r="C221" t="s">
        <v>154</v>
      </c>
      <c r="D221" t="s">
        <v>28</v>
      </c>
      <c r="E221" s="2">
        <v>180000</v>
      </c>
      <c r="F221" t="s">
        <v>85</v>
      </c>
      <c r="G221" s="1">
        <v>46597</v>
      </c>
      <c r="H221" t="s">
        <v>45</v>
      </c>
      <c r="I221" t="str">
        <f>VLOOKUP(H221,country[#All],2,0)</f>
        <v>Poland</v>
      </c>
      <c r="J221" s="3">
        <v>1</v>
      </c>
      <c r="K221" s="3" t="str">
        <f>VLOOKUP(L221,country[#All],2,0)</f>
        <v>Poland</v>
      </c>
      <c r="L221" t="s">
        <v>45</v>
      </c>
      <c r="M221" t="s">
        <v>157</v>
      </c>
    </row>
    <row r="222" spans="1:13" x14ac:dyDescent="0.35">
      <c r="A222">
        <v>2021</v>
      </c>
      <c r="B222" t="s">
        <v>149</v>
      </c>
      <c r="C222" t="s">
        <v>154</v>
      </c>
      <c r="D222" t="s">
        <v>13</v>
      </c>
      <c r="E222" s="2">
        <v>85000</v>
      </c>
      <c r="F222" t="s">
        <v>23</v>
      </c>
      <c r="G222" s="1">
        <v>116914</v>
      </c>
      <c r="H222" t="s">
        <v>24</v>
      </c>
      <c r="I222" t="str">
        <f>VLOOKUP(H222,country[#All],2,0)</f>
        <v>United Kingdom</v>
      </c>
      <c r="J222" s="3">
        <v>0.5</v>
      </c>
      <c r="K222" s="3" t="str">
        <f>VLOOKUP(L222,country[#All],2,0)</f>
        <v>United Kingdom</v>
      </c>
      <c r="L222" t="s">
        <v>24</v>
      </c>
      <c r="M222" t="s">
        <v>157</v>
      </c>
    </row>
    <row r="223" spans="1:13" x14ac:dyDescent="0.35">
      <c r="A223">
        <v>2021</v>
      </c>
      <c r="B223" t="s">
        <v>149</v>
      </c>
      <c r="C223" t="s">
        <v>154</v>
      </c>
      <c r="D223" t="s">
        <v>13</v>
      </c>
      <c r="E223" s="2">
        <v>2500000</v>
      </c>
      <c r="F223" t="s">
        <v>39</v>
      </c>
      <c r="G223" s="1">
        <v>33808</v>
      </c>
      <c r="H223" t="s">
        <v>40</v>
      </c>
      <c r="I223" t="str">
        <f>VLOOKUP(H223,country[#All],2,0)</f>
        <v>India</v>
      </c>
      <c r="J223" s="3">
        <v>0</v>
      </c>
      <c r="K223" s="3" t="str">
        <f>VLOOKUP(L223,country[#All],2,0)</f>
        <v>India</v>
      </c>
      <c r="L223" t="s">
        <v>40</v>
      </c>
      <c r="M223" t="s">
        <v>158</v>
      </c>
    </row>
    <row r="224" spans="1:13" x14ac:dyDescent="0.35">
      <c r="A224">
        <v>2021</v>
      </c>
      <c r="B224" t="s">
        <v>149</v>
      </c>
      <c r="C224" t="s">
        <v>154</v>
      </c>
      <c r="D224" t="s">
        <v>13</v>
      </c>
      <c r="E224" s="2">
        <v>40900</v>
      </c>
      <c r="F224" t="s">
        <v>23</v>
      </c>
      <c r="G224" s="1">
        <v>56256</v>
      </c>
      <c r="H224" t="s">
        <v>24</v>
      </c>
      <c r="I224" t="str">
        <f>VLOOKUP(H224,country[#All],2,0)</f>
        <v>United Kingdom</v>
      </c>
      <c r="J224" s="3">
        <v>0.5</v>
      </c>
      <c r="K224" s="3" t="str">
        <f>VLOOKUP(L224,country[#All],2,0)</f>
        <v>United Kingdom</v>
      </c>
      <c r="L224" t="s">
        <v>24</v>
      </c>
      <c r="M224" t="s">
        <v>157</v>
      </c>
    </row>
    <row r="225" spans="1:13" x14ac:dyDescent="0.35">
      <c r="A225">
        <v>2021</v>
      </c>
      <c r="B225" t="s">
        <v>151</v>
      </c>
      <c r="C225" t="s">
        <v>154</v>
      </c>
      <c r="D225" t="s">
        <v>18</v>
      </c>
      <c r="E225" s="2">
        <v>225000</v>
      </c>
      <c r="F225" t="s">
        <v>19</v>
      </c>
      <c r="G225" s="1">
        <v>225000</v>
      </c>
      <c r="H225" t="s">
        <v>29</v>
      </c>
      <c r="I225" t="str">
        <f>VLOOKUP(H225,country[#All],2,0)</f>
        <v>United States</v>
      </c>
      <c r="J225" s="3">
        <v>1</v>
      </c>
      <c r="K225" s="3" t="str">
        <f>VLOOKUP(L225,country[#All],2,0)</f>
        <v>Canada</v>
      </c>
      <c r="L225" t="s">
        <v>62</v>
      </c>
      <c r="M225" t="s">
        <v>157</v>
      </c>
    </row>
    <row r="226" spans="1:13" x14ac:dyDescent="0.35">
      <c r="A226">
        <v>2021</v>
      </c>
      <c r="B226" t="s">
        <v>150</v>
      </c>
      <c r="C226" t="s">
        <v>156</v>
      </c>
      <c r="D226" t="s">
        <v>76</v>
      </c>
      <c r="E226" s="2">
        <v>416000</v>
      </c>
      <c r="F226" t="s">
        <v>19</v>
      </c>
      <c r="G226" s="1">
        <v>416000</v>
      </c>
      <c r="H226" t="s">
        <v>29</v>
      </c>
      <c r="I226" t="str">
        <f>VLOOKUP(H226,country[#All],2,0)</f>
        <v>United States</v>
      </c>
      <c r="J226" s="3">
        <v>1</v>
      </c>
      <c r="K226" s="3" t="str">
        <f>VLOOKUP(L226,country[#All],2,0)</f>
        <v>United States</v>
      </c>
      <c r="L226" t="s">
        <v>29</v>
      </c>
      <c r="M226" t="s">
        <v>159</v>
      </c>
    </row>
    <row r="227" spans="1:13" x14ac:dyDescent="0.35">
      <c r="A227">
        <v>2021</v>
      </c>
      <c r="B227" t="s">
        <v>151</v>
      </c>
      <c r="C227" t="s">
        <v>154</v>
      </c>
      <c r="D227" t="s">
        <v>13</v>
      </c>
      <c r="E227" s="2">
        <v>110000</v>
      </c>
      <c r="F227" t="s">
        <v>61</v>
      </c>
      <c r="G227" s="1">
        <v>87738</v>
      </c>
      <c r="H227" t="s">
        <v>62</v>
      </c>
      <c r="I227" t="str">
        <f>VLOOKUP(H227,country[#All],2,0)</f>
        <v>Canada</v>
      </c>
      <c r="J227" s="3">
        <v>1</v>
      </c>
      <c r="K227" s="3" t="str">
        <f>VLOOKUP(L227,country[#All],2,0)</f>
        <v>Canada</v>
      </c>
      <c r="L227" t="s">
        <v>62</v>
      </c>
      <c r="M227" t="s">
        <v>159</v>
      </c>
    </row>
    <row r="228" spans="1:13" x14ac:dyDescent="0.35">
      <c r="A228">
        <v>2021</v>
      </c>
      <c r="B228" t="s">
        <v>149</v>
      </c>
      <c r="C228" t="s">
        <v>154</v>
      </c>
      <c r="D228" t="s">
        <v>13</v>
      </c>
      <c r="E228" s="2">
        <v>75000</v>
      </c>
      <c r="F228" t="s">
        <v>14</v>
      </c>
      <c r="G228" s="1">
        <v>88654</v>
      </c>
      <c r="H228" t="s">
        <v>15</v>
      </c>
      <c r="I228" t="str">
        <f>VLOOKUP(H228,country[#All],2,0)</f>
        <v>Germany</v>
      </c>
      <c r="J228" s="3">
        <v>0.5</v>
      </c>
      <c r="K228" s="3" t="str">
        <f>VLOOKUP(L228,country[#All],2,0)</f>
        <v>Germany</v>
      </c>
      <c r="L228" t="s">
        <v>15</v>
      </c>
      <c r="M228" t="s">
        <v>157</v>
      </c>
    </row>
    <row r="229" spans="1:13" x14ac:dyDescent="0.35">
      <c r="A229">
        <v>2021</v>
      </c>
      <c r="B229" t="s">
        <v>151</v>
      </c>
      <c r="C229" t="s">
        <v>154</v>
      </c>
      <c r="D229" t="s">
        <v>13</v>
      </c>
      <c r="E229" s="2">
        <v>135000</v>
      </c>
      <c r="F229" t="s">
        <v>19</v>
      </c>
      <c r="G229" s="1">
        <v>135000</v>
      </c>
      <c r="H229" t="s">
        <v>29</v>
      </c>
      <c r="I229" t="str">
        <f>VLOOKUP(H229,country[#All],2,0)</f>
        <v>United States</v>
      </c>
      <c r="J229" s="3">
        <v>0</v>
      </c>
      <c r="K229" s="3" t="str">
        <f>VLOOKUP(L229,country[#All],2,0)</f>
        <v>United States</v>
      </c>
      <c r="L229" t="s">
        <v>29</v>
      </c>
      <c r="M229" t="s">
        <v>157</v>
      </c>
    </row>
    <row r="230" spans="1:13" x14ac:dyDescent="0.35">
      <c r="A230">
        <v>2021</v>
      </c>
      <c r="B230" t="s">
        <v>151</v>
      </c>
      <c r="C230" t="s">
        <v>154</v>
      </c>
      <c r="D230" t="s">
        <v>31</v>
      </c>
      <c r="E230" s="2">
        <v>90000</v>
      </c>
      <c r="F230" t="s">
        <v>61</v>
      </c>
      <c r="G230" s="1">
        <v>71786</v>
      </c>
      <c r="H230" t="s">
        <v>62</v>
      </c>
      <c r="I230" t="str">
        <f>VLOOKUP(H230,country[#All],2,0)</f>
        <v>Canada</v>
      </c>
      <c r="J230" s="3">
        <v>1</v>
      </c>
      <c r="K230" s="3" t="str">
        <f>VLOOKUP(L230,country[#All],2,0)</f>
        <v>Canada</v>
      </c>
      <c r="L230" t="s">
        <v>62</v>
      </c>
      <c r="M230" t="s">
        <v>158</v>
      </c>
    </row>
    <row r="231" spans="1:13" x14ac:dyDescent="0.35">
      <c r="A231">
        <v>2021</v>
      </c>
      <c r="B231" t="s">
        <v>148</v>
      </c>
      <c r="C231" t="s">
        <v>154</v>
      </c>
      <c r="D231" t="s">
        <v>22</v>
      </c>
      <c r="E231" s="2">
        <v>1200000</v>
      </c>
      <c r="F231" t="s">
        <v>39</v>
      </c>
      <c r="G231" s="1">
        <v>16228</v>
      </c>
      <c r="H231" t="s">
        <v>40</v>
      </c>
      <c r="I231" t="str">
        <f>VLOOKUP(H231,country[#All],2,0)</f>
        <v>India</v>
      </c>
      <c r="J231" s="3">
        <v>1</v>
      </c>
      <c r="K231" s="3" t="str">
        <f>VLOOKUP(L231,country[#All],2,0)</f>
        <v>India</v>
      </c>
      <c r="L231" t="s">
        <v>40</v>
      </c>
      <c r="M231" t="s">
        <v>157</v>
      </c>
    </row>
    <row r="232" spans="1:13" x14ac:dyDescent="0.35">
      <c r="A232">
        <v>2021</v>
      </c>
      <c r="B232" t="s">
        <v>151</v>
      </c>
      <c r="C232" t="s">
        <v>154</v>
      </c>
      <c r="D232" t="s">
        <v>69</v>
      </c>
      <c r="E232" s="2">
        <v>256000</v>
      </c>
      <c r="F232" t="s">
        <v>19</v>
      </c>
      <c r="G232" s="1">
        <v>256000</v>
      </c>
      <c r="H232" t="s">
        <v>29</v>
      </c>
      <c r="I232" t="str">
        <f>VLOOKUP(H232,country[#All],2,0)</f>
        <v>United States</v>
      </c>
      <c r="J232" s="3">
        <v>1</v>
      </c>
      <c r="K232" s="3" t="str">
        <f>VLOOKUP(L232,country[#All],2,0)</f>
        <v>United States</v>
      </c>
      <c r="L232" t="s">
        <v>29</v>
      </c>
      <c r="M232" t="s">
        <v>159</v>
      </c>
    </row>
    <row r="233" spans="1:13" x14ac:dyDescent="0.35">
      <c r="A233">
        <v>2021</v>
      </c>
      <c r="B233" t="s">
        <v>151</v>
      </c>
      <c r="C233" t="s">
        <v>154</v>
      </c>
      <c r="D233" t="s">
        <v>94</v>
      </c>
      <c r="E233" s="2">
        <v>200000</v>
      </c>
      <c r="F233" t="s">
        <v>19</v>
      </c>
      <c r="G233" s="1">
        <v>200000</v>
      </c>
      <c r="H233" t="s">
        <v>29</v>
      </c>
      <c r="I233" t="str">
        <f>VLOOKUP(H233,country[#All],2,0)</f>
        <v>United States</v>
      </c>
      <c r="J233" s="3">
        <v>1</v>
      </c>
      <c r="K233" s="3" t="str">
        <f>VLOOKUP(L233,country[#All],2,0)</f>
        <v>United States</v>
      </c>
      <c r="L233" t="s">
        <v>29</v>
      </c>
      <c r="M233" t="s">
        <v>157</v>
      </c>
    </row>
    <row r="234" spans="1:13" x14ac:dyDescent="0.35">
      <c r="A234">
        <v>2021</v>
      </c>
      <c r="B234" t="s">
        <v>151</v>
      </c>
      <c r="C234" t="s">
        <v>154</v>
      </c>
      <c r="D234" t="s">
        <v>31</v>
      </c>
      <c r="E234" s="2">
        <v>200000</v>
      </c>
      <c r="F234" t="s">
        <v>19</v>
      </c>
      <c r="G234" s="1">
        <v>200000</v>
      </c>
      <c r="H234" t="s">
        <v>29</v>
      </c>
      <c r="I234" t="str">
        <f>VLOOKUP(H234,country[#All],2,0)</f>
        <v>United States</v>
      </c>
      <c r="J234" s="3">
        <v>1</v>
      </c>
      <c r="K234" s="3" t="str">
        <f>VLOOKUP(L234,country[#All],2,0)</f>
        <v>United States</v>
      </c>
      <c r="L234" t="s">
        <v>29</v>
      </c>
      <c r="M234" t="s">
        <v>157</v>
      </c>
    </row>
    <row r="235" spans="1:13" x14ac:dyDescent="0.35">
      <c r="A235">
        <v>2021</v>
      </c>
      <c r="B235" t="s">
        <v>149</v>
      </c>
      <c r="C235" t="s">
        <v>154</v>
      </c>
      <c r="D235" t="s">
        <v>109</v>
      </c>
      <c r="E235" s="2">
        <v>180000</v>
      </c>
      <c r="F235" t="s">
        <v>19</v>
      </c>
      <c r="G235" s="1">
        <v>180000</v>
      </c>
      <c r="H235" t="s">
        <v>29</v>
      </c>
      <c r="I235" t="str">
        <f>VLOOKUP(H235,country[#All],2,0)</f>
        <v>United States</v>
      </c>
      <c r="J235" s="3">
        <v>1</v>
      </c>
      <c r="K235" s="3" t="str">
        <f>VLOOKUP(L235,country[#All],2,0)</f>
        <v>United States</v>
      </c>
      <c r="L235" t="s">
        <v>29</v>
      </c>
      <c r="M235" t="s">
        <v>157</v>
      </c>
    </row>
    <row r="236" spans="1:13" x14ac:dyDescent="0.35">
      <c r="A236">
        <v>2021</v>
      </c>
      <c r="B236" t="s">
        <v>149</v>
      </c>
      <c r="C236" t="s">
        <v>154</v>
      </c>
      <c r="D236" t="s">
        <v>106</v>
      </c>
      <c r="E236" s="2">
        <v>110000</v>
      </c>
      <c r="F236" t="s">
        <v>19</v>
      </c>
      <c r="G236" s="1">
        <v>110000</v>
      </c>
      <c r="H236" t="s">
        <v>29</v>
      </c>
      <c r="I236" t="str">
        <f>VLOOKUP(H236,country[#All],2,0)</f>
        <v>United States</v>
      </c>
      <c r="J236" s="3">
        <v>0</v>
      </c>
      <c r="K236" s="3" t="str">
        <f>VLOOKUP(L236,country[#All],2,0)</f>
        <v>United States</v>
      </c>
      <c r="L236" t="s">
        <v>29</v>
      </c>
      <c r="M236" t="s">
        <v>159</v>
      </c>
    </row>
    <row r="237" spans="1:13" x14ac:dyDescent="0.35">
      <c r="A237">
        <v>2021</v>
      </c>
      <c r="B237" t="s">
        <v>149</v>
      </c>
      <c r="C237" t="s">
        <v>154</v>
      </c>
      <c r="D237" t="s">
        <v>55</v>
      </c>
      <c r="E237" s="2">
        <v>80000</v>
      </c>
      <c r="F237" t="s">
        <v>61</v>
      </c>
      <c r="G237" s="1">
        <v>63810</v>
      </c>
      <c r="H237" t="s">
        <v>62</v>
      </c>
      <c r="I237" t="str">
        <f>VLOOKUP(H237,country[#All],2,0)</f>
        <v>Canada</v>
      </c>
      <c r="J237" s="3">
        <v>1</v>
      </c>
      <c r="K237" s="3" t="str">
        <f>VLOOKUP(L237,country[#All],2,0)</f>
        <v>Canada</v>
      </c>
      <c r="L237" t="s">
        <v>62</v>
      </c>
      <c r="M237" t="s">
        <v>158</v>
      </c>
    </row>
    <row r="238" spans="1:13" x14ac:dyDescent="0.35">
      <c r="A238">
        <v>2021</v>
      </c>
      <c r="B238" t="s">
        <v>149</v>
      </c>
      <c r="C238" t="s">
        <v>154</v>
      </c>
      <c r="D238" t="s">
        <v>13</v>
      </c>
      <c r="E238" s="2">
        <v>39600</v>
      </c>
      <c r="F238" t="s">
        <v>14</v>
      </c>
      <c r="G238" s="1">
        <v>46809</v>
      </c>
      <c r="H238" t="s">
        <v>67</v>
      </c>
      <c r="I238" t="str">
        <f>VLOOKUP(H238,country[#All],2,0)</f>
        <v>Spain</v>
      </c>
      <c r="J238" s="3">
        <v>1</v>
      </c>
      <c r="K238" s="3" t="str">
        <f>VLOOKUP(L238,country[#All],2,0)</f>
        <v>Spain</v>
      </c>
      <c r="L238" t="s">
        <v>67</v>
      </c>
      <c r="M238" t="s">
        <v>158</v>
      </c>
    </row>
    <row r="239" spans="1:13" x14ac:dyDescent="0.35">
      <c r="A239">
        <v>2021</v>
      </c>
      <c r="B239" t="s">
        <v>148</v>
      </c>
      <c r="C239" t="s">
        <v>154</v>
      </c>
      <c r="D239" t="s">
        <v>13</v>
      </c>
      <c r="E239" s="2">
        <v>4000</v>
      </c>
      <c r="F239" t="s">
        <v>19</v>
      </c>
      <c r="G239" s="1">
        <v>4000</v>
      </c>
      <c r="H239" t="s">
        <v>101</v>
      </c>
      <c r="I239" t="str">
        <f>VLOOKUP(H239,country[#All],2,0)</f>
        <v>Vietnam</v>
      </c>
      <c r="J239" s="3">
        <v>0</v>
      </c>
      <c r="K239" s="3" t="str">
        <f>VLOOKUP(L239,country[#All],2,0)</f>
        <v>Vietnam</v>
      </c>
      <c r="L239" t="s">
        <v>101</v>
      </c>
      <c r="M239" t="s">
        <v>158</v>
      </c>
    </row>
    <row r="240" spans="1:13" x14ac:dyDescent="0.35">
      <c r="A240">
        <v>2021</v>
      </c>
      <c r="B240" t="s">
        <v>148</v>
      </c>
      <c r="C240" t="s">
        <v>154</v>
      </c>
      <c r="D240" t="s">
        <v>43</v>
      </c>
      <c r="E240" s="2">
        <v>1600000</v>
      </c>
      <c r="F240" t="s">
        <v>39</v>
      </c>
      <c r="G240" s="1">
        <v>21637</v>
      </c>
      <c r="H240" t="s">
        <v>40</v>
      </c>
      <c r="I240" t="str">
        <f>VLOOKUP(H240,country[#All],2,0)</f>
        <v>India</v>
      </c>
      <c r="J240" s="3">
        <v>0.5</v>
      </c>
      <c r="K240" s="3" t="str">
        <f>VLOOKUP(L240,country[#All],2,0)</f>
        <v>India</v>
      </c>
      <c r="L240" t="s">
        <v>40</v>
      </c>
      <c r="M240" t="s">
        <v>158</v>
      </c>
    </row>
    <row r="241" spans="1:13" x14ac:dyDescent="0.35">
      <c r="A241">
        <v>2021</v>
      </c>
      <c r="B241" t="s">
        <v>151</v>
      </c>
      <c r="C241" t="s">
        <v>154</v>
      </c>
      <c r="D241" t="s">
        <v>13</v>
      </c>
      <c r="E241" s="2">
        <v>130000</v>
      </c>
      <c r="F241" t="s">
        <v>61</v>
      </c>
      <c r="G241" s="1">
        <v>103691</v>
      </c>
      <c r="H241" t="s">
        <v>62</v>
      </c>
      <c r="I241" t="str">
        <f>VLOOKUP(H241,country[#All],2,0)</f>
        <v>Canada</v>
      </c>
      <c r="J241" s="3">
        <v>1</v>
      </c>
      <c r="K241" s="3" t="str">
        <f>VLOOKUP(L241,country[#All],2,0)</f>
        <v>Canada</v>
      </c>
      <c r="L241" t="s">
        <v>62</v>
      </c>
      <c r="M241" t="s">
        <v>157</v>
      </c>
    </row>
    <row r="242" spans="1:13" x14ac:dyDescent="0.35">
      <c r="A242">
        <v>2021</v>
      </c>
      <c r="B242" t="s">
        <v>149</v>
      </c>
      <c r="C242" t="s">
        <v>154</v>
      </c>
      <c r="D242" t="s">
        <v>31</v>
      </c>
      <c r="E242" s="2">
        <v>80000</v>
      </c>
      <c r="F242" t="s">
        <v>19</v>
      </c>
      <c r="G242" s="1">
        <v>80000</v>
      </c>
      <c r="H242" t="s">
        <v>29</v>
      </c>
      <c r="I242" t="str">
        <f>VLOOKUP(H242,country[#All],2,0)</f>
        <v>United States</v>
      </c>
      <c r="J242" s="3">
        <v>1</v>
      </c>
      <c r="K242" s="3" t="str">
        <f>VLOOKUP(L242,country[#All],2,0)</f>
        <v>United States</v>
      </c>
      <c r="L242" t="s">
        <v>29</v>
      </c>
      <c r="M242" t="s">
        <v>157</v>
      </c>
    </row>
    <row r="243" spans="1:13" x14ac:dyDescent="0.35">
      <c r="A243">
        <v>2021</v>
      </c>
      <c r="B243" t="s">
        <v>149</v>
      </c>
      <c r="C243" t="s">
        <v>154</v>
      </c>
      <c r="D243" t="s">
        <v>43</v>
      </c>
      <c r="E243" s="2">
        <v>110000</v>
      </c>
      <c r="F243" t="s">
        <v>19</v>
      </c>
      <c r="G243" s="1">
        <v>110000</v>
      </c>
      <c r="H243" t="s">
        <v>29</v>
      </c>
      <c r="I243" t="str">
        <f>VLOOKUP(H243,country[#All],2,0)</f>
        <v>United States</v>
      </c>
      <c r="J243" s="3">
        <v>1</v>
      </c>
      <c r="K243" s="3" t="str">
        <f>VLOOKUP(L243,country[#All],2,0)</f>
        <v>United States</v>
      </c>
      <c r="L243" t="s">
        <v>29</v>
      </c>
      <c r="M243" t="s">
        <v>157</v>
      </c>
    </row>
    <row r="244" spans="1:13" x14ac:dyDescent="0.35">
      <c r="A244">
        <v>2021</v>
      </c>
      <c r="B244" t="s">
        <v>151</v>
      </c>
      <c r="C244" t="s">
        <v>154</v>
      </c>
      <c r="D244" t="s">
        <v>13</v>
      </c>
      <c r="E244" s="2">
        <v>165000</v>
      </c>
      <c r="F244" t="s">
        <v>19</v>
      </c>
      <c r="G244" s="1">
        <v>165000</v>
      </c>
      <c r="H244" t="s">
        <v>29</v>
      </c>
      <c r="I244" t="str">
        <f>VLOOKUP(H244,country[#All],2,0)</f>
        <v>United States</v>
      </c>
      <c r="J244" s="3">
        <v>1</v>
      </c>
      <c r="K244" s="3" t="str">
        <f>VLOOKUP(L244,country[#All],2,0)</f>
        <v>United States</v>
      </c>
      <c r="L244" t="s">
        <v>29</v>
      </c>
      <c r="M244" t="s">
        <v>157</v>
      </c>
    </row>
    <row r="245" spans="1:13" x14ac:dyDescent="0.35">
      <c r="A245">
        <v>2021</v>
      </c>
      <c r="B245" t="s">
        <v>148</v>
      </c>
      <c r="C245" t="s">
        <v>154</v>
      </c>
      <c r="D245" t="s">
        <v>70</v>
      </c>
      <c r="E245" s="2">
        <v>1335000</v>
      </c>
      <c r="F245" t="s">
        <v>39</v>
      </c>
      <c r="G245" s="1">
        <v>18053</v>
      </c>
      <c r="H245" t="s">
        <v>40</v>
      </c>
      <c r="I245" t="str">
        <f>VLOOKUP(H245,country[#All],2,0)</f>
        <v>India</v>
      </c>
      <c r="J245" s="3">
        <v>1</v>
      </c>
      <c r="K245" s="3" t="e">
        <f>VLOOKUP(L245,country[#All],2,0)</f>
        <v>#N/A</v>
      </c>
      <c r="L245" t="s">
        <v>121</v>
      </c>
      <c r="M245" t="s">
        <v>159</v>
      </c>
    </row>
    <row r="246" spans="1:13" x14ac:dyDescent="0.35">
      <c r="A246">
        <v>2021</v>
      </c>
      <c r="B246" t="s">
        <v>149</v>
      </c>
      <c r="C246" t="s">
        <v>154</v>
      </c>
      <c r="D246" t="s">
        <v>43</v>
      </c>
      <c r="E246" s="2">
        <v>52500</v>
      </c>
      <c r="F246" t="s">
        <v>23</v>
      </c>
      <c r="G246" s="1">
        <v>72212</v>
      </c>
      <c r="H246" t="s">
        <v>24</v>
      </c>
      <c r="I246" t="str">
        <f>VLOOKUP(H246,country[#All],2,0)</f>
        <v>United Kingdom</v>
      </c>
      <c r="J246" s="3">
        <v>0.5</v>
      </c>
      <c r="K246" s="3" t="str">
        <f>VLOOKUP(L246,country[#All],2,0)</f>
        <v>United Kingdom</v>
      </c>
      <c r="L246" t="s">
        <v>24</v>
      </c>
      <c r="M246" t="s">
        <v>157</v>
      </c>
    </row>
    <row r="247" spans="1:13" x14ac:dyDescent="0.35">
      <c r="A247">
        <v>2021</v>
      </c>
      <c r="B247" t="s">
        <v>148</v>
      </c>
      <c r="C247" t="s">
        <v>154</v>
      </c>
      <c r="D247" t="s">
        <v>13</v>
      </c>
      <c r="E247" s="2">
        <v>31000</v>
      </c>
      <c r="F247" t="s">
        <v>14</v>
      </c>
      <c r="G247" s="1">
        <v>36643</v>
      </c>
      <c r="H247" t="s">
        <v>38</v>
      </c>
      <c r="I247" t="str">
        <f>VLOOKUP(H247,country[#All],2,0)</f>
        <v>France</v>
      </c>
      <c r="J247" s="3">
        <v>0.5</v>
      </c>
      <c r="K247" s="3" t="str">
        <f>VLOOKUP(L247,country[#All],2,0)</f>
        <v>France</v>
      </c>
      <c r="L247" t="s">
        <v>38</v>
      </c>
      <c r="M247" t="s">
        <v>157</v>
      </c>
    </row>
    <row r="248" spans="1:13" x14ac:dyDescent="0.35">
      <c r="A248">
        <v>2021</v>
      </c>
      <c r="B248" t="s">
        <v>149</v>
      </c>
      <c r="C248" t="s">
        <v>154</v>
      </c>
      <c r="D248" t="s">
        <v>43</v>
      </c>
      <c r="E248" s="2">
        <v>108000</v>
      </c>
      <c r="F248" t="s">
        <v>122</v>
      </c>
      <c r="G248" s="1">
        <v>12103</v>
      </c>
      <c r="H248" t="s">
        <v>123</v>
      </c>
      <c r="I248" t="str">
        <f>VLOOKUP(H248,country[#All],2,0)</f>
        <v>Turkiye</v>
      </c>
      <c r="J248" s="3">
        <v>0</v>
      </c>
      <c r="K248" s="3" t="str">
        <f>VLOOKUP(L248,country[#All],2,0)</f>
        <v>Turkiye</v>
      </c>
      <c r="L248" t="s">
        <v>123</v>
      </c>
      <c r="M248" t="s">
        <v>158</v>
      </c>
    </row>
    <row r="249" spans="1:13" x14ac:dyDescent="0.35">
      <c r="A249">
        <v>2021</v>
      </c>
      <c r="B249" t="s">
        <v>151</v>
      </c>
      <c r="C249" t="s">
        <v>154</v>
      </c>
      <c r="D249" t="s">
        <v>43</v>
      </c>
      <c r="E249" s="2">
        <v>70000</v>
      </c>
      <c r="F249" t="s">
        <v>23</v>
      </c>
      <c r="G249" s="1">
        <v>96282</v>
      </c>
      <c r="H249" t="s">
        <v>24</v>
      </c>
      <c r="I249" t="str">
        <f>VLOOKUP(H249,country[#All],2,0)</f>
        <v>United Kingdom</v>
      </c>
      <c r="J249" s="3">
        <v>0.5</v>
      </c>
      <c r="K249" s="3" t="str">
        <f>VLOOKUP(L249,country[#All],2,0)</f>
        <v>United Kingdom</v>
      </c>
      <c r="L249" t="s">
        <v>24</v>
      </c>
      <c r="M249" t="s">
        <v>157</v>
      </c>
    </row>
    <row r="250" spans="1:13" x14ac:dyDescent="0.35">
      <c r="A250">
        <v>2021</v>
      </c>
      <c r="B250" t="s">
        <v>151</v>
      </c>
      <c r="C250" t="s">
        <v>154</v>
      </c>
      <c r="D250" t="s">
        <v>124</v>
      </c>
      <c r="E250" s="2">
        <v>170000</v>
      </c>
      <c r="F250" t="s">
        <v>19</v>
      </c>
      <c r="G250" s="1">
        <v>170000</v>
      </c>
      <c r="H250" t="s">
        <v>29</v>
      </c>
      <c r="I250" t="str">
        <f>VLOOKUP(H250,country[#All],2,0)</f>
        <v>United States</v>
      </c>
      <c r="J250" s="3">
        <v>1</v>
      </c>
      <c r="K250" s="3" t="str">
        <f>VLOOKUP(L250,country[#All],2,0)</f>
        <v>United States</v>
      </c>
      <c r="L250" t="s">
        <v>29</v>
      </c>
      <c r="M250" t="s">
        <v>158</v>
      </c>
    </row>
    <row r="251" spans="1:13" x14ac:dyDescent="0.35">
      <c r="A251">
        <v>2021</v>
      </c>
      <c r="B251" t="s">
        <v>149</v>
      </c>
      <c r="C251" t="s">
        <v>154</v>
      </c>
      <c r="D251" t="s">
        <v>13</v>
      </c>
      <c r="E251" s="2">
        <v>115000</v>
      </c>
      <c r="F251" t="s">
        <v>19</v>
      </c>
      <c r="G251" s="1">
        <v>115000</v>
      </c>
      <c r="H251" t="s">
        <v>29</v>
      </c>
      <c r="I251" t="str">
        <f>VLOOKUP(H251,country[#All],2,0)</f>
        <v>United States</v>
      </c>
      <c r="J251" s="3">
        <v>0.5</v>
      </c>
      <c r="K251" s="3" t="str">
        <f>VLOOKUP(L251,country[#All],2,0)</f>
        <v>United States</v>
      </c>
      <c r="L251" t="s">
        <v>29</v>
      </c>
      <c r="M251" t="s">
        <v>157</v>
      </c>
    </row>
    <row r="252" spans="1:13" x14ac:dyDescent="0.35">
      <c r="A252">
        <v>2021</v>
      </c>
      <c r="B252" t="s">
        <v>148</v>
      </c>
      <c r="C252" t="s">
        <v>154</v>
      </c>
      <c r="D252" t="s">
        <v>13</v>
      </c>
      <c r="E252" s="2">
        <v>90000</v>
      </c>
      <c r="F252" t="s">
        <v>19</v>
      </c>
      <c r="G252" s="1">
        <v>90000</v>
      </c>
      <c r="H252" t="s">
        <v>29</v>
      </c>
      <c r="I252" t="str">
        <f>VLOOKUP(H252,country[#All],2,0)</f>
        <v>United States</v>
      </c>
      <c r="J252" s="3">
        <v>1</v>
      </c>
      <c r="K252" s="3" t="str">
        <f>VLOOKUP(L252,country[#All],2,0)</f>
        <v>United States</v>
      </c>
      <c r="L252" t="s">
        <v>29</v>
      </c>
      <c r="M252" t="s">
        <v>159</v>
      </c>
    </row>
    <row r="253" spans="1:13" x14ac:dyDescent="0.35">
      <c r="A253">
        <v>2021</v>
      </c>
      <c r="B253" t="s">
        <v>150</v>
      </c>
      <c r="C253" t="s">
        <v>154</v>
      </c>
      <c r="D253" t="s">
        <v>97</v>
      </c>
      <c r="E253" s="2">
        <v>600000</v>
      </c>
      <c r="F253" t="s">
        <v>19</v>
      </c>
      <c r="G253" s="1">
        <v>600000</v>
      </c>
      <c r="H253" t="s">
        <v>29</v>
      </c>
      <c r="I253" t="str">
        <f>VLOOKUP(H253,country[#All],2,0)</f>
        <v>United States</v>
      </c>
      <c r="J253" s="3">
        <v>1</v>
      </c>
      <c r="K253" s="3" t="str">
        <f>VLOOKUP(L253,country[#All],2,0)</f>
        <v>United States</v>
      </c>
      <c r="L253" t="s">
        <v>29</v>
      </c>
      <c r="M253" t="s">
        <v>157</v>
      </c>
    </row>
    <row r="254" spans="1:13" x14ac:dyDescent="0.35">
      <c r="A254">
        <v>2021</v>
      </c>
      <c r="B254" t="s">
        <v>148</v>
      </c>
      <c r="C254" t="s">
        <v>154</v>
      </c>
      <c r="D254" t="s">
        <v>13</v>
      </c>
      <c r="E254" s="2">
        <v>2100000</v>
      </c>
      <c r="F254" t="s">
        <v>39</v>
      </c>
      <c r="G254" s="1">
        <v>28399</v>
      </c>
      <c r="H254" t="s">
        <v>40</v>
      </c>
      <c r="I254" t="str">
        <f>VLOOKUP(H254,country[#All],2,0)</f>
        <v>India</v>
      </c>
      <c r="J254" s="3">
        <v>1</v>
      </c>
      <c r="K254" s="3" t="str">
        <f>VLOOKUP(L254,country[#All],2,0)</f>
        <v>India</v>
      </c>
      <c r="L254" t="s">
        <v>40</v>
      </c>
      <c r="M254" t="s">
        <v>158</v>
      </c>
    </row>
    <row r="255" spans="1:13" x14ac:dyDescent="0.35">
      <c r="A255">
        <v>2021</v>
      </c>
      <c r="B255" t="s">
        <v>149</v>
      </c>
      <c r="C255" t="s">
        <v>154</v>
      </c>
      <c r="D255" t="s">
        <v>31</v>
      </c>
      <c r="E255" s="2">
        <v>93000</v>
      </c>
      <c r="F255" t="s">
        <v>19</v>
      </c>
      <c r="G255" s="1">
        <v>93000</v>
      </c>
      <c r="H255" t="s">
        <v>29</v>
      </c>
      <c r="I255" t="str">
        <f>VLOOKUP(H255,country[#All],2,0)</f>
        <v>United States</v>
      </c>
      <c r="J255" s="3">
        <v>1</v>
      </c>
      <c r="K255" s="3" t="str">
        <f>VLOOKUP(L255,country[#All],2,0)</f>
        <v>United States</v>
      </c>
      <c r="L255" t="s">
        <v>29</v>
      </c>
      <c r="M255" t="s">
        <v>157</v>
      </c>
    </row>
    <row r="256" spans="1:13" x14ac:dyDescent="0.35">
      <c r="A256">
        <v>2021</v>
      </c>
      <c r="B256" t="s">
        <v>151</v>
      </c>
      <c r="C256" t="s">
        <v>154</v>
      </c>
      <c r="D256" t="s">
        <v>125</v>
      </c>
      <c r="E256" s="2">
        <v>125000</v>
      </c>
      <c r="F256" t="s">
        <v>61</v>
      </c>
      <c r="G256" s="1">
        <v>99703</v>
      </c>
      <c r="H256" t="s">
        <v>62</v>
      </c>
      <c r="I256" t="str">
        <f>VLOOKUP(H256,country[#All],2,0)</f>
        <v>Canada</v>
      </c>
      <c r="J256" s="3">
        <v>0.5</v>
      </c>
      <c r="K256" s="3" t="str">
        <f>VLOOKUP(L256,country[#All],2,0)</f>
        <v>Canada</v>
      </c>
      <c r="L256" t="s">
        <v>62</v>
      </c>
      <c r="M256" t="s">
        <v>158</v>
      </c>
    </row>
    <row r="257" spans="1:13" x14ac:dyDescent="0.35">
      <c r="A257">
        <v>2021</v>
      </c>
      <c r="B257" t="s">
        <v>151</v>
      </c>
      <c r="C257" t="s">
        <v>154</v>
      </c>
      <c r="D257" t="s">
        <v>76</v>
      </c>
      <c r="E257" s="2">
        <v>147000</v>
      </c>
      <c r="F257" t="s">
        <v>14</v>
      </c>
      <c r="G257" s="1">
        <v>173762</v>
      </c>
      <c r="H257" t="s">
        <v>15</v>
      </c>
      <c r="I257" t="str">
        <f>VLOOKUP(H257,country[#All],2,0)</f>
        <v>Germany</v>
      </c>
      <c r="J257" s="3">
        <v>1</v>
      </c>
      <c r="K257" s="3" t="str">
        <f>VLOOKUP(L257,country[#All],2,0)</f>
        <v>Germany</v>
      </c>
      <c r="L257" t="s">
        <v>15</v>
      </c>
      <c r="M257" t="s">
        <v>158</v>
      </c>
    </row>
    <row r="258" spans="1:13" x14ac:dyDescent="0.35">
      <c r="A258">
        <v>2021</v>
      </c>
      <c r="B258" t="s">
        <v>151</v>
      </c>
      <c r="C258" t="s">
        <v>154</v>
      </c>
      <c r="D258" t="s">
        <v>28</v>
      </c>
      <c r="E258" s="2">
        <v>185000</v>
      </c>
      <c r="F258" t="s">
        <v>19</v>
      </c>
      <c r="G258" s="1">
        <v>185000</v>
      </c>
      <c r="H258" t="s">
        <v>29</v>
      </c>
      <c r="I258" t="str">
        <f>VLOOKUP(H258,country[#All],2,0)</f>
        <v>United States</v>
      </c>
      <c r="J258" s="3">
        <v>0.5</v>
      </c>
      <c r="K258" s="3" t="str">
        <f>VLOOKUP(L258,country[#All],2,0)</f>
        <v>United States</v>
      </c>
      <c r="L258" t="s">
        <v>29</v>
      </c>
      <c r="M258" t="s">
        <v>157</v>
      </c>
    </row>
    <row r="259" spans="1:13" x14ac:dyDescent="0.35">
      <c r="A259">
        <v>2021</v>
      </c>
      <c r="B259" t="s">
        <v>150</v>
      </c>
      <c r="C259" t="s">
        <v>154</v>
      </c>
      <c r="D259" t="s">
        <v>54</v>
      </c>
      <c r="E259" s="2">
        <v>120000</v>
      </c>
      <c r="F259" t="s">
        <v>14</v>
      </c>
      <c r="G259" s="1">
        <v>141846</v>
      </c>
      <c r="H259" t="s">
        <v>15</v>
      </c>
      <c r="I259" t="str">
        <f>VLOOKUP(H259,country[#All],2,0)</f>
        <v>Germany</v>
      </c>
      <c r="J259" s="3">
        <v>0</v>
      </c>
      <c r="K259" s="3" t="str">
        <f>VLOOKUP(L259,country[#All],2,0)</f>
        <v>Germany</v>
      </c>
      <c r="L259" t="s">
        <v>15</v>
      </c>
      <c r="M259" t="s">
        <v>157</v>
      </c>
    </row>
    <row r="260" spans="1:13" x14ac:dyDescent="0.35">
      <c r="A260">
        <v>2021</v>
      </c>
      <c r="B260" t="s">
        <v>149</v>
      </c>
      <c r="C260" t="s">
        <v>154</v>
      </c>
      <c r="D260" t="s">
        <v>13</v>
      </c>
      <c r="E260" s="2">
        <v>130000</v>
      </c>
      <c r="F260" t="s">
        <v>19</v>
      </c>
      <c r="G260" s="1">
        <v>130000</v>
      </c>
      <c r="H260" t="s">
        <v>29</v>
      </c>
      <c r="I260" t="str">
        <f>VLOOKUP(H260,country[#All],2,0)</f>
        <v>United States</v>
      </c>
      <c r="J260" s="3">
        <v>0.5</v>
      </c>
      <c r="K260" s="3" t="str">
        <f>VLOOKUP(L260,country[#All],2,0)</f>
        <v>United States</v>
      </c>
      <c r="L260" t="s">
        <v>29</v>
      </c>
      <c r="M260" t="s">
        <v>157</v>
      </c>
    </row>
    <row r="261" spans="1:13" x14ac:dyDescent="0.35">
      <c r="A261">
        <v>2021</v>
      </c>
      <c r="B261" t="s">
        <v>151</v>
      </c>
      <c r="C261" t="s">
        <v>154</v>
      </c>
      <c r="D261" t="s">
        <v>31</v>
      </c>
      <c r="E261" s="2">
        <v>54000</v>
      </c>
      <c r="F261" t="s">
        <v>14</v>
      </c>
      <c r="G261" s="1">
        <v>63831</v>
      </c>
      <c r="H261" t="s">
        <v>15</v>
      </c>
      <c r="I261" t="str">
        <f>VLOOKUP(H261,country[#All],2,0)</f>
        <v>Germany</v>
      </c>
      <c r="J261" s="3">
        <v>0.5</v>
      </c>
      <c r="K261" s="3" t="str">
        <f>VLOOKUP(L261,country[#All],2,0)</f>
        <v>Germany</v>
      </c>
      <c r="L261" t="s">
        <v>15</v>
      </c>
      <c r="M261" t="s">
        <v>157</v>
      </c>
    </row>
    <row r="262" spans="1:13" x14ac:dyDescent="0.35">
      <c r="A262">
        <v>2021</v>
      </c>
      <c r="B262" t="s">
        <v>149</v>
      </c>
      <c r="C262" t="s">
        <v>154</v>
      </c>
      <c r="D262" t="s">
        <v>13</v>
      </c>
      <c r="E262" s="2">
        <v>1250000</v>
      </c>
      <c r="F262" t="s">
        <v>39</v>
      </c>
      <c r="G262" s="1">
        <v>16904</v>
      </c>
      <c r="H262" t="s">
        <v>40</v>
      </c>
      <c r="I262" t="str">
        <f>VLOOKUP(H262,country[#All],2,0)</f>
        <v>India</v>
      </c>
      <c r="J262" s="3">
        <v>1</v>
      </c>
      <c r="K262" s="3" t="str">
        <f>VLOOKUP(L262,country[#All],2,0)</f>
        <v>India</v>
      </c>
      <c r="L262" t="s">
        <v>40</v>
      </c>
      <c r="M262" t="s">
        <v>159</v>
      </c>
    </row>
    <row r="263" spans="1:13" x14ac:dyDescent="0.35">
      <c r="A263">
        <v>2021</v>
      </c>
      <c r="B263" t="s">
        <v>151</v>
      </c>
      <c r="C263" t="s">
        <v>154</v>
      </c>
      <c r="D263" t="s">
        <v>28</v>
      </c>
      <c r="E263" s="2">
        <v>4900000</v>
      </c>
      <c r="F263" t="s">
        <v>39</v>
      </c>
      <c r="G263" s="1">
        <v>66265</v>
      </c>
      <c r="H263" t="s">
        <v>40</v>
      </c>
      <c r="I263" t="str">
        <f>VLOOKUP(H263,country[#All],2,0)</f>
        <v>India</v>
      </c>
      <c r="J263" s="3">
        <v>0</v>
      </c>
      <c r="K263" s="3" t="str">
        <f>VLOOKUP(L263,country[#All],2,0)</f>
        <v>India</v>
      </c>
      <c r="L263" t="s">
        <v>40</v>
      </c>
      <c r="M263" t="s">
        <v>157</v>
      </c>
    </row>
    <row r="264" spans="1:13" x14ac:dyDescent="0.35">
      <c r="A264">
        <v>2021</v>
      </c>
      <c r="B264" t="s">
        <v>149</v>
      </c>
      <c r="C264" t="s">
        <v>154</v>
      </c>
      <c r="D264" t="s">
        <v>13</v>
      </c>
      <c r="E264" s="2">
        <v>21600</v>
      </c>
      <c r="F264" t="s">
        <v>14</v>
      </c>
      <c r="G264" s="1">
        <v>25532</v>
      </c>
      <c r="H264" t="s">
        <v>126</v>
      </c>
      <c r="I264" t="str">
        <f>VLOOKUP(H264,country[#All],2,0)</f>
        <v>Serbia</v>
      </c>
      <c r="J264" s="3">
        <v>1</v>
      </c>
      <c r="K264" s="3" t="str">
        <f>VLOOKUP(L264,country[#All],2,0)</f>
        <v>Germany</v>
      </c>
      <c r="L264" t="s">
        <v>15</v>
      </c>
      <c r="M264" t="s">
        <v>159</v>
      </c>
    </row>
    <row r="265" spans="1:13" x14ac:dyDescent="0.35">
      <c r="A265">
        <v>2021</v>
      </c>
      <c r="B265" t="s">
        <v>151</v>
      </c>
      <c r="C265" t="s">
        <v>154</v>
      </c>
      <c r="D265" t="s">
        <v>36</v>
      </c>
      <c r="E265" s="2">
        <v>160000</v>
      </c>
      <c r="F265" t="s">
        <v>19</v>
      </c>
      <c r="G265" s="1">
        <v>160000</v>
      </c>
      <c r="H265" t="s">
        <v>127</v>
      </c>
      <c r="I265" t="str">
        <f>VLOOKUP(H265,country[#All],2,0)</f>
        <v>Puerto Rico</v>
      </c>
      <c r="J265" s="3">
        <v>0.5</v>
      </c>
      <c r="K265" s="3" t="str">
        <f>VLOOKUP(L265,country[#All],2,0)</f>
        <v>United States</v>
      </c>
      <c r="L265" t="s">
        <v>29</v>
      </c>
      <c r="M265" t="s">
        <v>159</v>
      </c>
    </row>
    <row r="266" spans="1:13" x14ac:dyDescent="0.35">
      <c r="A266">
        <v>2021</v>
      </c>
      <c r="B266" t="s">
        <v>149</v>
      </c>
      <c r="C266" t="s">
        <v>154</v>
      </c>
      <c r="D266" t="s">
        <v>43</v>
      </c>
      <c r="E266" s="2">
        <v>93150</v>
      </c>
      <c r="F266" t="s">
        <v>19</v>
      </c>
      <c r="G266" s="1">
        <v>93150</v>
      </c>
      <c r="H266" t="s">
        <v>29</v>
      </c>
      <c r="I266" t="str">
        <f>VLOOKUP(H266,country[#All],2,0)</f>
        <v>United States</v>
      </c>
      <c r="J266" s="3">
        <v>0</v>
      </c>
      <c r="K266" s="3" t="str">
        <f>VLOOKUP(L266,country[#All],2,0)</f>
        <v>United States</v>
      </c>
      <c r="L266" t="s">
        <v>29</v>
      </c>
      <c r="M266" t="s">
        <v>158</v>
      </c>
    </row>
    <row r="267" spans="1:13" x14ac:dyDescent="0.35">
      <c r="A267">
        <v>2021</v>
      </c>
      <c r="B267" t="s">
        <v>149</v>
      </c>
      <c r="C267" t="s">
        <v>154</v>
      </c>
      <c r="D267" t="s">
        <v>43</v>
      </c>
      <c r="E267" s="2">
        <v>111775</v>
      </c>
      <c r="F267" t="s">
        <v>19</v>
      </c>
      <c r="G267" s="1">
        <v>111775</v>
      </c>
      <c r="H267" t="s">
        <v>29</v>
      </c>
      <c r="I267" t="str">
        <f>VLOOKUP(H267,country[#All],2,0)</f>
        <v>United States</v>
      </c>
      <c r="J267" s="3">
        <v>0</v>
      </c>
      <c r="K267" s="3" t="str">
        <f>VLOOKUP(L267,country[#All],2,0)</f>
        <v>United States</v>
      </c>
      <c r="L267" t="s">
        <v>29</v>
      </c>
      <c r="M267" t="s">
        <v>158</v>
      </c>
    </row>
    <row r="268" spans="1:13" x14ac:dyDescent="0.35">
      <c r="A268">
        <v>2021</v>
      </c>
      <c r="B268" t="s">
        <v>149</v>
      </c>
      <c r="C268" t="s">
        <v>154</v>
      </c>
      <c r="D268" t="s">
        <v>43</v>
      </c>
      <c r="E268" s="2">
        <v>250000</v>
      </c>
      <c r="F268" t="s">
        <v>122</v>
      </c>
      <c r="G268" s="1">
        <v>28016</v>
      </c>
      <c r="H268" t="s">
        <v>123</v>
      </c>
      <c r="I268" t="str">
        <f>VLOOKUP(H268,country[#All],2,0)</f>
        <v>Turkiye</v>
      </c>
      <c r="J268" s="3">
        <v>1</v>
      </c>
      <c r="K268" s="3" t="str">
        <f>VLOOKUP(L268,country[#All],2,0)</f>
        <v>Turkiye</v>
      </c>
      <c r="L268" t="s">
        <v>123</v>
      </c>
      <c r="M268" t="s">
        <v>158</v>
      </c>
    </row>
    <row r="269" spans="1:13" x14ac:dyDescent="0.35">
      <c r="A269">
        <v>2021</v>
      </c>
      <c r="B269" t="s">
        <v>148</v>
      </c>
      <c r="C269" t="s">
        <v>154</v>
      </c>
      <c r="D269" t="s">
        <v>43</v>
      </c>
      <c r="E269" s="2">
        <v>55000</v>
      </c>
      <c r="F269" t="s">
        <v>14</v>
      </c>
      <c r="G269" s="1">
        <v>65013</v>
      </c>
      <c r="H269" t="s">
        <v>15</v>
      </c>
      <c r="I269" t="str">
        <f>VLOOKUP(H269,country[#All],2,0)</f>
        <v>Germany</v>
      </c>
      <c r="J269" s="3">
        <v>0.5</v>
      </c>
      <c r="K269" s="3" t="str">
        <f>VLOOKUP(L269,country[#All],2,0)</f>
        <v>Germany</v>
      </c>
      <c r="L269" t="s">
        <v>15</v>
      </c>
      <c r="M269" t="s">
        <v>158</v>
      </c>
    </row>
    <row r="270" spans="1:13" x14ac:dyDescent="0.35">
      <c r="A270">
        <v>2021</v>
      </c>
      <c r="B270" t="s">
        <v>148</v>
      </c>
      <c r="C270" t="s">
        <v>154</v>
      </c>
      <c r="D270" t="s">
        <v>43</v>
      </c>
      <c r="E270" s="2">
        <v>72500</v>
      </c>
      <c r="F270" t="s">
        <v>19</v>
      </c>
      <c r="G270" s="1">
        <v>72500</v>
      </c>
      <c r="H270" t="s">
        <v>29</v>
      </c>
      <c r="I270" t="str">
        <f>VLOOKUP(H270,country[#All],2,0)</f>
        <v>United States</v>
      </c>
      <c r="J270" s="3">
        <v>1</v>
      </c>
      <c r="K270" s="3" t="str">
        <f>VLOOKUP(L270,country[#All],2,0)</f>
        <v>United States</v>
      </c>
      <c r="L270" t="s">
        <v>29</v>
      </c>
      <c r="M270" t="s">
        <v>157</v>
      </c>
    </row>
    <row r="271" spans="1:13" x14ac:dyDescent="0.35">
      <c r="A271">
        <v>2021</v>
      </c>
      <c r="B271" t="s">
        <v>151</v>
      </c>
      <c r="C271" t="s">
        <v>154</v>
      </c>
      <c r="D271" t="s">
        <v>74</v>
      </c>
      <c r="E271" s="2">
        <v>102000</v>
      </c>
      <c r="F271" t="s">
        <v>117</v>
      </c>
      <c r="G271" s="1">
        <v>18907</v>
      </c>
      <c r="H271" t="s">
        <v>91</v>
      </c>
      <c r="I271" t="str">
        <f>VLOOKUP(H271,country[#All],2,0)</f>
        <v>Brazil</v>
      </c>
      <c r="J271" s="3">
        <v>0</v>
      </c>
      <c r="K271" s="3" t="str">
        <f>VLOOKUP(L271,country[#All],2,0)</f>
        <v>Brazil</v>
      </c>
      <c r="L271" t="s">
        <v>91</v>
      </c>
      <c r="M271" t="s">
        <v>158</v>
      </c>
    </row>
    <row r="272" spans="1:13" x14ac:dyDescent="0.35">
      <c r="A272">
        <v>2021</v>
      </c>
      <c r="B272" t="s">
        <v>148</v>
      </c>
      <c r="C272" t="s">
        <v>154</v>
      </c>
      <c r="D272" t="s">
        <v>46</v>
      </c>
      <c r="E272" s="2">
        <v>65000</v>
      </c>
      <c r="F272" t="s">
        <v>14</v>
      </c>
      <c r="G272" s="1">
        <v>76833</v>
      </c>
      <c r="H272" t="s">
        <v>15</v>
      </c>
      <c r="I272" t="str">
        <f>VLOOKUP(H272,country[#All],2,0)</f>
        <v>Germany</v>
      </c>
      <c r="J272" s="3">
        <v>0</v>
      </c>
      <c r="K272" s="3" t="str">
        <f>VLOOKUP(L272,country[#All],2,0)</f>
        <v>Germany</v>
      </c>
      <c r="L272" t="s">
        <v>15</v>
      </c>
      <c r="M272" t="s">
        <v>157</v>
      </c>
    </row>
    <row r="273" spans="1:13" x14ac:dyDescent="0.35">
      <c r="A273">
        <v>2021</v>
      </c>
      <c r="B273" t="s">
        <v>148</v>
      </c>
      <c r="C273" t="s">
        <v>154</v>
      </c>
      <c r="D273" t="s">
        <v>28</v>
      </c>
      <c r="E273" s="2">
        <v>85000</v>
      </c>
      <c r="F273" t="s">
        <v>19</v>
      </c>
      <c r="G273" s="1">
        <v>85000</v>
      </c>
      <c r="H273" t="s">
        <v>56</v>
      </c>
      <c r="I273" t="str">
        <f>VLOOKUP(H273,country[#All],2,0)</f>
        <v>Netherlands</v>
      </c>
      <c r="J273" s="3">
        <v>1</v>
      </c>
      <c r="K273" s="3" t="str">
        <f>VLOOKUP(L273,country[#All],2,0)</f>
        <v>Germany</v>
      </c>
      <c r="L273" t="s">
        <v>15</v>
      </c>
      <c r="M273" t="s">
        <v>159</v>
      </c>
    </row>
    <row r="274" spans="1:13" x14ac:dyDescent="0.35">
      <c r="A274">
        <v>2021</v>
      </c>
      <c r="B274" t="s">
        <v>151</v>
      </c>
      <c r="C274" t="s">
        <v>154</v>
      </c>
      <c r="D274" t="s">
        <v>13</v>
      </c>
      <c r="E274" s="2">
        <v>65720</v>
      </c>
      <c r="F274" t="s">
        <v>14</v>
      </c>
      <c r="G274" s="1">
        <v>77684</v>
      </c>
      <c r="H274" t="s">
        <v>38</v>
      </c>
      <c r="I274" t="str">
        <f>VLOOKUP(H274,country[#All],2,0)</f>
        <v>France</v>
      </c>
      <c r="J274" s="3">
        <v>0.5</v>
      </c>
      <c r="K274" s="3" t="str">
        <f>VLOOKUP(L274,country[#All],2,0)</f>
        <v>France</v>
      </c>
      <c r="L274" t="s">
        <v>38</v>
      </c>
      <c r="M274" t="s">
        <v>158</v>
      </c>
    </row>
    <row r="275" spans="1:13" x14ac:dyDescent="0.35">
      <c r="A275">
        <v>2021</v>
      </c>
      <c r="B275" t="s">
        <v>148</v>
      </c>
      <c r="C275" t="s">
        <v>154</v>
      </c>
      <c r="D275" t="s">
        <v>13</v>
      </c>
      <c r="E275" s="2">
        <v>100000</v>
      </c>
      <c r="F275" t="s">
        <v>19</v>
      </c>
      <c r="G275" s="1">
        <v>100000</v>
      </c>
      <c r="H275" t="s">
        <v>29</v>
      </c>
      <c r="I275" t="str">
        <f>VLOOKUP(H275,country[#All],2,0)</f>
        <v>United States</v>
      </c>
      <c r="J275" s="3">
        <v>1</v>
      </c>
      <c r="K275" s="3" t="str">
        <f>VLOOKUP(L275,country[#All],2,0)</f>
        <v>United States</v>
      </c>
      <c r="L275" t="s">
        <v>29</v>
      </c>
      <c r="M275" t="s">
        <v>158</v>
      </c>
    </row>
    <row r="276" spans="1:13" x14ac:dyDescent="0.35">
      <c r="A276">
        <v>2021</v>
      </c>
      <c r="B276" t="s">
        <v>148</v>
      </c>
      <c r="C276" t="s">
        <v>154</v>
      </c>
      <c r="D276" t="s">
        <v>13</v>
      </c>
      <c r="E276" s="2">
        <v>58000</v>
      </c>
      <c r="F276" t="s">
        <v>19</v>
      </c>
      <c r="G276" s="1">
        <v>58000</v>
      </c>
      <c r="H276" t="s">
        <v>29</v>
      </c>
      <c r="I276" t="str">
        <f>VLOOKUP(H276,country[#All],2,0)</f>
        <v>United States</v>
      </c>
      <c r="J276" s="3">
        <v>0.5</v>
      </c>
      <c r="K276" s="3" t="str">
        <f>VLOOKUP(L276,country[#All],2,0)</f>
        <v>United States</v>
      </c>
      <c r="L276" t="s">
        <v>29</v>
      </c>
      <c r="M276" t="s">
        <v>157</v>
      </c>
    </row>
    <row r="277" spans="1:13" x14ac:dyDescent="0.35">
      <c r="A277">
        <v>2021</v>
      </c>
      <c r="B277" t="s">
        <v>151</v>
      </c>
      <c r="C277" t="s">
        <v>154</v>
      </c>
      <c r="D277" t="s">
        <v>70</v>
      </c>
      <c r="E277" s="2">
        <v>55000</v>
      </c>
      <c r="F277" t="s">
        <v>19</v>
      </c>
      <c r="G277" s="1">
        <v>55000</v>
      </c>
      <c r="H277" t="s">
        <v>67</v>
      </c>
      <c r="I277" t="str">
        <f>VLOOKUP(H277,country[#All],2,0)</f>
        <v>Spain</v>
      </c>
      <c r="J277" s="3">
        <v>1</v>
      </c>
      <c r="K277" s="3" t="str">
        <f>VLOOKUP(L277,country[#All],2,0)</f>
        <v>Spain</v>
      </c>
      <c r="L277" t="s">
        <v>67</v>
      </c>
      <c r="M277" t="s">
        <v>157</v>
      </c>
    </row>
    <row r="278" spans="1:13" x14ac:dyDescent="0.35">
      <c r="A278">
        <v>2021</v>
      </c>
      <c r="B278" t="s">
        <v>151</v>
      </c>
      <c r="C278" t="s">
        <v>154</v>
      </c>
      <c r="D278" t="s">
        <v>13</v>
      </c>
      <c r="E278" s="2">
        <v>180000</v>
      </c>
      <c r="F278" t="s">
        <v>122</v>
      </c>
      <c r="G278" s="1">
        <v>20171</v>
      </c>
      <c r="H278" t="s">
        <v>123</v>
      </c>
      <c r="I278" t="str">
        <f>VLOOKUP(H278,country[#All],2,0)</f>
        <v>Turkiye</v>
      </c>
      <c r="J278" s="3">
        <v>0.5</v>
      </c>
      <c r="K278" s="3" t="str">
        <f>VLOOKUP(L278,country[#All],2,0)</f>
        <v>Turkiye</v>
      </c>
      <c r="L278" t="s">
        <v>123</v>
      </c>
      <c r="M278" t="s">
        <v>157</v>
      </c>
    </row>
    <row r="279" spans="1:13" x14ac:dyDescent="0.35">
      <c r="A279">
        <v>2021</v>
      </c>
      <c r="B279" t="s">
        <v>148</v>
      </c>
      <c r="C279" t="s">
        <v>154</v>
      </c>
      <c r="D279" t="s">
        <v>35</v>
      </c>
      <c r="E279" s="2">
        <v>50000</v>
      </c>
      <c r="F279" t="s">
        <v>14</v>
      </c>
      <c r="G279" s="1">
        <v>59102</v>
      </c>
      <c r="H279" t="s">
        <v>80</v>
      </c>
      <c r="I279" t="str">
        <f>VLOOKUP(H279,country[#All],2,0)</f>
        <v>Luxembourg</v>
      </c>
      <c r="J279" s="3">
        <v>1</v>
      </c>
      <c r="K279" s="3" t="str">
        <f>VLOOKUP(L279,country[#All],2,0)</f>
        <v>Luxembourg</v>
      </c>
      <c r="L279" t="s">
        <v>80</v>
      </c>
      <c r="M279" t="s">
        <v>157</v>
      </c>
    </row>
    <row r="280" spans="1:13" x14ac:dyDescent="0.35">
      <c r="A280">
        <v>2021</v>
      </c>
      <c r="B280" t="s">
        <v>149</v>
      </c>
      <c r="C280" t="s">
        <v>154</v>
      </c>
      <c r="D280" t="s">
        <v>43</v>
      </c>
      <c r="E280" s="2">
        <v>112000</v>
      </c>
      <c r="F280" t="s">
        <v>19</v>
      </c>
      <c r="G280" s="1">
        <v>112000</v>
      </c>
      <c r="H280" t="s">
        <v>29</v>
      </c>
      <c r="I280" t="str">
        <f>VLOOKUP(H280,country[#All],2,0)</f>
        <v>United States</v>
      </c>
      <c r="J280" s="3">
        <v>1</v>
      </c>
      <c r="K280" s="3" t="str">
        <f>VLOOKUP(L280,country[#All],2,0)</f>
        <v>United States</v>
      </c>
      <c r="L280" t="s">
        <v>29</v>
      </c>
      <c r="M280" t="s">
        <v>157</v>
      </c>
    </row>
    <row r="281" spans="1:13" x14ac:dyDescent="0.35">
      <c r="A281">
        <v>2021</v>
      </c>
      <c r="B281" t="s">
        <v>148</v>
      </c>
      <c r="C281" t="s">
        <v>154</v>
      </c>
      <c r="D281" t="s">
        <v>55</v>
      </c>
      <c r="E281" s="2">
        <v>100000</v>
      </c>
      <c r="F281" t="s">
        <v>19</v>
      </c>
      <c r="G281" s="1">
        <v>100000</v>
      </c>
      <c r="H281" t="s">
        <v>128</v>
      </c>
      <c r="I281" t="str">
        <f>VLOOKUP(H281,country[#All],2,0)</f>
        <v>Jersey</v>
      </c>
      <c r="J281" s="3">
        <v>0</v>
      </c>
      <c r="K281" s="3" t="str">
        <f>VLOOKUP(L281,country[#All],2,0)</f>
        <v>China</v>
      </c>
      <c r="L281" t="s">
        <v>49</v>
      </c>
      <c r="M281" t="s">
        <v>157</v>
      </c>
    </row>
    <row r="282" spans="1:13" x14ac:dyDescent="0.35">
      <c r="A282">
        <v>2021</v>
      </c>
      <c r="B282" t="s">
        <v>149</v>
      </c>
      <c r="C282" t="s">
        <v>155</v>
      </c>
      <c r="D282" t="s">
        <v>43</v>
      </c>
      <c r="E282" s="2">
        <v>59000</v>
      </c>
      <c r="F282" t="s">
        <v>14</v>
      </c>
      <c r="G282" s="1">
        <v>69741</v>
      </c>
      <c r="H282" t="s">
        <v>56</v>
      </c>
      <c r="I282" t="str">
        <f>VLOOKUP(H282,country[#All],2,0)</f>
        <v>Netherlands</v>
      </c>
      <c r="J282" s="3">
        <v>1</v>
      </c>
      <c r="K282" s="3" t="str">
        <f>VLOOKUP(L282,country[#All],2,0)</f>
        <v>Netherlands</v>
      </c>
      <c r="L282" t="s">
        <v>56</v>
      </c>
      <c r="M282" t="s">
        <v>157</v>
      </c>
    </row>
    <row r="283" spans="1:13" x14ac:dyDescent="0.35">
      <c r="A283">
        <v>2021</v>
      </c>
      <c r="B283" t="s">
        <v>151</v>
      </c>
      <c r="C283" t="s">
        <v>156</v>
      </c>
      <c r="D283" t="s">
        <v>129</v>
      </c>
      <c r="E283" s="2">
        <v>105000</v>
      </c>
      <c r="F283" t="s">
        <v>19</v>
      </c>
      <c r="G283" s="1">
        <v>105000</v>
      </c>
      <c r="H283" t="s">
        <v>29</v>
      </c>
      <c r="I283" t="str">
        <f>VLOOKUP(H283,country[#All],2,0)</f>
        <v>United States</v>
      </c>
      <c r="J283" s="3">
        <v>1</v>
      </c>
      <c r="K283" s="3" t="str">
        <f>VLOOKUP(L283,country[#All],2,0)</f>
        <v>United States</v>
      </c>
      <c r="L283" t="s">
        <v>29</v>
      </c>
      <c r="M283" t="s">
        <v>158</v>
      </c>
    </row>
    <row r="284" spans="1:13" x14ac:dyDescent="0.35">
      <c r="A284">
        <v>2021</v>
      </c>
      <c r="B284" t="s">
        <v>149</v>
      </c>
      <c r="C284" t="s">
        <v>154</v>
      </c>
      <c r="D284" t="s">
        <v>55</v>
      </c>
      <c r="E284" s="2">
        <v>69999</v>
      </c>
      <c r="F284" t="s">
        <v>19</v>
      </c>
      <c r="G284" s="1">
        <v>69999</v>
      </c>
      <c r="H284" t="s">
        <v>130</v>
      </c>
      <c r="I284" t="str">
        <f>VLOOKUP(H284,country[#All],2,0)</f>
        <v>Czech Republic</v>
      </c>
      <c r="J284" s="3">
        <v>0.5</v>
      </c>
      <c r="K284" s="3" t="str">
        <f>VLOOKUP(L284,country[#All],2,0)</f>
        <v>Czech Republic</v>
      </c>
      <c r="L284" t="s">
        <v>130</v>
      </c>
      <c r="M284" t="s">
        <v>157</v>
      </c>
    </row>
    <row r="285" spans="1:13" x14ac:dyDescent="0.35">
      <c r="A285">
        <v>2021</v>
      </c>
      <c r="B285" t="s">
        <v>151</v>
      </c>
      <c r="C285" t="s">
        <v>154</v>
      </c>
      <c r="D285" t="s">
        <v>79</v>
      </c>
      <c r="E285" s="2">
        <v>7000000</v>
      </c>
      <c r="F285" t="s">
        <v>39</v>
      </c>
      <c r="G285" s="1">
        <v>94665</v>
      </c>
      <c r="H285" t="s">
        <v>40</v>
      </c>
      <c r="I285" t="str">
        <f>VLOOKUP(H285,country[#All],2,0)</f>
        <v>India</v>
      </c>
      <c r="J285" s="3">
        <v>0.5</v>
      </c>
      <c r="K285" s="3" t="str">
        <f>VLOOKUP(L285,country[#All],2,0)</f>
        <v>India</v>
      </c>
      <c r="L285" t="s">
        <v>40</v>
      </c>
      <c r="M285" t="s">
        <v>157</v>
      </c>
    </row>
    <row r="286" spans="1:13" x14ac:dyDescent="0.35">
      <c r="A286">
        <v>2021</v>
      </c>
      <c r="B286" t="s">
        <v>151</v>
      </c>
      <c r="C286" t="s">
        <v>154</v>
      </c>
      <c r="D286" t="s">
        <v>81</v>
      </c>
      <c r="E286" s="2">
        <v>87000</v>
      </c>
      <c r="F286" t="s">
        <v>14</v>
      </c>
      <c r="G286" s="1">
        <v>102839</v>
      </c>
      <c r="H286" t="s">
        <v>118</v>
      </c>
      <c r="I286" t="str">
        <f>VLOOKUP(H286,country[#All],2,0)</f>
        <v>Slovenia</v>
      </c>
      <c r="J286" s="3">
        <v>1</v>
      </c>
      <c r="K286" s="3" t="str">
        <f>VLOOKUP(L286,country[#All],2,0)</f>
        <v>Slovenia</v>
      </c>
      <c r="L286" t="s">
        <v>118</v>
      </c>
      <c r="M286" t="s">
        <v>157</v>
      </c>
    </row>
    <row r="287" spans="1:13" x14ac:dyDescent="0.35">
      <c r="A287">
        <v>2021</v>
      </c>
      <c r="B287" t="s">
        <v>149</v>
      </c>
      <c r="C287" t="s">
        <v>154</v>
      </c>
      <c r="D287" t="s">
        <v>13</v>
      </c>
      <c r="E287" s="2">
        <v>109000</v>
      </c>
      <c r="F287" t="s">
        <v>19</v>
      </c>
      <c r="G287" s="1">
        <v>109000</v>
      </c>
      <c r="H287" t="s">
        <v>29</v>
      </c>
      <c r="I287" t="str">
        <f>VLOOKUP(H287,country[#All],2,0)</f>
        <v>United States</v>
      </c>
      <c r="J287" s="3">
        <v>0.5</v>
      </c>
      <c r="K287" s="3" t="str">
        <f>VLOOKUP(L287,country[#All],2,0)</f>
        <v>United States</v>
      </c>
      <c r="L287" t="s">
        <v>29</v>
      </c>
      <c r="M287" t="s">
        <v>157</v>
      </c>
    </row>
    <row r="288" spans="1:13" x14ac:dyDescent="0.35">
      <c r="A288">
        <v>2021</v>
      </c>
      <c r="B288" t="s">
        <v>149</v>
      </c>
      <c r="C288" t="s">
        <v>154</v>
      </c>
      <c r="D288" t="s">
        <v>28</v>
      </c>
      <c r="E288" s="2">
        <v>43200</v>
      </c>
      <c r="F288" t="s">
        <v>14</v>
      </c>
      <c r="G288" s="1">
        <v>51064</v>
      </c>
      <c r="H288" t="s">
        <v>77</v>
      </c>
      <c r="I288" t="str">
        <f>VLOOKUP(H288,country[#All],2,0)</f>
        <v>Italy</v>
      </c>
      <c r="J288" s="3">
        <v>0.5</v>
      </c>
      <c r="K288" s="3" t="str">
        <f>VLOOKUP(L288,country[#All],2,0)</f>
        <v>Italy</v>
      </c>
      <c r="L288" t="s">
        <v>77</v>
      </c>
      <c r="M288" t="s">
        <v>157</v>
      </c>
    </row>
    <row r="289" spans="1:13" x14ac:dyDescent="0.35">
      <c r="A289">
        <v>2022</v>
      </c>
      <c r="B289" t="s">
        <v>151</v>
      </c>
      <c r="C289" t="s">
        <v>154</v>
      </c>
      <c r="D289" t="s">
        <v>43</v>
      </c>
      <c r="E289" s="2">
        <v>135000</v>
      </c>
      <c r="F289" t="s">
        <v>19</v>
      </c>
      <c r="G289" s="1">
        <v>135000</v>
      </c>
      <c r="H289" t="s">
        <v>29</v>
      </c>
      <c r="I289" t="str">
        <f>VLOOKUP(H289,country[#All],2,0)</f>
        <v>United States</v>
      </c>
      <c r="J289" s="3">
        <v>1</v>
      </c>
      <c r="K289" s="3" t="str">
        <f>VLOOKUP(L289,country[#All],2,0)</f>
        <v>United States</v>
      </c>
      <c r="L289" t="s">
        <v>29</v>
      </c>
      <c r="M289" t="s">
        <v>158</v>
      </c>
    </row>
    <row r="290" spans="1:13" x14ac:dyDescent="0.35">
      <c r="A290">
        <v>2022</v>
      </c>
      <c r="B290" t="s">
        <v>151</v>
      </c>
      <c r="C290" t="s">
        <v>154</v>
      </c>
      <c r="D290" t="s">
        <v>31</v>
      </c>
      <c r="E290" s="2">
        <v>155000</v>
      </c>
      <c r="F290" t="s">
        <v>19</v>
      </c>
      <c r="G290" s="1">
        <v>155000</v>
      </c>
      <c r="H290" t="s">
        <v>29</v>
      </c>
      <c r="I290" t="str">
        <f>VLOOKUP(H290,country[#All],2,0)</f>
        <v>United States</v>
      </c>
      <c r="J290" s="3">
        <v>1</v>
      </c>
      <c r="K290" s="3" t="str">
        <f>VLOOKUP(L290,country[#All],2,0)</f>
        <v>United States</v>
      </c>
      <c r="L290" t="s">
        <v>29</v>
      </c>
      <c r="M290" t="s">
        <v>158</v>
      </c>
    </row>
    <row r="291" spans="1:13" x14ac:dyDescent="0.35">
      <c r="A291">
        <v>2022</v>
      </c>
      <c r="B291" t="s">
        <v>151</v>
      </c>
      <c r="C291" t="s">
        <v>154</v>
      </c>
      <c r="D291" t="s">
        <v>31</v>
      </c>
      <c r="E291" s="2">
        <v>120600</v>
      </c>
      <c r="F291" t="s">
        <v>19</v>
      </c>
      <c r="G291" s="1">
        <v>120600</v>
      </c>
      <c r="H291" t="s">
        <v>29</v>
      </c>
      <c r="I291" t="str">
        <f>VLOOKUP(H291,country[#All],2,0)</f>
        <v>United States</v>
      </c>
      <c r="J291" s="3">
        <v>1</v>
      </c>
      <c r="K291" s="3" t="str">
        <f>VLOOKUP(L291,country[#All],2,0)</f>
        <v>United States</v>
      </c>
      <c r="L291" t="s">
        <v>29</v>
      </c>
      <c r="M291" t="s">
        <v>158</v>
      </c>
    </row>
    <row r="292" spans="1:13" x14ac:dyDescent="0.35">
      <c r="A292">
        <v>2022</v>
      </c>
      <c r="B292" t="s">
        <v>149</v>
      </c>
      <c r="C292" t="s">
        <v>154</v>
      </c>
      <c r="D292" t="s">
        <v>13</v>
      </c>
      <c r="E292" s="2">
        <v>130000</v>
      </c>
      <c r="F292" t="s">
        <v>19</v>
      </c>
      <c r="G292" s="1">
        <v>130000</v>
      </c>
      <c r="H292" t="s">
        <v>29</v>
      </c>
      <c r="I292" t="str">
        <f>VLOOKUP(H292,country[#All],2,0)</f>
        <v>United States</v>
      </c>
      <c r="J292" s="3">
        <v>0</v>
      </c>
      <c r="K292" s="3" t="str">
        <f>VLOOKUP(L292,country[#All],2,0)</f>
        <v>United States</v>
      </c>
      <c r="L292" t="s">
        <v>29</v>
      </c>
      <c r="M292" t="s">
        <v>158</v>
      </c>
    </row>
    <row r="293" spans="1:13" x14ac:dyDescent="0.35">
      <c r="A293">
        <v>2022</v>
      </c>
      <c r="B293" t="s">
        <v>149</v>
      </c>
      <c r="C293" t="s">
        <v>154</v>
      </c>
      <c r="D293" t="s">
        <v>13</v>
      </c>
      <c r="E293" s="2">
        <v>90000</v>
      </c>
      <c r="F293" t="s">
        <v>19</v>
      </c>
      <c r="G293" s="1">
        <v>90000</v>
      </c>
      <c r="H293" t="s">
        <v>29</v>
      </c>
      <c r="I293" t="str">
        <f>VLOOKUP(H293,country[#All],2,0)</f>
        <v>United States</v>
      </c>
      <c r="J293" s="3">
        <v>0</v>
      </c>
      <c r="K293" s="3" t="str">
        <f>VLOOKUP(L293,country[#All],2,0)</f>
        <v>United States</v>
      </c>
      <c r="L293" t="s">
        <v>29</v>
      </c>
      <c r="M293" t="s">
        <v>158</v>
      </c>
    </row>
    <row r="294" spans="1:13" x14ac:dyDescent="0.35">
      <c r="A294">
        <v>2022</v>
      </c>
      <c r="B294" t="s">
        <v>149</v>
      </c>
      <c r="C294" t="s">
        <v>154</v>
      </c>
      <c r="D294" t="s">
        <v>43</v>
      </c>
      <c r="E294" s="2">
        <v>170000</v>
      </c>
      <c r="F294" t="s">
        <v>19</v>
      </c>
      <c r="G294" s="1">
        <v>170000</v>
      </c>
      <c r="H294" t="s">
        <v>29</v>
      </c>
      <c r="I294" t="str">
        <f>VLOOKUP(H294,country[#All],2,0)</f>
        <v>United States</v>
      </c>
      <c r="J294" s="3">
        <v>1</v>
      </c>
      <c r="K294" s="3" t="str">
        <f>VLOOKUP(L294,country[#All],2,0)</f>
        <v>United States</v>
      </c>
      <c r="L294" t="s">
        <v>29</v>
      </c>
      <c r="M294" t="s">
        <v>158</v>
      </c>
    </row>
    <row r="295" spans="1:13" x14ac:dyDescent="0.35">
      <c r="A295">
        <v>2022</v>
      </c>
      <c r="B295" t="s">
        <v>149</v>
      </c>
      <c r="C295" t="s">
        <v>154</v>
      </c>
      <c r="D295" t="s">
        <v>43</v>
      </c>
      <c r="E295" s="2">
        <v>150000</v>
      </c>
      <c r="F295" t="s">
        <v>19</v>
      </c>
      <c r="G295" s="1">
        <v>150000</v>
      </c>
      <c r="H295" t="s">
        <v>29</v>
      </c>
      <c r="I295" t="str">
        <f>VLOOKUP(H295,country[#All],2,0)</f>
        <v>United States</v>
      </c>
      <c r="J295" s="3">
        <v>1</v>
      </c>
      <c r="K295" s="3" t="str">
        <f>VLOOKUP(L295,country[#All],2,0)</f>
        <v>United States</v>
      </c>
      <c r="L295" t="s">
        <v>29</v>
      </c>
      <c r="M295" t="s">
        <v>158</v>
      </c>
    </row>
    <row r="296" spans="1:13" x14ac:dyDescent="0.35">
      <c r="A296">
        <v>2022</v>
      </c>
      <c r="B296" t="s">
        <v>151</v>
      </c>
      <c r="C296" t="s">
        <v>154</v>
      </c>
      <c r="D296" t="s">
        <v>31</v>
      </c>
      <c r="E296" s="2">
        <v>102100</v>
      </c>
      <c r="F296" t="s">
        <v>19</v>
      </c>
      <c r="G296" s="1">
        <v>102100</v>
      </c>
      <c r="H296" t="s">
        <v>29</v>
      </c>
      <c r="I296" t="str">
        <f>VLOOKUP(H296,country[#All],2,0)</f>
        <v>United States</v>
      </c>
      <c r="J296" s="3">
        <v>1</v>
      </c>
      <c r="K296" s="3" t="str">
        <f>VLOOKUP(L296,country[#All],2,0)</f>
        <v>United States</v>
      </c>
      <c r="L296" t="s">
        <v>29</v>
      </c>
      <c r="M296" t="s">
        <v>158</v>
      </c>
    </row>
    <row r="297" spans="1:13" x14ac:dyDescent="0.35">
      <c r="A297">
        <v>2022</v>
      </c>
      <c r="B297" t="s">
        <v>151</v>
      </c>
      <c r="C297" t="s">
        <v>154</v>
      </c>
      <c r="D297" t="s">
        <v>31</v>
      </c>
      <c r="E297" s="2">
        <v>84900</v>
      </c>
      <c r="F297" t="s">
        <v>19</v>
      </c>
      <c r="G297" s="1">
        <v>84900</v>
      </c>
      <c r="H297" t="s">
        <v>29</v>
      </c>
      <c r="I297" t="str">
        <f>VLOOKUP(H297,country[#All],2,0)</f>
        <v>United States</v>
      </c>
      <c r="J297" s="3">
        <v>1</v>
      </c>
      <c r="K297" s="3" t="str">
        <f>VLOOKUP(L297,country[#All],2,0)</f>
        <v>United States</v>
      </c>
      <c r="L297" t="s">
        <v>29</v>
      </c>
      <c r="M297" t="s">
        <v>158</v>
      </c>
    </row>
    <row r="298" spans="1:13" x14ac:dyDescent="0.35">
      <c r="A298">
        <v>2022</v>
      </c>
      <c r="B298" t="s">
        <v>151</v>
      </c>
      <c r="C298" t="s">
        <v>154</v>
      </c>
      <c r="D298" t="s">
        <v>13</v>
      </c>
      <c r="E298" s="2">
        <v>136620</v>
      </c>
      <c r="F298" t="s">
        <v>19</v>
      </c>
      <c r="G298" s="1">
        <v>136620</v>
      </c>
      <c r="H298" t="s">
        <v>29</v>
      </c>
      <c r="I298" t="str">
        <f>VLOOKUP(H298,country[#All],2,0)</f>
        <v>United States</v>
      </c>
      <c r="J298" s="3">
        <v>1</v>
      </c>
      <c r="K298" s="3" t="str">
        <f>VLOOKUP(L298,country[#All],2,0)</f>
        <v>United States</v>
      </c>
      <c r="L298" t="s">
        <v>29</v>
      </c>
      <c r="M298" t="s">
        <v>158</v>
      </c>
    </row>
    <row r="299" spans="1:13" x14ac:dyDescent="0.35">
      <c r="A299">
        <v>2022</v>
      </c>
      <c r="B299" t="s">
        <v>151</v>
      </c>
      <c r="C299" t="s">
        <v>154</v>
      </c>
      <c r="D299" t="s">
        <v>13</v>
      </c>
      <c r="E299" s="2">
        <v>99360</v>
      </c>
      <c r="F299" t="s">
        <v>19</v>
      </c>
      <c r="G299" s="1">
        <v>99360</v>
      </c>
      <c r="H299" t="s">
        <v>29</v>
      </c>
      <c r="I299" t="str">
        <f>VLOOKUP(H299,country[#All],2,0)</f>
        <v>United States</v>
      </c>
      <c r="J299" s="3">
        <v>1</v>
      </c>
      <c r="K299" s="3" t="str">
        <f>VLOOKUP(L299,country[#All],2,0)</f>
        <v>United States</v>
      </c>
      <c r="L299" t="s">
        <v>29</v>
      </c>
      <c r="M299" t="s">
        <v>158</v>
      </c>
    </row>
    <row r="300" spans="1:13" x14ac:dyDescent="0.35">
      <c r="A300">
        <v>2022</v>
      </c>
      <c r="B300" t="s">
        <v>151</v>
      </c>
      <c r="C300" t="s">
        <v>154</v>
      </c>
      <c r="D300" t="s">
        <v>13</v>
      </c>
      <c r="E300" s="2">
        <v>90000</v>
      </c>
      <c r="F300" t="s">
        <v>23</v>
      </c>
      <c r="G300" s="1">
        <v>117789</v>
      </c>
      <c r="H300" t="s">
        <v>24</v>
      </c>
      <c r="I300" t="str">
        <f>VLOOKUP(H300,country[#All],2,0)</f>
        <v>United Kingdom</v>
      </c>
      <c r="J300" s="3">
        <v>0</v>
      </c>
      <c r="K300" s="3" t="str">
        <f>VLOOKUP(L300,country[#All],2,0)</f>
        <v>United Kingdom</v>
      </c>
      <c r="L300" t="s">
        <v>24</v>
      </c>
      <c r="M300" t="s">
        <v>158</v>
      </c>
    </row>
    <row r="301" spans="1:13" x14ac:dyDescent="0.35">
      <c r="A301">
        <v>2022</v>
      </c>
      <c r="B301" t="s">
        <v>151</v>
      </c>
      <c r="C301" t="s">
        <v>154</v>
      </c>
      <c r="D301" t="s">
        <v>13</v>
      </c>
      <c r="E301" s="2">
        <v>80000</v>
      </c>
      <c r="F301" t="s">
        <v>23</v>
      </c>
      <c r="G301" s="1">
        <v>104702</v>
      </c>
      <c r="H301" t="s">
        <v>24</v>
      </c>
      <c r="I301" t="str">
        <f>VLOOKUP(H301,country[#All],2,0)</f>
        <v>United Kingdom</v>
      </c>
      <c r="J301" s="3">
        <v>0</v>
      </c>
      <c r="K301" s="3" t="str">
        <f>VLOOKUP(L301,country[#All],2,0)</f>
        <v>United Kingdom</v>
      </c>
      <c r="L301" t="s">
        <v>24</v>
      </c>
      <c r="M301" t="s">
        <v>158</v>
      </c>
    </row>
    <row r="302" spans="1:13" x14ac:dyDescent="0.35">
      <c r="A302">
        <v>2022</v>
      </c>
      <c r="B302" t="s">
        <v>151</v>
      </c>
      <c r="C302" t="s">
        <v>154</v>
      </c>
      <c r="D302" t="s">
        <v>13</v>
      </c>
      <c r="E302" s="2">
        <v>146000</v>
      </c>
      <c r="F302" t="s">
        <v>19</v>
      </c>
      <c r="G302" s="1">
        <v>146000</v>
      </c>
      <c r="H302" t="s">
        <v>29</v>
      </c>
      <c r="I302" t="str">
        <f>VLOOKUP(H302,country[#All],2,0)</f>
        <v>United States</v>
      </c>
      <c r="J302" s="3">
        <v>1</v>
      </c>
      <c r="K302" s="3" t="str">
        <f>VLOOKUP(L302,country[#All],2,0)</f>
        <v>United States</v>
      </c>
      <c r="L302" t="s">
        <v>29</v>
      </c>
      <c r="M302" t="s">
        <v>158</v>
      </c>
    </row>
    <row r="303" spans="1:13" x14ac:dyDescent="0.35">
      <c r="A303">
        <v>2022</v>
      </c>
      <c r="B303" t="s">
        <v>151</v>
      </c>
      <c r="C303" t="s">
        <v>154</v>
      </c>
      <c r="D303" t="s">
        <v>13</v>
      </c>
      <c r="E303" s="2">
        <v>123000</v>
      </c>
      <c r="F303" t="s">
        <v>19</v>
      </c>
      <c r="G303" s="1">
        <v>123000</v>
      </c>
      <c r="H303" t="s">
        <v>29</v>
      </c>
      <c r="I303" t="str">
        <f>VLOOKUP(H303,country[#All],2,0)</f>
        <v>United States</v>
      </c>
      <c r="J303" s="3">
        <v>1</v>
      </c>
      <c r="K303" s="3" t="str">
        <f>VLOOKUP(L303,country[#All],2,0)</f>
        <v>United States</v>
      </c>
      <c r="L303" t="s">
        <v>29</v>
      </c>
      <c r="M303" t="s">
        <v>158</v>
      </c>
    </row>
    <row r="304" spans="1:13" x14ac:dyDescent="0.35">
      <c r="A304">
        <v>2022</v>
      </c>
      <c r="B304" t="s">
        <v>148</v>
      </c>
      <c r="C304" t="s">
        <v>154</v>
      </c>
      <c r="D304" t="s">
        <v>43</v>
      </c>
      <c r="E304" s="2">
        <v>40000</v>
      </c>
      <c r="F304" t="s">
        <v>23</v>
      </c>
      <c r="G304" s="1">
        <v>52351</v>
      </c>
      <c r="H304" t="s">
        <v>24</v>
      </c>
      <c r="I304" t="str">
        <f>VLOOKUP(H304,country[#All],2,0)</f>
        <v>United Kingdom</v>
      </c>
      <c r="J304" s="3">
        <v>1</v>
      </c>
      <c r="K304" s="3" t="str">
        <f>VLOOKUP(L304,country[#All],2,0)</f>
        <v>United Kingdom</v>
      </c>
      <c r="L304" t="s">
        <v>24</v>
      </c>
      <c r="M304" t="s">
        <v>158</v>
      </c>
    </row>
    <row r="305" spans="1:13" x14ac:dyDescent="0.35">
      <c r="A305">
        <v>2022</v>
      </c>
      <c r="B305" t="s">
        <v>151</v>
      </c>
      <c r="C305" t="s">
        <v>154</v>
      </c>
      <c r="D305" t="s">
        <v>31</v>
      </c>
      <c r="E305" s="2">
        <v>99000</v>
      </c>
      <c r="F305" t="s">
        <v>19</v>
      </c>
      <c r="G305" s="1">
        <v>99000</v>
      </c>
      <c r="H305" t="s">
        <v>29</v>
      </c>
      <c r="I305" t="str">
        <f>VLOOKUP(H305,country[#All],2,0)</f>
        <v>United States</v>
      </c>
      <c r="J305" s="3">
        <v>0</v>
      </c>
      <c r="K305" s="3" t="str">
        <f>VLOOKUP(L305,country[#All],2,0)</f>
        <v>United States</v>
      </c>
      <c r="L305" t="s">
        <v>29</v>
      </c>
      <c r="M305" t="s">
        <v>158</v>
      </c>
    </row>
    <row r="306" spans="1:13" x14ac:dyDescent="0.35">
      <c r="A306">
        <v>2022</v>
      </c>
      <c r="B306" t="s">
        <v>151</v>
      </c>
      <c r="C306" t="s">
        <v>154</v>
      </c>
      <c r="D306" t="s">
        <v>31</v>
      </c>
      <c r="E306" s="2">
        <v>116000</v>
      </c>
      <c r="F306" t="s">
        <v>19</v>
      </c>
      <c r="G306" s="1">
        <v>116000</v>
      </c>
      <c r="H306" t="s">
        <v>29</v>
      </c>
      <c r="I306" t="str">
        <f>VLOOKUP(H306,country[#All],2,0)</f>
        <v>United States</v>
      </c>
      <c r="J306" s="3">
        <v>0</v>
      </c>
      <c r="K306" s="3" t="str">
        <f>VLOOKUP(L306,country[#All],2,0)</f>
        <v>United States</v>
      </c>
      <c r="L306" t="s">
        <v>29</v>
      </c>
      <c r="M306" t="s">
        <v>158</v>
      </c>
    </row>
    <row r="307" spans="1:13" x14ac:dyDescent="0.35">
      <c r="A307">
        <v>2022</v>
      </c>
      <c r="B307" t="s">
        <v>149</v>
      </c>
      <c r="C307" t="s">
        <v>154</v>
      </c>
      <c r="D307" t="s">
        <v>31</v>
      </c>
      <c r="E307" s="2">
        <v>106260</v>
      </c>
      <c r="F307" t="s">
        <v>19</v>
      </c>
      <c r="G307" s="1">
        <v>106260</v>
      </c>
      <c r="H307" t="s">
        <v>29</v>
      </c>
      <c r="I307" t="str">
        <f>VLOOKUP(H307,country[#All],2,0)</f>
        <v>United States</v>
      </c>
      <c r="J307" s="3">
        <v>0</v>
      </c>
      <c r="K307" s="3" t="str">
        <f>VLOOKUP(L307,country[#All],2,0)</f>
        <v>United States</v>
      </c>
      <c r="L307" t="s">
        <v>29</v>
      </c>
      <c r="M307" t="s">
        <v>158</v>
      </c>
    </row>
    <row r="308" spans="1:13" x14ac:dyDescent="0.35">
      <c r="A308">
        <v>2022</v>
      </c>
      <c r="B308" t="s">
        <v>149</v>
      </c>
      <c r="C308" t="s">
        <v>154</v>
      </c>
      <c r="D308" t="s">
        <v>31</v>
      </c>
      <c r="E308" s="2">
        <v>126500</v>
      </c>
      <c r="F308" t="s">
        <v>19</v>
      </c>
      <c r="G308" s="1">
        <v>126500</v>
      </c>
      <c r="H308" t="s">
        <v>29</v>
      </c>
      <c r="I308" t="str">
        <f>VLOOKUP(H308,country[#All],2,0)</f>
        <v>United States</v>
      </c>
      <c r="J308" s="3">
        <v>0</v>
      </c>
      <c r="K308" s="3" t="str">
        <f>VLOOKUP(L308,country[#All],2,0)</f>
        <v>United States</v>
      </c>
      <c r="L308" t="s">
        <v>29</v>
      </c>
      <c r="M308" t="s">
        <v>158</v>
      </c>
    </row>
    <row r="309" spans="1:13" x14ac:dyDescent="0.35">
      <c r="A309">
        <v>2022</v>
      </c>
      <c r="B309" t="s">
        <v>150</v>
      </c>
      <c r="C309" t="s">
        <v>154</v>
      </c>
      <c r="D309" t="s">
        <v>43</v>
      </c>
      <c r="E309" s="2">
        <v>242000</v>
      </c>
      <c r="F309" t="s">
        <v>19</v>
      </c>
      <c r="G309" s="1">
        <v>242000</v>
      </c>
      <c r="H309" t="s">
        <v>29</v>
      </c>
      <c r="I309" t="str">
        <f>VLOOKUP(H309,country[#All],2,0)</f>
        <v>United States</v>
      </c>
      <c r="J309" s="3">
        <v>1</v>
      </c>
      <c r="K309" s="3" t="str">
        <f>VLOOKUP(L309,country[#All],2,0)</f>
        <v>United States</v>
      </c>
      <c r="L309" t="s">
        <v>29</v>
      </c>
      <c r="M309" t="s">
        <v>158</v>
      </c>
    </row>
    <row r="310" spans="1:13" x14ac:dyDescent="0.35">
      <c r="A310">
        <v>2022</v>
      </c>
      <c r="B310" t="s">
        <v>150</v>
      </c>
      <c r="C310" t="s">
        <v>154</v>
      </c>
      <c r="D310" t="s">
        <v>43</v>
      </c>
      <c r="E310" s="2">
        <v>200000</v>
      </c>
      <c r="F310" t="s">
        <v>19</v>
      </c>
      <c r="G310" s="1">
        <v>200000</v>
      </c>
      <c r="H310" t="s">
        <v>29</v>
      </c>
      <c r="I310" t="str">
        <f>VLOOKUP(H310,country[#All],2,0)</f>
        <v>United States</v>
      </c>
      <c r="J310" s="3">
        <v>1</v>
      </c>
      <c r="K310" s="3" t="str">
        <f>VLOOKUP(L310,country[#All],2,0)</f>
        <v>United States</v>
      </c>
      <c r="L310" t="s">
        <v>29</v>
      </c>
      <c r="M310" t="s">
        <v>158</v>
      </c>
    </row>
    <row r="311" spans="1:13" x14ac:dyDescent="0.35">
      <c r="A311">
        <v>2022</v>
      </c>
      <c r="B311" t="s">
        <v>149</v>
      </c>
      <c r="C311" t="s">
        <v>154</v>
      </c>
      <c r="D311" t="s">
        <v>13</v>
      </c>
      <c r="E311" s="2">
        <v>50000</v>
      </c>
      <c r="F311" t="s">
        <v>23</v>
      </c>
      <c r="G311" s="1">
        <v>65438</v>
      </c>
      <c r="H311" t="s">
        <v>24</v>
      </c>
      <c r="I311" t="str">
        <f>VLOOKUP(H311,country[#All],2,0)</f>
        <v>United Kingdom</v>
      </c>
      <c r="J311" s="3">
        <v>0</v>
      </c>
      <c r="K311" s="3" t="str">
        <f>VLOOKUP(L311,country[#All],2,0)</f>
        <v>United Kingdom</v>
      </c>
      <c r="L311" t="s">
        <v>24</v>
      </c>
      <c r="M311" t="s">
        <v>158</v>
      </c>
    </row>
    <row r="312" spans="1:13" x14ac:dyDescent="0.35">
      <c r="A312">
        <v>2022</v>
      </c>
      <c r="B312" t="s">
        <v>149</v>
      </c>
      <c r="C312" t="s">
        <v>154</v>
      </c>
      <c r="D312" t="s">
        <v>13</v>
      </c>
      <c r="E312" s="2">
        <v>30000</v>
      </c>
      <c r="F312" t="s">
        <v>23</v>
      </c>
      <c r="G312" s="1">
        <v>39263</v>
      </c>
      <c r="H312" t="s">
        <v>24</v>
      </c>
      <c r="I312" t="str">
        <f>VLOOKUP(H312,country[#All],2,0)</f>
        <v>United Kingdom</v>
      </c>
      <c r="J312" s="3">
        <v>0</v>
      </c>
      <c r="K312" s="3" t="str">
        <f>VLOOKUP(L312,country[#All],2,0)</f>
        <v>United Kingdom</v>
      </c>
      <c r="L312" t="s">
        <v>24</v>
      </c>
      <c r="M312" t="s">
        <v>158</v>
      </c>
    </row>
    <row r="313" spans="1:13" x14ac:dyDescent="0.35">
      <c r="A313">
        <v>2022</v>
      </c>
      <c r="B313" t="s">
        <v>149</v>
      </c>
      <c r="C313" t="s">
        <v>154</v>
      </c>
      <c r="D313" t="s">
        <v>43</v>
      </c>
      <c r="E313" s="2">
        <v>60000</v>
      </c>
      <c r="F313" t="s">
        <v>23</v>
      </c>
      <c r="G313" s="1">
        <v>78526</v>
      </c>
      <c r="H313" t="s">
        <v>24</v>
      </c>
      <c r="I313" t="str">
        <f>VLOOKUP(H313,country[#All],2,0)</f>
        <v>United Kingdom</v>
      </c>
      <c r="J313" s="3">
        <v>0</v>
      </c>
      <c r="K313" s="3" t="str">
        <f>VLOOKUP(L313,country[#All],2,0)</f>
        <v>United Kingdom</v>
      </c>
      <c r="L313" t="s">
        <v>24</v>
      </c>
      <c r="M313" t="s">
        <v>158</v>
      </c>
    </row>
    <row r="314" spans="1:13" x14ac:dyDescent="0.35">
      <c r="A314">
        <v>2022</v>
      </c>
      <c r="B314" t="s">
        <v>149</v>
      </c>
      <c r="C314" t="s">
        <v>154</v>
      </c>
      <c r="D314" t="s">
        <v>43</v>
      </c>
      <c r="E314" s="2">
        <v>40000</v>
      </c>
      <c r="F314" t="s">
        <v>23</v>
      </c>
      <c r="G314" s="1">
        <v>52351</v>
      </c>
      <c r="H314" t="s">
        <v>24</v>
      </c>
      <c r="I314" t="str">
        <f>VLOOKUP(H314,country[#All],2,0)</f>
        <v>United Kingdom</v>
      </c>
      <c r="J314" s="3">
        <v>0</v>
      </c>
      <c r="K314" s="3" t="str">
        <f>VLOOKUP(L314,country[#All],2,0)</f>
        <v>United Kingdom</v>
      </c>
      <c r="L314" t="s">
        <v>24</v>
      </c>
      <c r="M314" t="s">
        <v>158</v>
      </c>
    </row>
    <row r="315" spans="1:13" x14ac:dyDescent="0.35">
      <c r="A315">
        <v>2022</v>
      </c>
      <c r="B315" t="s">
        <v>151</v>
      </c>
      <c r="C315" t="s">
        <v>154</v>
      </c>
      <c r="D315" t="s">
        <v>13</v>
      </c>
      <c r="E315" s="2">
        <v>165220</v>
      </c>
      <c r="F315" t="s">
        <v>19</v>
      </c>
      <c r="G315" s="1">
        <v>165220</v>
      </c>
      <c r="H315" t="s">
        <v>29</v>
      </c>
      <c r="I315" t="str">
        <f>VLOOKUP(H315,country[#All],2,0)</f>
        <v>United States</v>
      </c>
      <c r="J315" s="3">
        <v>1</v>
      </c>
      <c r="K315" s="3" t="str">
        <f>VLOOKUP(L315,country[#All],2,0)</f>
        <v>United States</v>
      </c>
      <c r="L315" t="s">
        <v>29</v>
      </c>
      <c r="M315" t="s">
        <v>158</v>
      </c>
    </row>
    <row r="316" spans="1:13" x14ac:dyDescent="0.35">
      <c r="A316">
        <v>2022</v>
      </c>
      <c r="B316" t="s">
        <v>148</v>
      </c>
      <c r="C316" t="s">
        <v>154</v>
      </c>
      <c r="D316" t="s">
        <v>43</v>
      </c>
      <c r="E316" s="2">
        <v>35000</v>
      </c>
      <c r="F316" t="s">
        <v>23</v>
      </c>
      <c r="G316" s="1">
        <v>45807</v>
      </c>
      <c r="H316" t="s">
        <v>24</v>
      </c>
      <c r="I316" t="str">
        <f>VLOOKUP(H316,country[#All],2,0)</f>
        <v>United Kingdom</v>
      </c>
      <c r="J316" s="3">
        <v>1</v>
      </c>
      <c r="K316" s="3" t="str">
        <f>VLOOKUP(L316,country[#All],2,0)</f>
        <v>United Kingdom</v>
      </c>
      <c r="L316" t="s">
        <v>24</v>
      </c>
      <c r="M316" t="s">
        <v>158</v>
      </c>
    </row>
    <row r="317" spans="1:13" x14ac:dyDescent="0.35">
      <c r="A317">
        <v>2022</v>
      </c>
      <c r="B317" t="s">
        <v>151</v>
      </c>
      <c r="C317" t="s">
        <v>154</v>
      </c>
      <c r="D317" t="s">
        <v>13</v>
      </c>
      <c r="E317" s="2">
        <v>120160</v>
      </c>
      <c r="F317" t="s">
        <v>19</v>
      </c>
      <c r="G317" s="1">
        <v>120160</v>
      </c>
      <c r="H317" t="s">
        <v>29</v>
      </c>
      <c r="I317" t="str">
        <f>VLOOKUP(H317,country[#All],2,0)</f>
        <v>United States</v>
      </c>
      <c r="J317" s="3">
        <v>1</v>
      </c>
      <c r="K317" s="3" t="str">
        <f>VLOOKUP(L317,country[#All],2,0)</f>
        <v>United States</v>
      </c>
      <c r="L317" t="s">
        <v>29</v>
      </c>
      <c r="M317" t="s">
        <v>158</v>
      </c>
    </row>
    <row r="318" spans="1:13" x14ac:dyDescent="0.35">
      <c r="A318">
        <v>2022</v>
      </c>
      <c r="B318" t="s">
        <v>151</v>
      </c>
      <c r="C318" t="s">
        <v>154</v>
      </c>
      <c r="D318" t="s">
        <v>31</v>
      </c>
      <c r="E318" s="2">
        <v>90320</v>
      </c>
      <c r="F318" t="s">
        <v>19</v>
      </c>
      <c r="G318" s="1">
        <v>90320</v>
      </c>
      <c r="H318" t="s">
        <v>29</v>
      </c>
      <c r="I318" t="str">
        <f>VLOOKUP(H318,country[#All],2,0)</f>
        <v>United States</v>
      </c>
      <c r="J318" s="3">
        <v>1</v>
      </c>
      <c r="K318" s="3" t="str">
        <f>VLOOKUP(L318,country[#All],2,0)</f>
        <v>United States</v>
      </c>
      <c r="L318" t="s">
        <v>29</v>
      </c>
      <c r="M318" t="s">
        <v>158</v>
      </c>
    </row>
    <row r="319" spans="1:13" x14ac:dyDescent="0.35">
      <c r="A319">
        <v>2022</v>
      </c>
      <c r="B319" t="s">
        <v>151</v>
      </c>
      <c r="C319" t="s">
        <v>154</v>
      </c>
      <c r="D319" t="s">
        <v>43</v>
      </c>
      <c r="E319" s="2">
        <v>181940</v>
      </c>
      <c r="F319" t="s">
        <v>19</v>
      </c>
      <c r="G319" s="1">
        <v>181940</v>
      </c>
      <c r="H319" t="s">
        <v>29</v>
      </c>
      <c r="I319" t="str">
        <f>VLOOKUP(H319,country[#All],2,0)</f>
        <v>United States</v>
      </c>
      <c r="J319" s="3">
        <v>0</v>
      </c>
      <c r="K319" s="3" t="str">
        <f>VLOOKUP(L319,country[#All],2,0)</f>
        <v>United States</v>
      </c>
      <c r="L319" t="s">
        <v>29</v>
      </c>
      <c r="M319" t="s">
        <v>158</v>
      </c>
    </row>
    <row r="320" spans="1:13" x14ac:dyDescent="0.35">
      <c r="A320">
        <v>2022</v>
      </c>
      <c r="B320" t="s">
        <v>151</v>
      </c>
      <c r="C320" t="s">
        <v>154</v>
      </c>
      <c r="D320" t="s">
        <v>43</v>
      </c>
      <c r="E320" s="2">
        <v>132320</v>
      </c>
      <c r="F320" t="s">
        <v>19</v>
      </c>
      <c r="G320" s="1">
        <v>132320</v>
      </c>
      <c r="H320" t="s">
        <v>29</v>
      </c>
      <c r="I320" t="str">
        <f>VLOOKUP(H320,country[#All],2,0)</f>
        <v>United States</v>
      </c>
      <c r="J320" s="3">
        <v>0</v>
      </c>
      <c r="K320" s="3" t="str">
        <f>VLOOKUP(L320,country[#All],2,0)</f>
        <v>United States</v>
      </c>
      <c r="L320" t="s">
        <v>29</v>
      </c>
      <c r="M320" t="s">
        <v>158</v>
      </c>
    </row>
    <row r="321" spans="1:13" x14ac:dyDescent="0.35">
      <c r="A321">
        <v>2022</v>
      </c>
      <c r="B321" t="s">
        <v>151</v>
      </c>
      <c r="C321" t="s">
        <v>154</v>
      </c>
      <c r="D321" t="s">
        <v>43</v>
      </c>
      <c r="E321" s="2">
        <v>220110</v>
      </c>
      <c r="F321" t="s">
        <v>19</v>
      </c>
      <c r="G321" s="1">
        <v>220110</v>
      </c>
      <c r="H321" t="s">
        <v>29</v>
      </c>
      <c r="I321" t="str">
        <f>VLOOKUP(H321,country[#All],2,0)</f>
        <v>United States</v>
      </c>
      <c r="J321" s="3">
        <v>0</v>
      </c>
      <c r="K321" s="3" t="str">
        <f>VLOOKUP(L321,country[#All],2,0)</f>
        <v>United States</v>
      </c>
      <c r="L321" t="s">
        <v>29</v>
      </c>
      <c r="M321" t="s">
        <v>158</v>
      </c>
    </row>
    <row r="322" spans="1:13" x14ac:dyDescent="0.35">
      <c r="A322">
        <v>2022</v>
      </c>
      <c r="B322" t="s">
        <v>151</v>
      </c>
      <c r="C322" t="s">
        <v>154</v>
      </c>
      <c r="D322" t="s">
        <v>43</v>
      </c>
      <c r="E322" s="2">
        <v>160080</v>
      </c>
      <c r="F322" t="s">
        <v>19</v>
      </c>
      <c r="G322" s="1">
        <v>160080</v>
      </c>
      <c r="H322" t="s">
        <v>29</v>
      </c>
      <c r="I322" t="str">
        <f>VLOOKUP(H322,country[#All],2,0)</f>
        <v>United States</v>
      </c>
      <c r="J322" s="3">
        <v>0</v>
      </c>
      <c r="K322" s="3" t="str">
        <f>VLOOKUP(L322,country[#All],2,0)</f>
        <v>United States</v>
      </c>
      <c r="L322" t="s">
        <v>29</v>
      </c>
      <c r="M322" t="s">
        <v>158</v>
      </c>
    </row>
    <row r="323" spans="1:13" x14ac:dyDescent="0.35">
      <c r="A323">
        <v>2022</v>
      </c>
      <c r="B323" t="s">
        <v>151</v>
      </c>
      <c r="C323" t="s">
        <v>154</v>
      </c>
      <c r="D323" t="s">
        <v>13</v>
      </c>
      <c r="E323" s="2">
        <v>180000</v>
      </c>
      <c r="F323" t="s">
        <v>19</v>
      </c>
      <c r="G323" s="1">
        <v>180000</v>
      </c>
      <c r="H323" t="s">
        <v>29</v>
      </c>
      <c r="I323" t="str">
        <f>VLOOKUP(H323,country[#All],2,0)</f>
        <v>United States</v>
      </c>
      <c r="J323" s="3">
        <v>0</v>
      </c>
      <c r="K323" s="3" t="str">
        <f>VLOOKUP(L323,country[#All],2,0)</f>
        <v>United States</v>
      </c>
      <c r="L323" t="s">
        <v>29</v>
      </c>
      <c r="M323" t="s">
        <v>157</v>
      </c>
    </row>
    <row r="324" spans="1:13" x14ac:dyDescent="0.35">
      <c r="A324">
        <v>2022</v>
      </c>
      <c r="B324" t="s">
        <v>151</v>
      </c>
      <c r="C324" t="s">
        <v>154</v>
      </c>
      <c r="D324" t="s">
        <v>13</v>
      </c>
      <c r="E324" s="2">
        <v>120000</v>
      </c>
      <c r="F324" t="s">
        <v>19</v>
      </c>
      <c r="G324" s="1">
        <v>120000</v>
      </c>
      <c r="H324" t="s">
        <v>29</v>
      </c>
      <c r="I324" t="str">
        <f>VLOOKUP(H324,country[#All],2,0)</f>
        <v>United States</v>
      </c>
      <c r="J324" s="3">
        <v>0</v>
      </c>
      <c r="K324" s="3" t="str">
        <f>VLOOKUP(L324,country[#All],2,0)</f>
        <v>United States</v>
      </c>
      <c r="L324" t="s">
        <v>29</v>
      </c>
      <c r="M324" t="s">
        <v>157</v>
      </c>
    </row>
    <row r="325" spans="1:13" x14ac:dyDescent="0.35">
      <c r="A325">
        <v>2022</v>
      </c>
      <c r="B325" t="s">
        <v>151</v>
      </c>
      <c r="C325" t="s">
        <v>154</v>
      </c>
      <c r="D325" t="s">
        <v>31</v>
      </c>
      <c r="E325" s="2">
        <v>124190</v>
      </c>
      <c r="F325" t="s">
        <v>19</v>
      </c>
      <c r="G325" s="1">
        <v>124190</v>
      </c>
      <c r="H325" t="s">
        <v>29</v>
      </c>
      <c r="I325" t="str">
        <f>VLOOKUP(H325,country[#All],2,0)</f>
        <v>United States</v>
      </c>
      <c r="J325" s="3">
        <v>1</v>
      </c>
      <c r="K325" s="3" t="str">
        <f>VLOOKUP(L325,country[#All],2,0)</f>
        <v>United States</v>
      </c>
      <c r="L325" t="s">
        <v>29</v>
      </c>
      <c r="M325" t="s">
        <v>158</v>
      </c>
    </row>
    <row r="326" spans="1:13" x14ac:dyDescent="0.35">
      <c r="A326">
        <v>2022</v>
      </c>
      <c r="B326" t="s">
        <v>150</v>
      </c>
      <c r="C326" t="s">
        <v>154</v>
      </c>
      <c r="D326" t="s">
        <v>31</v>
      </c>
      <c r="E326" s="2">
        <v>130000</v>
      </c>
      <c r="F326" t="s">
        <v>19</v>
      </c>
      <c r="G326" s="1">
        <v>130000</v>
      </c>
      <c r="H326" t="s">
        <v>29</v>
      </c>
      <c r="I326" t="str">
        <f>VLOOKUP(H326,country[#All],2,0)</f>
        <v>United States</v>
      </c>
      <c r="J326" s="3">
        <v>1</v>
      </c>
      <c r="K326" s="3" t="str">
        <f>VLOOKUP(L326,country[#All],2,0)</f>
        <v>United States</v>
      </c>
      <c r="L326" t="s">
        <v>29</v>
      </c>
      <c r="M326" t="s">
        <v>158</v>
      </c>
    </row>
    <row r="327" spans="1:13" x14ac:dyDescent="0.35">
      <c r="A327">
        <v>2022</v>
      </c>
      <c r="B327" t="s">
        <v>150</v>
      </c>
      <c r="C327" t="s">
        <v>154</v>
      </c>
      <c r="D327" t="s">
        <v>31</v>
      </c>
      <c r="E327" s="2">
        <v>110000</v>
      </c>
      <c r="F327" t="s">
        <v>19</v>
      </c>
      <c r="G327" s="1">
        <v>110000</v>
      </c>
      <c r="H327" t="s">
        <v>29</v>
      </c>
      <c r="I327" t="str">
        <f>VLOOKUP(H327,country[#All],2,0)</f>
        <v>United States</v>
      </c>
      <c r="J327" s="3">
        <v>1</v>
      </c>
      <c r="K327" s="3" t="str">
        <f>VLOOKUP(L327,country[#All],2,0)</f>
        <v>United States</v>
      </c>
      <c r="L327" t="s">
        <v>29</v>
      </c>
      <c r="M327" t="s">
        <v>158</v>
      </c>
    </row>
    <row r="328" spans="1:13" x14ac:dyDescent="0.35">
      <c r="A328">
        <v>2022</v>
      </c>
      <c r="B328" t="s">
        <v>151</v>
      </c>
      <c r="C328" t="s">
        <v>154</v>
      </c>
      <c r="D328" t="s">
        <v>31</v>
      </c>
      <c r="E328" s="2">
        <v>170000</v>
      </c>
      <c r="F328" t="s">
        <v>19</v>
      </c>
      <c r="G328" s="1">
        <v>170000</v>
      </c>
      <c r="H328" t="s">
        <v>29</v>
      </c>
      <c r="I328" t="str">
        <f>VLOOKUP(H328,country[#All],2,0)</f>
        <v>United States</v>
      </c>
      <c r="J328" s="3">
        <v>1</v>
      </c>
      <c r="K328" s="3" t="str">
        <f>VLOOKUP(L328,country[#All],2,0)</f>
        <v>United States</v>
      </c>
      <c r="L328" t="s">
        <v>29</v>
      </c>
      <c r="M328" t="s">
        <v>158</v>
      </c>
    </row>
    <row r="329" spans="1:13" x14ac:dyDescent="0.35">
      <c r="A329">
        <v>2022</v>
      </c>
      <c r="B329" t="s">
        <v>149</v>
      </c>
      <c r="C329" t="s">
        <v>154</v>
      </c>
      <c r="D329" t="s">
        <v>31</v>
      </c>
      <c r="E329" s="2">
        <v>115500</v>
      </c>
      <c r="F329" t="s">
        <v>19</v>
      </c>
      <c r="G329" s="1">
        <v>115500</v>
      </c>
      <c r="H329" t="s">
        <v>29</v>
      </c>
      <c r="I329" t="str">
        <f>VLOOKUP(H329,country[#All],2,0)</f>
        <v>United States</v>
      </c>
      <c r="J329" s="3">
        <v>1</v>
      </c>
      <c r="K329" s="3" t="str">
        <f>VLOOKUP(L329,country[#All],2,0)</f>
        <v>United States</v>
      </c>
      <c r="L329" t="s">
        <v>29</v>
      </c>
      <c r="M329" t="s">
        <v>158</v>
      </c>
    </row>
    <row r="330" spans="1:13" x14ac:dyDescent="0.35">
      <c r="A330">
        <v>2022</v>
      </c>
      <c r="B330" t="s">
        <v>151</v>
      </c>
      <c r="C330" t="s">
        <v>154</v>
      </c>
      <c r="D330" t="s">
        <v>31</v>
      </c>
      <c r="E330" s="2">
        <v>112900</v>
      </c>
      <c r="F330" t="s">
        <v>19</v>
      </c>
      <c r="G330" s="1">
        <v>112900</v>
      </c>
      <c r="H330" t="s">
        <v>29</v>
      </c>
      <c r="I330" t="str">
        <f>VLOOKUP(H330,country[#All],2,0)</f>
        <v>United States</v>
      </c>
      <c r="J330" s="3">
        <v>1</v>
      </c>
      <c r="K330" s="3" t="str">
        <f>VLOOKUP(L330,country[#All],2,0)</f>
        <v>United States</v>
      </c>
      <c r="L330" t="s">
        <v>29</v>
      </c>
      <c r="M330" t="s">
        <v>158</v>
      </c>
    </row>
    <row r="331" spans="1:13" x14ac:dyDescent="0.35">
      <c r="A331">
        <v>2022</v>
      </c>
      <c r="B331" t="s">
        <v>151</v>
      </c>
      <c r="C331" t="s">
        <v>154</v>
      </c>
      <c r="D331" t="s">
        <v>43</v>
      </c>
      <c r="E331" s="2">
        <v>165400</v>
      </c>
      <c r="F331" t="s">
        <v>19</v>
      </c>
      <c r="G331" s="1">
        <v>165400</v>
      </c>
      <c r="H331" t="s">
        <v>29</v>
      </c>
      <c r="I331" t="str">
        <f>VLOOKUP(H331,country[#All],2,0)</f>
        <v>United States</v>
      </c>
      <c r="J331" s="3">
        <v>1</v>
      </c>
      <c r="K331" s="3" t="str">
        <f>VLOOKUP(L331,country[#All],2,0)</f>
        <v>United States</v>
      </c>
      <c r="L331" t="s">
        <v>29</v>
      </c>
      <c r="M331" t="s">
        <v>158</v>
      </c>
    </row>
    <row r="332" spans="1:13" x14ac:dyDescent="0.35">
      <c r="A332">
        <v>2022</v>
      </c>
      <c r="B332" t="s">
        <v>151</v>
      </c>
      <c r="C332" t="s">
        <v>154</v>
      </c>
      <c r="D332" t="s">
        <v>43</v>
      </c>
      <c r="E332" s="2">
        <v>132320</v>
      </c>
      <c r="F332" t="s">
        <v>19</v>
      </c>
      <c r="G332" s="1">
        <v>132320</v>
      </c>
      <c r="H332" t="s">
        <v>29</v>
      </c>
      <c r="I332" t="str">
        <f>VLOOKUP(H332,country[#All],2,0)</f>
        <v>United States</v>
      </c>
      <c r="J332" s="3">
        <v>1</v>
      </c>
      <c r="K332" s="3" t="str">
        <f>VLOOKUP(L332,country[#All],2,0)</f>
        <v>United States</v>
      </c>
      <c r="L332" t="s">
        <v>29</v>
      </c>
      <c r="M332" t="s">
        <v>158</v>
      </c>
    </row>
    <row r="333" spans="1:13" x14ac:dyDescent="0.35">
      <c r="A333">
        <v>2022</v>
      </c>
      <c r="B333" t="s">
        <v>149</v>
      </c>
      <c r="C333" t="s">
        <v>154</v>
      </c>
      <c r="D333" t="s">
        <v>31</v>
      </c>
      <c r="E333" s="2">
        <v>167000</v>
      </c>
      <c r="F333" t="s">
        <v>19</v>
      </c>
      <c r="G333" s="1">
        <v>167000</v>
      </c>
      <c r="H333" t="s">
        <v>29</v>
      </c>
      <c r="I333" t="str">
        <f>VLOOKUP(H333,country[#All],2,0)</f>
        <v>United States</v>
      </c>
      <c r="J333" s="3">
        <v>1</v>
      </c>
      <c r="K333" s="3" t="str">
        <f>VLOOKUP(L333,country[#All],2,0)</f>
        <v>United States</v>
      </c>
      <c r="L333" t="s">
        <v>29</v>
      </c>
      <c r="M333" t="s">
        <v>158</v>
      </c>
    </row>
    <row r="334" spans="1:13" x14ac:dyDescent="0.35">
      <c r="A334">
        <v>2022</v>
      </c>
      <c r="B334" t="s">
        <v>151</v>
      </c>
      <c r="C334" t="s">
        <v>154</v>
      </c>
      <c r="D334" t="s">
        <v>43</v>
      </c>
      <c r="E334" s="2">
        <v>243900</v>
      </c>
      <c r="F334" t="s">
        <v>19</v>
      </c>
      <c r="G334" s="1">
        <v>243900</v>
      </c>
      <c r="H334" t="s">
        <v>29</v>
      </c>
      <c r="I334" t="str">
        <f>VLOOKUP(H334,country[#All],2,0)</f>
        <v>United States</v>
      </c>
      <c r="J334" s="3">
        <v>1</v>
      </c>
      <c r="K334" s="3" t="str">
        <f>VLOOKUP(L334,country[#All],2,0)</f>
        <v>United States</v>
      </c>
      <c r="L334" t="s">
        <v>29</v>
      </c>
      <c r="M334" t="s">
        <v>158</v>
      </c>
    </row>
    <row r="335" spans="1:13" x14ac:dyDescent="0.35">
      <c r="A335">
        <v>2022</v>
      </c>
      <c r="B335" t="s">
        <v>151</v>
      </c>
      <c r="C335" t="s">
        <v>154</v>
      </c>
      <c r="D335" t="s">
        <v>31</v>
      </c>
      <c r="E335" s="2">
        <v>136600</v>
      </c>
      <c r="F335" t="s">
        <v>19</v>
      </c>
      <c r="G335" s="1">
        <v>136600</v>
      </c>
      <c r="H335" t="s">
        <v>29</v>
      </c>
      <c r="I335" t="str">
        <f>VLOOKUP(H335,country[#All],2,0)</f>
        <v>United States</v>
      </c>
      <c r="J335" s="3">
        <v>1</v>
      </c>
      <c r="K335" s="3" t="str">
        <f>VLOOKUP(L335,country[#All],2,0)</f>
        <v>United States</v>
      </c>
      <c r="L335" t="s">
        <v>29</v>
      </c>
      <c r="M335" t="s">
        <v>158</v>
      </c>
    </row>
    <row r="336" spans="1:13" x14ac:dyDescent="0.35">
      <c r="A336">
        <v>2022</v>
      </c>
      <c r="B336" t="s">
        <v>151</v>
      </c>
      <c r="C336" t="s">
        <v>154</v>
      </c>
      <c r="D336" t="s">
        <v>31</v>
      </c>
      <c r="E336" s="2">
        <v>109280</v>
      </c>
      <c r="F336" t="s">
        <v>19</v>
      </c>
      <c r="G336" s="1">
        <v>109280</v>
      </c>
      <c r="H336" t="s">
        <v>29</v>
      </c>
      <c r="I336" t="str">
        <f>VLOOKUP(H336,country[#All],2,0)</f>
        <v>United States</v>
      </c>
      <c r="J336" s="3">
        <v>1</v>
      </c>
      <c r="K336" s="3" t="str">
        <f>VLOOKUP(L336,country[#All],2,0)</f>
        <v>United States</v>
      </c>
      <c r="L336" t="s">
        <v>29</v>
      </c>
      <c r="M336" t="s">
        <v>158</v>
      </c>
    </row>
    <row r="337" spans="1:13" x14ac:dyDescent="0.35">
      <c r="A337">
        <v>2022</v>
      </c>
      <c r="B337" t="s">
        <v>151</v>
      </c>
      <c r="C337" t="s">
        <v>154</v>
      </c>
      <c r="D337" t="s">
        <v>43</v>
      </c>
      <c r="E337" s="2">
        <v>128875</v>
      </c>
      <c r="F337" t="s">
        <v>19</v>
      </c>
      <c r="G337" s="1">
        <v>128875</v>
      </c>
      <c r="H337" t="s">
        <v>29</v>
      </c>
      <c r="I337" t="str">
        <f>VLOOKUP(H337,country[#All],2,0)</f>
        <v>United States</v>
      </c>
      <c r="J337" s="3">
        <v>1</v>
      </c>
      <c r="K337" s="3" t="str">
        <f>VLOOKUP(L337,country[#All],2,0)</f>
        <v>United States</v>
      </c>
      <c r="L337" t="s">
        <v>29</v>
      </c>
      <c r="M337" t="s">
        <v>158</v>
      </c>
    </row>
    <row r="338" spans="1:13" x14ac:dyDescent="0.35">
      <c r="A338">
        <v>2022</v>
      </c>
      <c r="B338" t="s">
        <v>151</v>
      </c>
      <c r="C338" t="s">
        <v>154</v>
      </c>
      <c r="D338" t="s">
        <v>43</v>
      </c>
      <c r="E338" s="2">
        <v>93700</v>
      </c>
      <c r="F338" t="s">
        <v>19</v>
      </c>
      <c r="G338" s="1">
        <v>93700</v>
      </c>
      <c r="H338" t="s">
        <v>29</v>
      </c>
      <c r="I338" t="str">
        <f>VLOOKUP(H338,country[#All],2,0)</f>
        <v>United States</v>
      </c>
      <c r="J338" s="3">
        <v>1</v>
      </c>
      <c r="K338" s="3" t="str">
        <f>VLOOKUP(L338,country[#All],2,0)</f>
        <v>United States</v>
      </c>
      <c r="L338" t="s">
        <v>29</v>
      </c>
      <c r="M338" t="s">
        <v>158</v>
      </c>
    </row>
    <row r="339" spans="1:13" x14ac:dyDescent="0.35">
      <c r="A339">
        <v>2022</v>
      </c>
      <c r="B339" t="s">
        <v>150</v>
      </c>
      <c r="C339" t="s">
        <v>154</v>
      </c>
      <c r="D339" t="s">
        <v>106</v>
      </c>
      <c r="E339" s="2">
        <v>224000</v>
      </c>
      <c r="F339" t="s">
        <v>19</v>
      </c>
      <c r="G339" s="1">
        <v>224000</v>
      </c>
      <c r="H339" t="s">
        <v>29</v>
      </c>
      <c r="I339" t="str">
        <f>VLOOKUP(H339,country[#All],2,0)</f>
        <v>United States</v>
      </c>
      <c r="J339" s="3">
        <v>1</v>
      </c>
      <c r="K339" s="3" t="str">
        <f>VLOOKUP(L339,country[#All],2,0)</f>
        <v>United States</v>
      </c>
      <c r="L339" t="s">
        <v>29</v>
      </c>
      <c r="M339" t="s">
        <v>158</v>
      </c>
    </row>
    <row r="340" spans="1:13" x14ac:dyDescent="0.35">
      <c r="A340">
        <v>2022</v>
      </c>
      <c r="B340" t="s">
        <v>150</v>
      </c>
      <c r="C340" t="s">
        <v>154</v>
      </c>
      <c r="D340" t="s">
        <v>106</v>
      </c>
      <c r="E340" s="2">
        <v>167875</v>
      </c>
      <c r="F340" t="s">
        <v>19</v>
      </c>
      <c r="G340" s="1">
        <v>167875</v>
      </c>
      <c r="H340" t="s">
        <v>29</v>
      </c>
      <c r="I340" t="str">
        <f>VLOOKUP(H340,country[#All],2,0)</f>
        <v>United States</v>
      </c>
      <c r="J340" s="3">
        <v>1</v>
      </c>
      <c r="K340" s="3" t="str">
        <f>VLOOKUP(L340,country[#All],2,0)</f>
        <v>United States</v>
      </c>
      <c r="L340" t="s">
        <v>29</v>
      </c>
      <c r="M340" t="s">
        <v>158</v>
      </c>
    </row>
    <row r="341" spans="1:13" x14ac:dyDescent="0.35">
      <c r="A341">
        <v>2022</v>
      </c>
      <c r="B341" t="s">
        <v>150</v>
      </c>
      <c r="C341" t="s">
        <v>154</v>
      </c>
      <c r="D341" t="s">
        <v>131</v>
      </c>
      <c r="E341" s="2">
        <v>175000</v>
      </c>
      <c r="F341" t="s">
        <v>19</v>
      </c>
      <c r="G341" s="1">
        <v>175000</v>
      </c>
      <c r="H341" t="s">
        <v>29</v>
      </c>
      <c r="I341" t="str">
        <f>VLOOKUP(H341,country[#All],2,0)</f>
        <v>United States</v>
      </c>
      <c r="J341" s="3">
        <v>1</v>
      </c>
      <c r="K341" s="3" t="str">
        <f>VLOOKUP(L341,country[#All],2,0)</f>
        <v>United States</v>
      </c>
      <c r="L341" t="s">
        <v>29</v>
      </c>
      <c r="M341" t="s">
        <v>158</v>
      </c>
    </row>
    <row r="342" spans="1:13" x14ac:dyDescent="0.35">
      <c r="A342">
        <v>2022</v>
      </c>
      <c r="B342" t="s">
        <v>151</v>
      </c>
      <c r="C342" t="s">
        <v>154</v>
      </c>
      <c r="D342" t="s">
        <v>43</v>
      </c>
      <c r="E342" s="2">
        <v>156600</v>
      </c>
      <c r="F342" t="s">
        <v>19</v>
      </c>
      <c r="G342" s="1">
        <v>156600</v>
      </c>
      <c r="H342" t="s">
        <v>29</v>
      </c>
      <c r="I342" t="str">
        <f>VLOOKUP(H342,country[#All],2,0)</f>
        <v>United States</v>
      </c>
      <c r="J342" s="3">
        <v>1</v>
      </c>
      <c r="K342" s="3" t="str">
        <f>VLOOKUP(L342,country[#All],2,0)</f>
        <v>United States</v>
      </c>
      <c r="L342" t="s">
        <v>29</v>
      </c>
      <c r="M342" t="s">
        <v>158</v>
      </c>
    </row>
    <row r="343" spans="1:13" x14ac:dyDescent="0.35">
      <c r="A343">
        <v>2022</v>
      </c>
      <c r="B343" t="s">
        <v>151</v>
      </c>
      <c r="C343" t="s">
        <v>154</v>
      </c>
      <c r="D343" t="s">
        <v>43</v>
      </c>
      <c r="E343" s="2">
        <v>108800</v>
      </c>
      <c r="F343" t="s">
        <v>19</v>
      </c>
      <c r="G343" s="1">
        <v>108800</v>
      </c>
      <c r="H343" t="s">
        <v>29</v>
      </c>
      <c r="I343" t="str">
        <f>VLOOKUP(H343,country[#All],2,0)</f>
        <v>United States</v>
      </c>
      <c r="J343" s="3">
        <v>0</v>
      </c>
      <c r="K343" s="3" t="str">
        <f>VLOOKUP(L343,country[#All],2,0)</f>
        <v>United States</v>
      </c>
      <c r="L343" t="s">
        <v>29</v>
      </c>
      <c r="M343" t="s">
        <v>158</v>
      </c>
    </row>
    <row r="344" spans="1:13" x14ac:dyDescent="0.35">
      <c r="A344">
        <v>2022</v>
      </c>
      <c r="B344" t="s">
        <v>151</v>
      </c>
      <c r="C344" t="s">
        <v>154</v>
      </c>
      <c r="D344" t="s">
        <v>13</v>
      </c>
      <c r="E344" s="2">
        <v>95550</v>
      </c>
      <c r="F344" t="s">
        <v>19</v>
      </c>
      <c r="G344" s="1">
        <v>95550</v>
      </c>
      <c r="H344" t="s">
        <v>29</v>
      </c>
      <c r="I344" t="str">
        <f>VLOOKUP(H344,country[#All],2,0)</f>
        <v>United States</v>
      </c>
      <c r="J344" s="3">
        <v>0</v>
      </c>
      <c r="K344" s="3" t="str">
        <f>VLOOKUP(L344,country[#All],2,0)</f>
        <v>United States</v>
      </c>
      <c r="L344" t="s">
        <v>29</v>
      </c>
      <c r="M344" t="s">
        <v>158</v>
      </c>
    </row>
    <row r="345" spans="1:13" x14ac:dyDescent="0.35">
      <c r="A345">
        <v>2022</v>
      </c>
      <c r="B345" t="s">
        <v>151</v>
      </c>
      <c r="C345" t="s">
        <v>154</v>
      </c>
      <c r="D345" t="s">
        <v>43</v>
      </c>
      <c r="E345" s="2">
        <v>113000</v>
      </c>
      <c r="F345" t="s">
        <v>19</v>
      </c>
      <c r="G345" s="1">
        <v>113000</v>
      </c>
      <c r="H345" t="s">
        <v>29</v>
      </c>
      <c r="I345" t="str">
        <f>VLOOKUP(H345,country[#All],2,0)</f>
        <v>United States</v>
      </c>
      <c r="J345" s="3">
        <v>0</v>
      </c>
      <c r="K345" s="3" t="str">
        <f>VLOOKUP(L345,country[#All],2,0)</f>
        <v>United States</v>
      </c>
      <c r="L345" t="s">
        <v>29</v>
      </c>
      <c r="M345" t="s">
        <v>157</v>
      </c>
    </row>
    <row r="346" spans="1:13" x14ac:dyDescent="0.35">
      <c r="A346">
        <v>2022</v>
      </c>
      <c r="B346" t="s">
        <v>151</v>
      </c>
      <c r="C346" t="s">
        <v>154</v>
      </c>
      <c r="D346" t="s">
        <v>31</v>
      </c>
      <c r="E346" s="2">
        <v>135000</v>
      </c>
      <c r="F346" t="s">
        <v>19</v>
      </c>
      <c r="G346" s="1">
        <v>135000</v>
      </c>
      <c r="H346" t="s">
        <v>29</v>
      </c>
      <c r="I346" t="str">
        <f>VLOOKUP(H346,country[#All],2,0)</f>
        <v>United States</v>
      </c>
      <c r="J346" s="3">
        <v>1</v>
      </c>
      <c r="K346" s="3" t="str">
        <f>VLOOKUP(L346,country[#All],2,0)</f>
        <v>United States</v>
      </c>
      <c r="L346" t="s">
        <v>29</v>
      </c>
      <c r="M346" t="s">
        <v>158</v>
      </c>
    </row>
    <row r="347" spans="1:13" x14ac:dyDescent="0.35">
      <c r="A347">
        <v>2022</v>
      </c>
      <c r="B347" t="s">
        <v>151</v>
      </c>
      <c r="C347" t="s">
        <v>154</v>
      </c>
      <c r="D347" t="s">
        <v>79</v>
      </c>
      <c r="E347" s="2">
        <v>161342</v>
      </c>
      <c r="F347" t="s">
        <v>19</v>
      </c>
      <c r="G347" s="1">
        <v>161342</v>
      </c>
      <c r="H347" t="s">
        <v>29</v>
      </c>
      <c r="I347" t="str">
        <f>VLOOKUP(H347,country[#All],2,0)</f>
        <v>United States</v>
      </c>
      <c r="J347" s="3">
        <v>1</v>
      </c>
      <c r="K347" s="3" t="str">
        <f>VLOOKUP(L347,country[#All],2,0)</f>
        <v>United States</v>
      </c>
      <c r="L347" t="s">
        <v>29</v>
      </c>
      <c r="M347" t="s">
        <v>158</v>
      </c>
    </row>
    <row r="348" spans="1:13" x14ac:dyDescent="0.35">
      <c r="A348">
        <v>2022</v>
      </c>
      <c r="B348" t="s">
        <v>151</v>
      </c>
      <c r="C348" t="s">
        <v>154</v>
      </c>
      <c r="D348" t="s">
        <v>79</v>
      </c>
      <c r="E348" s="2">
        <v>137141</v>
      </c>
      <c r="F348" t="s">
        <v>19</v>
      </c>
      <c r="G348" s="1">
        <v>137141</v>
      </c>
      <c r="H348" t="s">
        <v>29</v>
      </c>
      <c r="I348" t="str">
        <f>VLOOKUP(H348,country[#All],2,0)</f>
        <v>United States</v>
      </c>
      <c r="J348" s="3">
        <v>1</v>
      </c>
      <c r="K348" s="3" t="str">
        <f>VLOOKUP(L348,country[#All],2,0)</f>
        <v>United States</v>
      </c>
      <c r="L348" t="s">
        <v>29</v>
      </c>
      <c r="M348" t="s">
        <v>158</v>
      </c>
    </row>
    <row r="349" spans="1:13" x14ac:dyDescent="0.35">
      <c r="A349">
        <v>2022</v>
      </c>
      <c r="B349" t="s">
        <v>151</v>
      </c>
      <c r="C349" t="s">
        <v>154</v>
      </c>
      <c r="D349" t="s">
        <v>13</v>
      </c>
      <c r="E349" s="2">
        <v>167000</v>
      </c>
      <c r="F349" t="s">
        <v>19</v>
      </c>
      <c r="G349" s="1">
        <v>167000</v>
      </c>
      <c r="H349" t="s">
        <v>29</v>
      </c>
      <c r="I349" t="str">
        <f>VLOOKUP(H349,country[#All],2,0)</f>
        <v>United States</v>
      </c>
      <c r="J349" s="3">
        <v>1</v>
      </c>
      <c r="K349" s="3" t="str">
        <f>VLOOKUP(L349,country[#All],2,0)</f>
        <v>United States</v>
      </c>
      <c r="L349" t="s">
        <v>29</v>
      </c>
      <c r="M349" t="s">
        <v>158</v>
      </c>
    </row>
    <row r="350" spans="1:13" x14ac:dyDescent="0.35">
      <c r="A350">
        <v>2022</v>
      </c>
      <c r="B350" t="s">
        <v>151</v>
      </c>
      <c r="C350" t="s">
        <v>154</v>
      </c>
      <c r="D350" t="s">
        <v>43</v>
      </c>
      <c r="E350" s="2">
        <v>60000</v>
      </c>
      <c r="F350" t="s">
        <v>23</v>
      </c>
      <c r="G350" s="1">
        <v>78526</v>
      </c>
      <c r="H350" t="s">
        <v>24</v>
      </c>
      <c r="I350" t="str">
        <f>VLOOKUP(H350,country[#All],2,0)</f>
        <v>United Kingdom</v>
      </c>
      <c r="J350" s="3">
        <v>0</v>
      </c>
      <c r="K350" s="3" t="str">
        <f>VLOOKUP(L350,country[#All],2,0)</f>
        <v>United Kingdom</v>
      </c>
      <c r="L350" t="s">
        <v>24</v>
      </c>
      <c r="M350" t="s">
        <v>158</v>
      </c>
    </row>
    <row r="351" spans="1:13" x14ac:dyDescent="0.35">
      <c r="A351">
        <v>2022</v>
      </c>
      <c r="B351" t="s">
        <v>151</v>
      </c>
      <c r="C351" t="s">
        <v>154</v>
      </c>
      <c r="D351" t="s">
        <v>43</v>
      </c>
      <c r="E351" s="2">
        <v>50000</v>
      </c>
      <c r="F351" t="s">
        <v>23</v>
      </c>
      <c r="G351" s="1">
        <v>65438</v>
      </c>
      <c r="H351" t="s">
        <v>24</v>
      </c>
      <c r="I351" t="str">
        <f>VLOOKUP(H351,country[#All],2,0)</f>
        <v>United Kingdom</v>
      </c>
      <c r="J351" s="3">
        <v>0</v>
      </c>
      <c r="K351" s="3" t="str">
        <f>VLOOKUP(L351,country[#All],2,0)</f>
        <v>United Kingdom</v>
      </c>
      <c r="L351" t="s">
        <v>24</v>
      </c>
      <c r="M351" t="s">
        <v>158</v>
      </c>
    </row>
    <row r="352" spans="1:13" x14ac:dyDescent="0.35">
      <c r="A352">
        <v>2022</v>
      </c>
      <c r="B352" t="s">
        <v>151</v>
      </c>
      <c r="C352" t="s">
        <v>154</v>
      </c>
      <c r="D352" t="s">
        <v>13</v>
      </c>
      <c r="E352" s="2">
        <v>150000</v>
      </c>
      <c r="F352" t="s">
        <v>19</v>
      </c>
      <c r="G352" s="1">
        <v>150000</v>
      </c>
      <c r="H352" t="s">
        <v>29</v>
      </c>
      <c r="I352" t="str">
        <f>VLOOKUP(H352,country[#All],2,0)</f>
        <v>United States</v>
      </c>
      <c r="J352" s="3">
        <v>0</v>
      </c>
      <c r="K352" s="3" t="str">
        <f>VLOOKUP(L352,country[#All],2,0)</f>
        <v>United States</v>
      </c>
      <c r="L352" t="s">
        <v>29</v>
      </c>
      <c r="M352" t="s">
        <v>158</v>
      </c>
    </row>
    <row r="353" spans="1:13" x14ac:dyDescent="0.35">
      <c r="A353">
        <v>2022</v>
      </c>
      <c r="B353" t="s">
        <v>151</v>
      </c>
      <c r="C353" t="s">
        <v>154</v>
      </c>
      <c r="D353" t="s">
        <v>13</v>
      </c>
      <c r="E353" s="2">
        <v>211500</v>
      </c>
      <c r="F353" t="s">
        <v>19</v>
      </c>
      <c r="G353" s="1">
        <v>211500</v>
      </c>
      <c r="H353" t="s">
        <v>29</v>
      </c>
      <c r="I353" t="str">
        <f>VLOOKUP(H353,country[#All],2,0)</f>
        <v>United States</v>
      </c>
      <c r="J353" s="3">
        <v>1</v>
      </c>
      <c r="K353" s="3" t="str">
        <f>VLOOKUP(L353,country[#All],2,0)</f>
        <v>United States</v>
      </c>
      <c r="L353" t="s">
        <v>29</v>
      </c>
      <c r="M353" t="s">
        <v>158</v>
      </c>
    </row>
    <row r="354" spans="1:13" x14ac:dyDescent="0.35">
      <c r="A354">
        <v>2022</v>
      </c>
      <c r="B354" t="s">
        <v>151</v>
      </c>
      <c r="C354" t="s">
        <v>154</v>
      </c>
      <c r="D354" t="s">
        <v>109</v>
      </c>
      <c r="E354" s="2">
        <v>192400</v>
      </c>
      <c r="F354" t="s">
        <v>19</v>
      </c>
      <c r="G354" s="1">
        <v>192400</v>
      </c>
      <c r="H354" t="s">
        <v>62</v>
      </c>
      <c r="I354" t="str">
        <f>VLOOKUP(H354,country[#All],2,0)</f>
        <v>Canada</v>
      </c>
      <c r="J354" s="3">
        <v>1</v>
      </c>
      <c r="K354" s="3" t="str">
        <f>VLOOKUP(L354,country[#All],2,0)</f>
        <v>Canada</v>
      </c>
      <c r="L354" t="s">
        <v>62</v>
      </c>
      <c r="M354" t="s">
        <v>158</v>
      </c>
    </row>
    <row r="355" spans="1:13" x14ac:dyDescent="0.35">
      <c r="A355">
        <v>2022</v>
      </c>
      <c r="B355" t="s">
        <v>151</v>
      </c>
      <c r="C355" t="s">
        <v>154</v>
      </c>
      <c r="D355" t="s">
        <v>109</v>
      </c>
      <c r="E355" s="2">
        <v>90700</v>
      </c>
      <c r="F355" t="s">
        <v>19</v>
      </c>
      <c r="G355" s="1">
        <v>90700</v>
      </c>
      <c r="H355" t="s">
        <v>62</v>
      </c>
      <c r="I355" t="str">
        <f>VLOOKUP(H355,country[#All],2,0)</f>
        <v>Canada</v>
      </c>
      <c r="J355" s="3">
        <v>1</v>
      </c>
      <c r="K355" s="3" t="str">
        <f>VLOOKUP(L355,country[#All],2,0)</f>
        <v>Canada</v>
      </c>
      <c r="L355" t="s">
        <v>62</v>
      </c>
      <c r="M355" t="s">
        <v>158</v>
      </c>
    </row>
    <row r="356" spans="1:13" x14ac:dyDescent="0.35">
      <c r="A356">
        <v>2022</v>
      </c>
      <c r="B356" t="s">
        <v>151</v>
      </c>
      <c r="C356" t="s">
        <v>154</v>
      </c>
      <c r="D356" t="s">
        <v>31</v>
      </c>
      <c r="E356" s="2">
        <v>130000</v>
      </c>
      <c r="F356" t="s">
        <v>19</v>
      </c>
      <c r="G356" s="1">
        <v>130000</v>
      </c>
      <c r="H356" t="s">
        <v>62</v>
      </c>
      <c r="I356" t="str">
        <f>VLOOKUP(H356,country[#All],2,0)</f>
        <v>Canada</v>
      </c>
      <c r="J356" s="3">
        <v>1</v>
      </c>
      <c r="K356" s="3" t="str">
        <f>VLOOKUP(L356,country[#All],2,0)</f>
        <v>Canada</v>
      </c>
      <c r="L356" t="s">
        <v>62</v>
      </c>
      <c r="M356" t="s">
        <v>158</v>
      </c>
    </row>
    <row r="357" spans="1:13" x14ac:dyDescent="0.35">
      <c r="A357">
        <v>2022</v>
      </c>
      <c r="B357" t="s">
        <v>151</v>
      </c>
      <c r="C357" t="s">
        <v>154</v>
      </c>
      <c r="D357" t="s">
        <v>31</v>
      </c>
      <c r="E357" s="2">
        <v>61300</v>
      </c>
      <c r="F357" t="s">
        <v>19</v>
      </c>
      <c r="G357" s="1">
        <v>61300</v>
      </c>
      <c r="H357" t="s">
        <v>62</v>
      </c>
      <c r="I357" t="str">
        <f>VLOOKUP(H357,country[#All],2,0)</f>
        <v>Canada</v>
      </c>
      <c r="J357" s="3">
        <v>1</v>
      </c>
      <c r="K357" s="3" t="str">
        <f>VLOOKUP(L357,country[#All],2,0)</f>
        <v>Canada</v>
      </c>
      <c r="L357" t="s">
        <v>62</v>
      </c>
      <c r="M357" t="s">
        <v>158</v>
      </c>
    </row>
    <row r="358" spans="1:13" x14ac:dyDescent="0.35">
      <c r="A358">
        <v>2022</v>
      </c>
      <c r="B358" t="s">
        <v>151</v>
      </c>
      <c r="C358" t="s">
        <v>154</v>
      </c>
      <c r="D358" t="s">
        <v>43</v>
      </c>
      <c r="E358" s="2">
        <v>160000</v>
      </c>
      <c r="F358" t="s">
        <v>19</v>
      </c>
      <c r="G358" s="1">
        <v>160000</v>
      </c>
      <c r="H358" t="s">
        <v>29</v>
      </c>
      <c r="I358" t="str">
        <f>VLOOKUP(H358,country[#All],2,0)</f>
        <v>United States</v>
      </c>
      <c r="J358" s="3">
        <v>0</v>
      </c>
      <c r="K358" s="3" t="str">
        <f>VLOOKUP(L358,country[#All],2,0)</f>
        <v>United States</v>
      </c>
      <c r="L358" t="s">
        <v>29</v>
      </c>
      <c r="M358" t="s">
        <v>157</v>
      </c>
    </row>
    <row r="359" spans="1:13" x14ac:dyDescent="0.35">
      <c r="A359">
        <v>2022</v>
      </c>
      <c r="B359" t="s">
        <v>151</v>
      </c>
      <c r="C359" t="s">
        <v>154</v>
      </c>
      <c r="D359" t="s">
        <v>13</v>
      </c>
      <c r="E359" s="2">
        <v>138600</v>
      </c>
      <c r="F359" t="s">
        <v>19</v>
      </c>
      <c r="G359" s="1">
        <v>138600</v>
      </c>
      <c r="H359" t="s">
        <v>29</v>
      </c>
      <c r="I359" t="str">
        <f>VLOOKUP(H359,country[#All],2,0)</f>
        <v>United States</v>
      </c>
      <c r="J359" s="3">
        <v>1</v>
      </c>
      <c r="K359" s="3" t="str">
        <f>VLOOKUP(L359,country[#All],2,0)</f>
        <v>United States</v>
      </c>
      <c r="L359" t="s">
        <v>29</v>
      </c>
      <c r="M359" t="s">
        <v>158</v>
      </c>
    </row>
    <row r="360" spans="1:13" x14ac:dyDescent="0.35">
      <c r="A360">
        <v>2022</v>
      </c>
      <c r="B360" t="s">
        <v>151</v>
      </c>
      <c r="C360" t="s">
        <v>154</v>
      </c>
      <c r="D360" t="s">
        <v>43</v>
      </c>
      <c r="E360" s="2">
        <v>136000</v>
      </c>
      <c r="F360" t="s">
        <v>19</v>
      </c>
      <c r="G360" s="1">
        <v>136000</v>
      </c>
      <c r="H360" t="s">
        <v>29</v>
      </c>
      <c r="I360" t="str">
        <f>VLOOKUP(H360,country[#All],2,0)</f>
        <v>United States</v>
      </c>
      <c r="J360" s="3">
        <v>0</v>
      </c>
      <c r="K360" s="3" t="str">
        <f>VLOOKUP(L360,country[#All],2,0)</f>
        <v>United States</v>
      </c>
      <c r="L360" t="s">
        <v>29</v>
      </c>
      <c r="M360" t="s">
        <v>158</v>
      </c>
    </row>
    <row r="361" spans="1:13" x14ac:dyDescent="0.35">
      <c r="A361">
        <v>2022</v>
      </c>
      <c r="B361" t="s">
        <v>149</v>
      </c>
      <c r="C361" t="s">
        <v>154</v>
      </c>
      <c r="D361" t="s">
        <v>31</v>
      </c>
      <c r="E361" s="2">
        <v>58000</v>
      </c>
      <c r="F361" t="s">
        <v>19</v>
      </c>
      <c r="G361" s="1">
        <v>58000</v>
      </c>
      <c r="H361" t="s">
        <v>29</v>
      </c>
      <c r="I361" t="str">
        <f>VLOOKUP(H361,country[#All],2,0)</f>
        <v>United States</v>
      </c>
      <c r="J361" s="3">
        <v>0</v>
      </c>
      <c r="K361" s="3" t="str">
        <f>VLOOKUP(L361,country[#All],2,0)</f>
        <v>United States</v>
      </c>
      <c r="L361" t="s">
        <v>29</v>
      </c>
      <c r="M361" t="s">
        <v>159</v>
      </c>
    </row>
    <row r="362" spans="1:13" x14ac:dyDescent="0.35">
      <c r="A362">
        <v>2022</v>
      </c>
      <c r="B362" t="s">
        <v>150</v>
      </c>
      <c r="C362" t="s">
        <v>154</v>
      </c>
      <c r="D362" t="s">
        <v>131</v>
      </c>
      <c r="E362" s="2">
        <v>135000</v>
      </c>
      <c r="F362" t="s">
        <v>19</v>
      </c>
      <c r="G362" s="1">
        <v>135000</v>
      </c>
      <c r="H362" t="s">
        <v>29</v>
      </c>
      <c r="I362" t="str">
        <f>VLOOKUP(H362,country[#All],2,0)</f>
        <v>United States</v>
      </c>
      <c r="J362" s="3">
        <v>1</v>
      </c>
      <c r="K362" s="3" t="str">
        <f>VLOOKUP(L362,country[#All],2,0)</f>
        <v>United States</v>
      </c>
      <c r="L362" t="s">
        <v>29</v>
      </c>
      <c r="M362" t="s">
        <v>158</v>
      </c>
    </row>
    <row r="363" spans="1:13" x14ac:dyDescent="0.35">
      <c r="A363">
        <v>2022</v>
      </c>
      <c r="B363" t="s">
        <v>151</v>
      </c>
      <c r="C363" t="s">
        <v>154</v>
      </c>
      <c r="D363" t="s">
        <v>13</v>
      </c>
      <c r="E363" s="2">
        <v>170000</v>
      </c>
      <c r="F363" t="s">
        <v>19</v>
      </c>
      <c r="G363" s="1">
        <v>170000</v>
      </c>
      <c r="H363" t="s">
        <v>29</v>
      </c>
      <c r="I363" t="str">
        <f>VLOOKUP(H363,country[#All],2,0)</f>
        <v>United States</v>
      </c>
      <c r="J363" s="3">
        <v>1</v>
      </c>
      <c r="K363" s="3" t="str">
        <f>VLOOKUP(L363,country[#All],2,0)</f>
        <v>United States</v>
      </c>
      <c r="L363" t="s">
        <v>29</v>
      </c>
      <c r="M363" t="s">
        <v>158</v>
      </c>
    </row>
    <row r="364" spans="1:13" x14ac:dyDescent="0.35">
      <c r="A364">
        <v>2022</v>
      </c>
      <c r="B364" t="s">
        <v>151</v>
      </c>
      <c r="C364" t="s">
        <v>154</v>
      </c>
      <c r="D364" t="s">
        <v>28</v>
      </c>
      <c r="E364" s="2">
        <v>189650</v>
      </c>
      <c r="F364" t="s">
        <v>19</v>
      </c>
      <c r="G364" s="1">
        <v>189650</v>
      </c>
      <c r="H364" t="s">
        <v>29</v>
      </c>
      <c r="I364" t="str">
        <f>VLOOKUP(H364,country[#All],2,0)</f>
        <v>United States</v>
      </c>
      <c r="J364" s="3">
        <v>0</v>
      </c>
      <c r="K364" s="3" t="str">
        <f>VLOOKUP(L364,country[#All],2,0)</f>
        <v>United States</v>
      </c>
      <c r="L364" t="s">
        <v>29</v>
      </c>
      <c r="M364" t="s">
        <v>158</v>
      </c>
    </row>
    <row r="365" spans="1:13" x14ac:dyDescent="0.35">
      <c r="A365">
        <v>2022</v>
      </c>
      <c r="B365" t="s">
        <v>151</v>
      </c>
      <c r="C365" t="s">
        <v>154</v>
      </c>
      <c r="D365" t="s">
        <v>28</v>
      </c>
      <c r="E365" s="2">
        <v>164996</v>
      </c>
      <c r="F365" t="s">
        <v>19</v>
      </c>
      <c r="G365" s="1">
        <v>164996</v>
      </c>
      <c r="H365" t="s">
        <v>29</v>
      </c>
      <c r="I365" t="str">
        <f>VLOOKUP(H365,country[#All],2,0)</f>
        <v>United States</v>
      </c>
      <c r="J365" s="3">
        <v>0</v>
      </c>
      <c r="K365" s="3" t="str">
        <f>VLOOKUP(L365,country[#All],2,0)</f>
        <v>United States</v>
      </c>
      <c r="L365" t="s">
        <v>29</v>
      </c>
      <c r="M365" t="s">
        <v>158</v>
      </c>
    </row>
    <row r="366" spans="1:13" x14ac:dyDescent="0.35">
      <c r="A366">
        <v>2022</v>
      </c>
      <c r="B366" t="s">
        <v>149</v>
      </c>
      <c r="C366" t="s">
        <v>154</v>
      </c>
      <c r="D366" t="s">
        <v>132</v>
      </c>
      <c r="E366" s="2">
        <v>50000</v>
      </c>
      <c r="F366" t="s">
        <v>14</v>
      </c>
      <c r="G366" s="1">
        <v>54957</v>
      </c>
      <c r="H366" t="s">
        <v>50</v>
      </c>
      <c r="I366" t="str">
        <f>VLOOKUP(H366,country[#All],2,0)</f>
        <v>Greece</v>
      </c>
      <c r="J366" s="3">
        <v>0</v>
      </c>
      <c r="K366" s="3" t="str">
        <f>VLOOKUP(L366,country[#All],2,0)</f>
        <v>Greece</v>
      </c>
      <c r="L366" t="s">
        <v>50</v>
      </c>
      <c r="M366" t="s">
        <v>158</v>
      </c>
    </row>
    <row r="367" spans="1:13" x14ac:dyDescent="0.35">
      <c r="A367">
        <v>2022</v>
      </c>
      <c r="B367" t="s">
        <v>150</v>
      </c>
      <c r="C367" t="s">
        <v>154</v>
      </c>
      <c r="D367" t="s">
        <v>36</v>
      </c>
      <c r="E367" s="2">
        <v>150000</v>
      </c>
      <c r="F367" t="s">
        <v>61</v>
      </c>
      <c r="G367" s="1">
        <v>118187</v>
      </c>
      <c r="H367" t="s">
        <v>62</v>
      </c>
      <c r="I367" t="str">
        <f>VLOOKUP(H367,country[#All],2,0)</f>
        <v>Canada</v>
      </c>
      <c r="J367" s="3">
        <v>1</v>
      </c>
      <c r="K367" s="3" t="str">
        <f>VLOOKUP(L367,country[#All],2,0)</f>
        <v>Canada</v>
      </c>
      <c r="L367" t="s">
        <v>62</v>
      </c>
      <c r="M367" t="s">
        <v>159</v>
      </c>
    </row>
    <row r="368" spans="1:13" x14ac:dyDescent="0.35">
      <c r="A368">
        <v>2022</v>
      </c>
      <c r="B368" t="s">
        <v>151</v>
      </c>
      <c r="C368" t="s">
        <v>154</v>
      </c>
      <c r="D368" t="s">
        <v>31</v>
      </c>
      <c r="E368" s="2">
        <v>132000</v>
      </c>
      <c r="F368" t="s">
        <v>19</v>
      </c>
      <c r="G368" s="1">
        <v>132000</v>
      </c>
      <c r="H368" t="s">
        <v>29</v>
      </c>
      <c r="I368" t="str">
        <f>VLOOKUP(H368,country[#All],2,0)</f>
        <v>United States</v>
      </c>
      <c r="J368" s="3">
        <v>0</v>
      </c>
      <c r="K368" s="3" t="str">
        <f>VLOOKUP(L368,country[#All],2,0)</f>
        <v>United States</v>
      </c>
      <c r="L368" t="s">
        <v>29</v>
      </c>
      <c r="M368" t="s">
        <v>158</v>
      </c>
    </row>
    <row r="369" spans="1:13" x14ac:dyDescent="0.35">
      <c r="A369">
        <v>2022</v>
      </c>
      <c r="B369" t="s">
        <v>151</v>
      </c>
      <c r="C369" t="s">
        <v>154</v>
      </c>
      <c r="D369" t="s">
        <v>109</v>
      </c>
      <c r="E369" s="2">
        <v>208775</v>
      </c>
      <c r="F369" t="s">
        <v>19</v>
      </c>
      <c r="G369" s="1">
        <v>208775</v>
      </c>
      <c r="H369" t="s">
        <v>29</v>
      </c>
      <c r="I369" t="str">
        <f>VLOOKUP(H369,country[#All],2,0)</f>
        <v>United States</v>
      </c>
      <c r="J369" s="3">
        <v>1</v>
      </c>
      <c r="K369" s="3" t="str">
        <f>VLOOKUP(L369,country[#All],2,0)</f>
        <v>United States</v>
      </c>
      <c r="L369" t="s">
        <v>29</v>
      </c>
      <c r="M369" t="s">
        <v>158</v>
      </c>
    </row>
    <row r="370" spans="1:13" x14ac:dyDescent="0.35">
      <c r="A370">
        <v>2022</v>
      </c>
      <c r="B370" t="s">
        <v>151</v>
      </c>
      <c r="C370" t="s">
        <v>154</v>
      </c>
      <c r="D370" t="s">
        <v>109</v>
      </c>
      <c r="E370" s="2">
        <v>147800</v>
      </c>
      <c r="F370" t="s">
        <v>19</v>
      </c>
      <c r="G370" s="1">
        <v>147800</v>
      </c>
      <c r="H370" t="s">
        <v>29</v>
      </c>
      <c r="I370" t="str">
        <f>VLOOKUP(H370,country[#All],2,0)</f>
        <v>United States</v>
      </c>
      <c r="J370" s="3">
        <v>1</v>
      </c>
      <c r="K370" s="3" t="str">
        <f>VLOOKUP(L370,country[#All],2,0)</f>
        <v>United States</v>
      </c>
      <c r="L370" t="s">
        <v>29</v>
      </c>
      <c r="M370" t="s">
        <v>158</v>
      </c>
    </row>
    <row r="371" spans="1:13" x14ac:dyDescent="0.35">
      <c r="A371">
        <v>2022</v>
      </c>
      <c r="B371" t="s">
        <v>151</v>
      </c>
      <c r="C371" t="s">
        <v>154</v>
      </c>
      <c r="D371" t="s">
        <v>43</v>
      </c>
      <c r="E371" s="2">
        <v>136994</v>
      </c>
      <c r="F371" t="s">
        <v>19</v>
      </c>
      <c r="G371" s="1">
        <v>136994</v>
      </c>
      <c r="H371" t="s">
        <v>29</v>
      </c>
      <c r="I371" t="str">
        <f>VLOOKUP(H371,country[#All],2,0)</f>
        <v>United States</v>
      </c>
      <c r="J371" s="3">
        <v>1</v>
      </c>
      <c r="K371" s="3" t="str">
        <f>VLOOKUP(L371,country[#All],2,0)</f>
        <v>United States</v>
      </c>
      <c r="L371" t="s">
        <v>29</v>
      </c>
      <c r="M371" t="s">
        <v>158</v>
      </c>
    </row>
    <row r="372" spans="1:13" x14ac:dyDescent="0.35">
      <c r="A372">
        <v>2022</v>
      </c>
      <c r="B372" t="s">
        <v>151</v>
      </c>
      <c r="C372" t="s">
        <v>154</v>
      </c>
      <c r="D372" t="s">
        <v>43</v>
      </c>
      <c r="E372" s="2">
        <v>101570</v>
      </c>
      <c r="F372" t="s">
        <v>19</v>
      </c>
      <c r="G372" s="1">
        <v>101570</v>
      </c>
      <c r="H372" t="s">
        <v>29</v>
      </c>
      <c r="I372" t="str">
        <f>VLOOKUP(H372,country[#All],2,0)</f>
        <v>United States</v>
      </c>
      <c r="J372" s="3">
        <v>1</v>
      </c>
      <c r="K372" s="3" t="str">
        <f>VLOOKUP(L372,country[#All],2,0)</f>
        <v>United States</v>
      </c>
      <c r="L372" t="s">
        <v>29</v>
      </c>
      <c r="M372" t="s">
        <v>158</v>
      </c>
    </row>
    <row r="373" spans="1:13" x14ac:dyDescent="0.35">
      <c r="A373">
        <v>2022</v>
      </c>
      <c r="B373" t="s">
        <v>151</v>
      </c>
      <c r="C373" t="s">
        <v>154</v>
      </c>
      <c r="D373" t="s">
        <v>31</v>
      </c>
      <c r="E373" s="2">
        <v>128875</v>
      </c>
      <c r="F373" t="s">
        <v>19</v>
      </c>
      <c r="G373" s="1">
        <v>128875</v>
      </c>
      <c r="H373" t="s">
        <v>29</v>
      </c>
      <c r="I373" t="str">
        <f>VLOOKUP(H373,country[#All],2,0)</f>
        <v>United States</v>
      </c>
      <c r="J373" s="3">
        <v>1</v>
      </c>
      <c r="K373" s="3" t="str">
        <f>VLOOKUP(L373,country[#All],2,0)</f>
        <v>United States</v>
      </c>
      <c r="L373" t="s">
        <v>29</v>
      </c>
      <c r="M373" t="s">
        <v>158</v>
      </c>
    </row>
    <row r="374" spans="1:13" x14ac:dyDescent="0.35">
      <c r="A374">
        <v>2022</v>
      </c>
      <c r="B374" t="s">
        <v>151</v>
      </c>
      <c r="C374" t="s">
        <v>154</v>
      </c>
      <c r="D374" t="s">
        <v>31</v>
      </c>
      <c r="E374" s="2">
        <v>93700</v>
      </c>
      <c r="F374" t="s">
        <v>19</v>
      </c>
      <c r="G374" s="1">
        <v>93700</v>
      </c>
      <c r="H374" t="s">
        <v>29</v>
      </c>
      <c r="I374" t="str">
        <f>VLOOKUP(H374,country[#All],2,0)</f>
        <v>United States</v>
      </c>
      <c r="J374" s="3">
        <v>1</v>
      </c>
      <c r="K374" s="3" t="str">
        <f>VLOOKUP(L374,country[#All],2,0)</f>
        <v>United States</v>
      </c>
      <c r="L374" t="s">
        <v>29</v>
      </c>
      <c r="M374" t="s">
        <v>158</v>
      </c>
    </row>
    <row r="375" spans="1:13" x14ac:dyDescent="0.35">
      <c r="A375">
        <v>2022</v>
      </c>
      <c r="B375" t="s">
        <v>150</v>
      </c>
      <c r="C375" t="s">
        <v>154</v>
      </c>
      <c r="D375" t="s">
        <v>133</v>
      </c>
      <c r="E375" s="2">
        <v>6000000</v>
      </c>
      <c r="F375" t="s">
        <v>39</v>
      </c>
      <c r="G375" s="1">
        <v>79039</v>
      </c>
      <c r="H375" t="s">
        <v>40</v>
      </c>
      <c r="I375" t="str">
        <f>VLOOKUP(H375,country[#All],2,0)</f>
        <v>India</v>
      </c>
      <c r="J375" s="3">
        <v>0.5</v>
      </c>
      <c r="K375" s="3" t="str">
        <f>VLOOKUP(L375,country[#All],2,0)</f>
        <v>India</v>
      </c>
      <c r="L375" t="s">
        <v>40</v>
      </c>
      <c r="M375" t="s">
        <v>157</v>
      </c>
    </row>
    <row r="376" spans="1:13" x14ac:dyDescent="0.35">
      <c r="A376">
        <v>2022</v>
      </c>
      <c r="B376" t="s">
        <v>148</v>
      </c>
      <c r="C376" t="s">
        <v>154</v>
      </c>
      <c r="D376" t="s">
        <v>28</v>
      </c>
      <c r="E376" s="2">
        <v>28500</v>
      </c>
      <c r="F376" t="s">
        <v>23</v>
      </c>
      <c r="G376" s="1">
        <v>37300</v>
      </c>
      <c r="H376" t="s">
        <v>24</v>
      </c>
      <c r="I376" t="str">
        <f>VLOOKUP(H376,country[#All],2,0)</f>
        <v>United Kingdom</v>
      </c>
      <c r="J376" s="3">
        <v>1</v>
      </c>
      <c r="K376" s="3" t="str">
        <f>VLOOKUP(L376,country[#All],2,0)</f>
        <v>United Kingdom</v>
      </c>
      <c r="L376" t="s">
        <v>24</v>
      </c>
      <c r="M376" t="s">
        <v>157</v>
      </c>
    </row>
    <row r="377" spans="1:13" x14ac:dyDescent="0.35">
      <c r="A377">
        <v>2022</v>
      </c>
      <c r="B377" t="s">
        <v>151</v>
      </c>
      <c r="C377" t="s">
        <v>154</v>
      </c>
      <c r="D377" t="s">
        <v>31</v>
      </c>
      <c r="E377" s="2">
        <v>164000</v>
      </c>
      <c r="F377" t="s">
        <v>19</v>
      </c>
      <c r="G377" s="1">
        <v>164000</v>
      </c>
      <c r="H377" t="s">
        <v>29</v>
      </c>
      <c r="I377" t="str">
        <f>VLOOKUP(H377,country[#All],2,0)</f>
        <v>United States</v>
      </c>
      <c r="J377" s="3">
        <v>0</v>
      </c>
      <c r="K377" s="3" t="str">
        <f>VLOOKUP(L377,country[#All],2,0)</f>
        <v>United States</v>
      </c>
      <c r="L377" t="s">
        <v>29</v>
      </c>
      <c r="M377" t="s">
        <v>158</v>
      </c>
    </row>
    <row r="378" spans="1:13" x14ac:dyDescent="0.35">
      <c r="A378">
        <v>2022</v>
      </c>
      <c r="B378" t="s">
        <v>151</v>
      </c>
      <c r="C378" t="s">
        <v>154</v>
      </c>
      <c r="D378" t="s">
        <v>43</v>
      </c>
      <c r="E378" s="2">
        <v>155000</v>
      </c>
      <c r="F378" t="s">
        <v>19</v>
      </c>
      <c r="G378" s="1">
        <v>155000</v>
      </c>
      <c r="H378" t="s">
        <v>29</v>
      </c>
      <c r="I378" t="str">
        <f>VLOOKUP(H378,country[#All],2,0)</f>
        <v>United States</v>
      </c>
      <c r="J378" s="3">
        <v>1</v>
      </c>
      <c r="K378" s="3" t="str">
        <f>VLOOKUP(L378,country[#All],2,0)</f>
        <v>United States</v>
      </c>
      <c r="L378" t="s">
        <v>29</v>
      </c>
      <c r="M378" t="s">
        <v>158</v>
      </c>
    </row>
    <row r="379" spans="1:13" x14ac:dyDescent="0.35">
      <c r="A379">
        <v>2022</v>
      </c>
      <c r="B379" t="s">
        <v>149</v>
      </c>
      <c r="C379" t="s">
        <v>154</v>
      </c>
      <c r="D379" t="s">
        <v>28</v>
      </c>
      <c r="E379" s="2">
        <v>95000</v>
      </c>
      <c r="F379" t="s">
        <v>23</v>
      </c>
      <c r="G379" s="1">
        <v>124333</v>
      </c>
      <c r="H379" t="s">
        <v>24</v>
      </c>
      <c r="I379" t="str">
        <f>VLOOKUP(H379,country[#All],2,0)</f>
        <v>United Kingdom</v>
      </c>
      <c r="J379" s="3">
        <v>0</v>
      </c>
      <c r="K379" s="3" t="str">
        <f>VLOOKUP(L379,country[#All],2,0)</f>
        <v>United Kingdom</v>
      </c>
      <c r="L379" t="s">
        <v>24</v>
      </c>
      <c r="M379" t="s">
        <v>158</v>
      </c>
    </row>
    <row r="380" spans="1:13" x14ac:dyDescent="0.35">
      <c r="A380">
        <v>2022</v>
      </c>
      <c r="B380" t="s">
        <v>149</v>
      </c>
      <c r="C380" t="s">
        <v>154</v>
      </c>
      <c r="D380" t="s">
        <v>28</v>
      </c>
      <c r="E380" s="2">
        <v>75000</v>
      </c>
      <c r="F380" t="s">
        <v>23</v>
      </c>
      <c r="G380" s="1">
        <v>98158</v>
      </c>
      <c r="H380" t="s">
        <v>24</v>
      </c>
      <c r="I380" t="str">
        <f>VLOOKUP(H380,country[#All],2,0)</f>
        <v>United Kingdom</v>
      </c>
      <c r="J380" s="3">
        <v>0</v>
      </c>
      <c r="K380" s="3" t="str">
        <f>VLOOKUP(L380,country[#All],2,0)</f>
        <v>United Kingdom</v>
      </c>
      <c r="L380" t="s">
        <v>24</v>
      </c>
      <c r="M380" t="s">
        <v>158</v>
      </c>
    </row>
    <row r="381" spans="1:13" x14ac:dyDescent="0.35">
      <c r="A381">
        <v>2022</v>
      </c>
      <c r="B381" t="s">
        <v>149</v>
      </c>
      <c r="C381" t="s">
        <v>154</v>
      </c>
      <c r="D381" t="s">
        <v>70</v>
      </c>
      <c r="E381" s="2">
        <v>120000</v>
      </c>
      <c r="F381" t="s">
        <v>19</v>
      </c>
      <c r="G381" s="1">
        <v>120000</v>
      </c>
      <c r="H381" t="s">
        <v>29</v>
      </c>
      <c r="I381" t="str">
        <f>VLOOKUP(H381,country[#All],2,0)</f>
        <v>United States</v>
      </c>
      <c r="J381" s="3">
        <v>0</v>
      </c>
      <c r="K381" s="3" t="str">
        <f>VLOOKUP(L381,country[#All],2,0)</f>
        <v>United States</v>
      </c>
      <c r="L381" t="s">
        <v>29</v>
      </c>
      <c r="M381" t="s">
        <v>158</v>
      </c>
    </row>
    <row r="382" spans="1:13" x14ac:dyDescent="0.35">
      <c r="A382">
        <v>2022</v>
      </c>
      <c r="B382" t="s">
        <v>151</v>
      </c>
      <c r="C382" t="s">
        <v>154</v>
      </c>
      <c r="D382" t="s">
        <v>105</v>
      </c>
      <c r="E382" s="2">
        <v>145000</v>
      </c>
      <c r="F382" t="s">
        <v>19</v>
      </c>
      <c r="G382" s="1">
        <v>145000</v>
      </c>
      <c r="H382" t="s">
        <v>29</v>
      </c>
      <c r="I382" t="str">
        <f>VLOOKUP(H382,country[#All],2,0)</f>
        <v>United States</v>
      </c>
      <c r="J382" s="3">
        <v>1</v>
      </c>
      <c r="K382" s="3" t="str">
        <f>VLOOKUP(L382,country[#All],2,0)</f>
        <v>United States</v>
      </c>
      <c r="L382" t="s">
        <v>29</v>
      </c>
      <c r="M382" t="s">
        <v>158</v>
      </c>
    </row>
    <row r="383" spans="1:13" x14ac:dyDescent="0.35">
      <c r="A383">
        <v>2022</v>
      </c>
      <c r="B383" t="s">
        <v>151</v>
      </c>
      <c r="C383" t="s">
        <v>154</v>
      </c>
      <c r="D383" t="s">
        <v>105</v>
      </c>
      <c r="E383" s="2">
        <v>105400</v>
      </c>
      <c r="F383" t="s">
        <v>19</v>
      </c>
      <c r="G383" s="1">
        <v>105400</v>
      </c>
      <c r="H383" t="s">
        <v>29</v>
      </c>
      <c r="I383" t="str">
        <f>VLOOKUP(H383,country[#All],2,0)</f>
        <v>United States</v>
      </c>
      <c r="J383" s="3">
        <v>1</v>
      </c>
      <c r="K383" s="3" t="str">
        <f>VLOOKUP(L383,country[#All],2,0)</f>
        <v>United States</v>
      </c>
      <c r="L383" t="s">
        <v>29</v>
      </c>
      <c r="M383" t="s">
        <v>158</v>
      </c>
    </row>
    <row r="384" spans="1:13" x14ac:dyDescent="0.35">
      <c r="A384">
        <v>2022</v>
      </c>
      <c r="B384" t="s">
        <v>149</v>
      </c>
      <c r="C384" t="s">
        <v>154</v>
      </c>
      <c r="D384" t="s">
        <v>28</v>
      </c>
      <c r="E384" s="2">
        <v>80000</v>
      </c>
      <c r="F384" t="s">
        <v>14</v>
      </c>
      <c r="G384" s="1">
        <v>87932</v>
      </c>
      <c r="H384" t="s">
        <v>38</v>
      </c>
      <c r="I384" t="str">
        <f>VLOOKUP(H384,country[#All],2,0)</f>
        <v>France</v>
      </c>
      <c r="J384" s="3">
        <v>1</v>
      </c>
      <c r="K384" s="3" t="str">
        <f>VLOOKUP(L384,country[#All],2,0)</f>
        <v>Germany</v>
      </c>
      <c r="L384" t="s">
        <v>15</v>
      </c>
      <c r="M384" t="s">
        <v>158</v>
      </c>
    </row>
    <row r="385" spans="1:13" x14ac:dyDescent="0.35">
      <c r="A385">
        <v>2022</v>
      </c>
      <c r="B385" t="s">
        <v>149</v>
      </c>
      <c r="C385" t="s">
        <v>154</v>
      </c>
      <c r="D385" t="s">
        <v>43</v>
      </c>
      <c r="E385" s="2">
        <v>90000</v>
      </c>
      <c r="F385" t="s">
        <v>23</v>
      </c>
      <c r="G385" s="1">
        <v>117789</v>
      </c>
      <c r="H385" t="s">
        <v>24</v>
      </c>
      <c r="I385" t="str">
        <f>VLOOKUP(H385,country[#All],2,0)</f>
        <v>United Kingdom</v>
      </c>
      <c r="J385" s="3">
        <v>0</v>
      </c>
      <c r="K385" s="3" t="str">
        <f>VLOOKUP(L385,country[#All],2,0)</f>
        <v>United Kingdom</v>
      </c>
      <c r="L385" t="s">
        <v>24</v>
      </c>
      <c r="M385" t="s">
        <v>158</v>
      </c>
    </row>
    <row r="386" spans="1:13" x14ac:dyDescent="0.35">
      <c r="A386">
        <v>2022</v>
      </c>
      <c r="B386" t="s">
        <v>151</v>
      </c>
      <c r="C386" t="s">
        <v>154</v>
      </c>
      <c r="D386" t="s">
        <v>13</v>
      </c>
      <c r="E386" s="2">
        <v>215300</v>
      </c>
      <c r="F386" t="s">
        <v>19</v>
      </c>
      <c r="G386" s="1">
        <v>215300</v>
      </c>
      <c r="H386" t="s">
        <v>29</v>
      </c>
      <c r="I386" t="str">
        <f>VLOOKUP(H386,country[#All],2,0)</f>
        <v>United States</v>
      </c>
      <c r="J386" s="3">
        <v>1</v>
      </c>
      <c r="K386" s="3" t="str">
        <f>VLOOKUP(L386,country[#All],2,0)</f>
        <v>United States</v>
      </c>
      <c r="L386" t="s">
        <v>29</v>
      </c>
      <c r="M386" t="s">
        <v>157</v>
      </c>
    </row>
    <row r="387" spans="1:13" x14ac:dyDescent="0.35">
      <c r="A387">
        <v>2022</v>
      </c>
      <c r="B387" t="s">
        <v>151</v>
      </c>
      <c r="C387" t="s">
        <v>154</v>
      </c>
      <c r="D387" t="s">
        <v>13</v>
      </c>
      <c r="E387" s="2">
        <v>158200</v>
      </c>
      <c r="F387" t="s">
        <v>19</v>
      </c>
      <c r="G387" s="1">
        <v>158200</v>
      </c>
      <c r="H387" t="s">
        <v>29</v>
      </c>
      <c r="I387" t="str">
        <f>VLOOKUP(H387,country[#All],2,0)</f>
        <v>United States</v>
      </c>
      <c r="J387" s="3">
        <v>1</v>
      </c>
      <c r="K387" s="3" t="str">
        <f>VLOOKUP(L387,country[#All],2,0)</f>
        <v>United States</v>
      </c>
      <c r="L387" t="s">
        <v>29</v>
      </c>
      <c r="M387" t="s">
        <v>157</v>
      </c>
    </row>
    <row r="388" spans="1:13" x14ac:dyDescent="0.35">
      <c r="A388">
        <v>2022</v>
      </c>
      <c r="B388" t="s">
        <v>151</v>
      </c>
      <c r="C388" t="s">
        <v>154</v>
      </c>
      <c r="D388" t="s">
        <v>43</v>
      </c>
      <c r="E388" s="2">
        <v>209100</v>
      </c>
      <c r="F388" t="s">
        <v>19</v>
      </c>
      <c r="G388" s="1">
        <v>209100</v>
      </c>
      <c r="H388" t="s">
        <v>29</v>
      </c>
      <c r="I388" t="str">
        <f>VLOOKUP(H388,country[#All],2,0)</f>
        <v>United States</v>
      </c>
      <c r="J388" s="3">
        <v>1</v>
      </c>
      <c r="K388" s="3" t="str">
        <f>VLOOKUP(L388,country[#All],2,0)</f>
        <v>United States</v>
      </c>
      <c r="L388" t="s">
        <v>29</v>
      </c>
      <c r="M388" t="s">
        <v>157</v>
      </c>
    </row>
    <row r="389" spans="1:13" x14ac:dyDescent="0.35">
      <c r="A389">
        <v>2022</v>
      </c>
      <c r="B389" t="s">
        <v>151</v>
      </c>
      <c r="C389" t="s">
        <v>154</v>
      </c>
      <c r="D389" t="s">
        <v>43</v>
      </c>
      <c r="E389" s="2">
        <v>154600</v>
      </c>
      <c r="F389" t="s">
        <v>19</v>
      </c>
      <c r="G389" s="1">
        <v>154600</v>
      </c>
      <c r="H389" t="s">
        <v>29</v>
      </c>
      <c r="I389" t="str">
        <f>VLOOKUP(H389,country[#All],2,0)</f>
        <v>United States</v>
      </c>
      <c r="J389" s="3">
        <v>1</v>
      </c>
      <c r="K389" s="3" t="str">
        <f>VLOOKUP(L389,country[#All],2,0)</f>
        <v>United States</v>
      </c>
      <c r="L389" t="s">
        <v>29</v>
      </c>
      <c r="M389" t="s">
        <v>157</v>
      </c>
    </row>
    <row r="390" spans="1:13" x14ac:dyDescent="0.35">
      <c r="A390">
        <v>2022</v>
      </c>
      <c r="B390" t="s">
        <v>151</v>
      </c>
      <c r="C390" t="s">
        <v>154</v>
      </c>
      <c r="D390" t="s">
        <v>31</v>
      </c>
      <c r="E390" s="2">
        <v>115934</v>
      </c>
      <c r="F390" t="s">
        <v>19</v>
      </c>
      <c r="G390" s="1">
        <v>115934</v>
      </c>
      <c r="H390" t="s">
        <v>29</v>
      </c>
      <c r="I390" t="str">
        <f>VLOOKUP(H390,country[#All],2,0)</f>
        <v>United States</v>
      </c>
      <c r="J390" s="3">
        <v>0</v>
      </c>
      <c r="K390" s="3" t="str">
        <f>VLOOKUP(L390,country[#All],2,0)</f>
        <v>United States</v>
      </c>
      <c r="L390" t="s">
        <v>29</v>
      </c>
      <c r="M390" t="s">
        <v>158</v>
      </c>
    </row>
    <row r="391" spans="1:13" x14ac:dyDescent="0.35">
      <c r="A391">
        <v>2022</v>
      </c>
      <c r="B391" t="s">
        <v>151</v>
      </c>
      <c r="C391" t="s">
        <v>154</v>
      </c>
      <c r="D391" t="s">
        <v>31</v>
      </c>
      <c r="E391" s="2">
        <v>81666</v>
      </c>
      <c r="F391" t="s">
        <v>19</v>
      </c>
      <c r="G391" s="1">
        <v>81666</v>
      </c>
      <c r="H391" t="s">
        <v>29</v>
      </c>
      <c r="I391" t="str">
        <f>VLOOKUP(H391,country[#All],2,0)</f>
        <v>United States</v>
      </c>
      <c r="J391" s="3">
        <v>0</v>
      </c>
      <c r="K391" s="3" t="str">
        <f>VLOOKUP(L391,country[#All],2,0)</f>
        <v>United States</v>
      </c>
      <c r="L391" t="s">
        <v>29</v>
      </c>
      <c r="M391" t="s">
        <v>158</v>
      </c>
    </row>
    <row r="392" spans="1:13" x14ac:dyDescent="0.35">
      <c r="A392">
        <v>2022</v>
      </c>
      <c r="B392" t="s">
        <v>151</v>
      </c>
      <c r="C392" t="s">
        <v>154</v>
      </c>
      <c r="D392" t="s">
        <v>43</v>
      </c>
      <c r="E392" s="2">
        <v>175000</v>
      </c>
      <c r="F392" t="s">
        <v>19</v>
      </c>
      <c r="G392" s="1">
        <v>175000</v>
      </c>
      <c r="H392" t="s">
        <v>29</v>
      </c>
      <c r="I392" t="str">
        <f>VLOOKUP(H392,country[#All],2,0)</f>
        <v>United States</v>
      </c>
      <c r="J392" s="3">
        <v>1</v>
      </c>
      <c r="K392" s="3" t="str">
        <f>VLOOKUP(L392,country[#All],2,0)</f>
        <v>United States</v>
      </c>
      <c r="L392" t="s">
        <v>29</v>
      </c>
      <c r="M392" t="s">
        <v>158</v>
      </c>
    </row>
    <row r="393" spans="1:13" x14ac:dyDescent="0.35">
      <c r="A393">
        <v>2022</v>
      </c>
      <c r="B393" t="s">
        <v>149</v>
      </c>
      <c r="C393" t="s">
        <v>154</v>
      </c>
      <c r="D393" t="s">
        <v>43</v>
      </c>
      <c r="E393" s="2">
        <v>75000</v>
      </c>
      <c r="F393" t="s">
        <v>23</v>
      </c>
      <c r="G393" s="1">
        <v>98158</v>
      </c>
      <c r="H393" t="s">
        <v>24</v>
      </c>
      <c r="I393" t="str">
        <f>VLOOKUP(H393,country[#All],2,0)</f>
        <v>United Kingdom</v>
      </c>
      <c r="J393" s="3">
        <v>0</v>
      </c>
      <c r="K393" s="3" t="str">
        <f>VLOOKUP(L393,country[#All],2,0)</f>
        <v>United Kingdom</v>
      </c>
      <c r="L393" t="s">
        <v>24</v>
      </c>
      <c r="M393" t="s">
        <v>158</v>
      </c>
    </row>
    <row r="394" spans="1:13" x14ac:dyDescent="0.35">
      <c r="A394">
        <v>2022</v>
      </c>
      <c r="B394" t="s">
        <v>151</v>
      </c>
      <c r="C394" t="s">
        <v>154</v>
      </c>
      <c r="D394" t="s">
        <v>43</v>
      </c>
      <c r="E394" s="2">
        <v>183600</v>
      </c>
      <c r="F394" t="s">
        <v>19</v>
      </c>
      <c r="G394" s="1">
        <v>183600</v>
      </c>
      <c r="H394" t="s">
        <v>29</v>
      </c>
      <c r="I394" t="str">
        <f>VLOOKUP(H394,country[#All],2,0)</f>
        <v>United States</v>
      </c>
      <c r="J394" s="3">
        <v>1</v>
      </c>
      <c r="K394" s="3" t="str">
        <f>VLOOKUP(L394,country[#All],2,0)</f>
        <v>United States</v>
      </c>
      <c r="L394" t="s">
        <v>29</v>
      </c>
      <c r="M394" t="s">
        <v>157</v>
      </c>
    </row>
    <row r="395" spans="1:13" x14ac:dyDescent="0.35">
      <c r="A395">
        <v>2022</v>
      </c>
      <c r="B395" t="s">
        <v>149</v>
      </c>
      <c r="C395" t="s">
        <v>154</v>
      </c>
      <c r="D395" t="s">
        <v>31</v>
      </c>
      <c r="E395" s="2">
        <v>40000</v>
      </c>
      <c r="F395" t="s">
        <v>23</v>
      </c>
      <c r="G395" s="1">
        <v>52351</v>
      </c>
      <c r="H395" t="s">
        <v>24</v>
      </c>
      <c r="I395" t="str">
        <f>VLOOKUP(H395,country[#All],2,0)</f>
        <v>United Kingdom</v>
      </c>
      <c r="J395" s="3">
        <v>1</v>
      </c>
      <c r="K395" s="3" t="str">
        <f>VLOOKUP(L395,country[#All],2,0)</f>
        <v>United Kingdom</v>
      </c>
      <c r="L395" t="s">
        <v>24</v>
      </c>
      <c r="M395" t="s">
        <v>158</v>
      </c>
    </row>
    <row r="396" spans="1:13" x14ac:dyDescent="0.35">
      <c r="A396">
        <v>2022</v>
      </c>
      <c r="B396" t="s">
        <v>151</v>
      </c>
      <c r="C396" t="s">
        <v>154</v>
      </c>
      <c r="D396" t="s">
        <v>13</v>
      </c>
      <c r="E396" s="2">
        <v>180000</v>
      </c>
      <c r="F396" t="s">
        <v>19</v>
      </c>
      <c r="G396" s="1">
        <v>180000</v>
      </c>
      <c r="H396" t="s">
        <v>29</v>
      </c>
      <c r="I396" t="str">
        <f>VLOOKUP(H396,country[#All],2,0)</f>
        <v>United States</v>
      </c>
      <c r="J396" s="3">
        <v>1</v>
      </c>
      <c r="K396" s="3" t="str">
        <f>VLOOKUP(L396,country[#All],2,0)</f>
        <v>United States</v>
      </c>
      <c r="L396" t="s">
        <v>29</v>
      </c>
      <c r="M396" t="s">
        <v>158</v>
      </c>
    </row>
    <row r="397" spans="1:13" x14ac:dyDescent="0.35">
      <c r="A397">
        <v>2022</v>
      </c>
      <c r="B397" t="s">
        <v>149</v>
      </c>
      <c r="C397" t="s">
        <v>154</v>
      </c>
      <c r="D397" t="s">
        <v>13</v>
      </c>
      <c r="E397" s="2">
        <v>55000</v>
      </c>
      <c r="F397" t="s">
        <v>23</v>
      </c>
      <c r="G397" s="1">
        <v>71982</v>
      </c>
      <c r="H397" t="s">
        <v>24</v>
      </c>
      <c r="I397" t="str">
        <f>VLOOKUP(H397,country[#All],2,0)</f>
        <v>United Kingdom</v>
      </c>
      <c r="J397" s="3">
        <v>0</v>
      </c>
      <c r="K397" s="3" t="str">
        <f>VLOOKUP(L397,country[#All],2,0)</f>
        <v>United Kingdom</v>
      </c>
      <c r="L397" t="s">
        <v>24</v>
      </c>
      <c r="M397" t="s">
        <v>158</v>
      </c>
    </row>
    <row r="398" spans="1:13" x14ac:dyDescent="0.35">
      <c r="A398">
        <v>2022</v>
      </c>
      <c r="B398" t="s">
        <v>149</v>
      </c>
      <c r="C398" t="s">
        <v>154</v>
      </c>
      <c r="D398" t="s">
        <v>13</v>
      </c>
      <c r="E398" s="2">
        <v>35000</v>
      </c>
      <c r="F398" t="s">
        <v>23</v>
      </c>
      <c r="G398" s="1">
        <v>45807</v>
      </c>
      <c r="H398" t="s">
        <v>24</v>
      </c>
      <c r="I398" t="str">
        <f>VLOOKUP(H398,country[#All],2,0)</f>
        <v>United Kingdom</v>
      </c>
      <c r="J398" s="3">
        <v>0</v>
      </c>
      <c r="K398" s="3" t="str">
        <f>VLOOKUP(L398,country[#All],2,0)</f>
        <v>United Kingdom</v>
      </c>
      <c r="L398" t="s">
        <v>24</v>
      </c>
      <c r="M398" t="s">
        <v>158</v>
      </c>
    </row>
    <row r="399" spans="1:13" x14ac:dyDescent="0.35">
      <c r="A399">
        <v>2022</v>
      </c>
      <c r="B399" t="s">
        <v>149</v>
      </c>
      <c r="C399" t="s">
        <v>154</v>
      </c>
      <c r="D399" t="s">
        <v>43</v>
      </c>
      <c r="E399" s="2">
        <v>60000</v>
      </c>
      <c r="F399" t="s">
        <v>14</v>
      </c>
      <c r="G399" s="1">
        <v>65949</v>
      </c>
      <c r="H399" t="s">
        <v>50</v>
      </c>
      <c r="I399" t="str">
        <f>VLOOKUP(H399,country[#All],2,0)</f>
        <v>Greece</v>
      </c>
      <c r="J399" s="3">
        <v>1</v>
      </c>
      <c r="K399" s="3" t="str">
        <f>VLOOKUP(L399,country[#All],2,0)</f>
        <v>Greece</v>
      </c>
      <c r="L399" t="s">
        <v>50</v>
      </c>
      <c r="M399" t="s">
        <v>158</v>
      </c>
    </row>
    <row r="400" spans="1:13" x14ac:dyDescent="0.35">
      <c r="A400">
        <v>2022</v>
      </c>
      <c r="B400" t="s">
        <v>149</v>
      </c>
      <c r="C400" t="s">
        <v>154</v>
      </c>
      <c r="D400" t="s">
        <v>43</v>
      </c>
      <c r="E400" s="2">
        <v>45000</v>
      </c>
      <c r="F400" t="s">
        <v>14</v>
      </c>
      <c r="G400" s="1">
        <v>49461</v>
      </c>
      <c r="H400" t="s">
        <v>50</v>
      </c>
      <c r="I400" t="str">
        <f>VLOOKUP(H400,country[#All],2,0)</f>
        <v>Greece</v>
      </c>
      <c r="J400" s="3">
        <v>1</v>
      </c>
      <c r="K400" s="3" t="str">
        <f>VLOOKUP(L400,country[#All],2,0)</f>
        <v>Greece</v>
      </c>
      <c r="L400" t="s">
        <v>50</v>
      </c>
      <c r="M400" t="s">
        <v>158</v>
      </c>
    </row>
    <row r="401" spans="1:13" x14ac:dyDescent="0.35">
      <c r="A401">
        <v>2022</v>
      </c>
      <c r="B401" t="s">
        <v>149</v>
      </c>
      <c r="C401" t="s">
        <v>154</v>
      </c>
      <c r="D401" t="s">
        <v>43</v>
      </c>
      <c r="E401" s="2">
        <v>60000</v>
      </c>
      <c r="F401" t="s">
        <v>23</v>
      </c>
      <c r="G401" s="1">
        <v>78526</v>
      </c>
      <c r="H401" t="s">
        <v>24</v>
      </c>
      <c r="I401" t="str">
        <f>VLOOKUP(H401,country[#All],2,0)</f>
        <v>United Kingdom</v>
      </c>
      <c r="J401" s="3">
        <v>1</v>
      </c>
      <c r="K401" s="3" t="str">
        <f>VLOOKUP(L401,country[#All],2,0)</f>
        <v>United Kingdom</v>
      </c>
      <c r="L401" t="s">
        <v>24</v>
      </c>
      <c r="M401" t="s">
        <v>158</v>
      </c>
    </row>
    <row r="402" spans="1:13" x14ac:dyDescent="0.35">
      <c r="A402">
        <v>2022</v>
      </c>
      <c r="B402" t="s">
        <v>149</v>
      </c>
      <c r="C402" t="s">
        <v>154</v>
      </c>
      <c r="D402" t="s">
        <v>43</v>
      </c>
      <c r="E402" s="2">
        <v>45000</v>
      </c>
      <c r="F402" t="s">
        <v>23</v>
      </c>
      <c r="G402" s="1">
        <v>58894</v>
      </c>
      <c r="H402" t="s">
        <v>24</v>
      </c>
      <c r="I402" t="str">
        <f>VLOOKUP(H402,country[#All],2,0)</f>
        <v>United Kingdom</v>
      </c>
      <c r="J402" s="3">
        <v>1</v>
      </c>
      <c r="K402" s="3" t="str">
        <f>VLOOKUP(L402,country[#All],2,0)</f>
        <v>United Kingdom</v>
      </c>
      <c r="L402" t="s">
        <v>24</v>
      </c>
      <c r="M402" t="s">
        <v>158</v>
      </c>
    </row>
    <row r="403" spans="1:13" x14ac:dyDescent="0.35">
      <c r="A403">
        <v>2022</v>
      </c>
      <c r="B403" t="s">
        <v>151</v>
      </c>
      <c r="C403" t="s">
        <v>154</v>
      </c>
      <c r="D403" t="s">
        <v>13</v>
      </c>
      <c r="E403" s="2">
        <v>260000</v>
      </c>
      <c r="F403" t="s">
        <v>19</v>
      </c>
      <c r="G403" s="1">
        <v>260000</v>
      </c>
      <c r="H403" t="s">
        <v>29</v>
      </c>
      <c r="I403" t="str">
        <f>VLOOKUP(H403,country[#All],2,0)</f>
        <v>United States</v>
      </c>
      <c r="J403" s="3">
        <v>1</v>
      </c>
      <c r="K403" s="3" t="str">
        <f>VLOOKUP(L403,country[#All],2,0)</f>
        <v>United States</v>
      </c>
      <c r="L403" t="s">
        <v>29</v>
      </c>
      <c r="M403" t="s">
        <v>158</v>
      </c>
    </row>
    <row r="404" spans="1:13" x14ac:dyDescent="0.35">
      <c r="A404">
        <v>2022</v>
      </c>
      <c r="B404" t="s">
        <v>151</v>
      </c>
      <c r="C404" t="s">
        <v>154</v>
      </c>
      <c r="D404" t="s">
        <v>95</v>
      </c>
      <c r="E404" s="2">
        <v>60000</v>
      </c>
      <c r="F404" t="s">
        <v>19</v>
      </c>
      <c r="G404" s="1">
        <v>60000</v>
      </c>
      <c r="H404" t="s">
        <v>134</v>
      </c>
      <c r="I404" t="str">
        <f>VLOOKUP(H404,country[#All],2,0)</f>
        <v>Argentina</v>
      </c>
      <c r="J404" s="3">
        <v>1</v>
      </c>
      <c r="K404" s="3" t="str">
        <f>VLOOKUP(L404,country[#All],2,0)</f>
        <v>Mexico</v>
      </c>
      <c r="L404" t="s">
        <v>58</v>
      </c>
      <c r="M404" t="s">
        <v>157</v>
      </c>
    </row>
    <row r="405" spans="1:13" x14ac:dyDescent="0.35">
      <c r="A405">
        <v>2022</v>
      </c>
      <c r="B405" t="s">
        <v>149</v>
      </c>
      <c r="C405" t="s">
        <v>154</v>
      </c>
      <c r="D405" t="s">
        <v>43</v>
      </c>
      <c r="E405" s="2">
        <v>63900</v>
      </c>
      <c r="F405" t="s">
        <v>19</v>
      </c>
      <c r="G405" s="1">
        <v>63900</v>
      </c>
      <c r="H405" t="s">
        <v>29</v>
      </c>
      <c r="I405" t="str">
        <f>VLOOKUP(H405,country[#All],2,0)</f>
        <v>United States</v>
      </c>
      <c r="J405" s="3">
        <v>0</v>
      </c>
      <c r="K405" s="3" t="str">
        <f>VLOOKUP(L405,country[#All],2,0)</f>
        <v>United States</v>
      </c>
      <c r="L405" t="s">
        <v>29</v>
      </c>
      <c r="M405" t="s">
        <v>158</v>
      </c>
    </row>
    <row r="406" spans="1:13" x14ac:dyDescent="0.35">
      <c r="A406">
        <v>2022</v>
      </c>
      <c r="B406" t="s">
        <v>149</v>
      </c>
      <c r="C406" t="s">
        <v>154</v>
      </c>
      <c r="D406" t="s">
        <v>18</v>
      </c>
      <c r="E406" s="2">
        <v>160000</v>
      </c>
      <c r="F406" t="s">
        <v>19</v>
      </c>
      <c r="G406" s="1">
        <v>160000</v>
      </c>
      <c r="H406" t="s">
        <v>29</v>
      </c>
      <c r="I406" t="str">
        <f>VLOOKUP(H406,country[#All],2,0)</f>
        <v>United States</v>
      </c>
      <c r="J406" s="3">
        <v>1</v>
      </c>
      <c r="K406" s="3" t="str">
        <f>VLOOKUP(L406,country[#All],2,0)</f>
        <v>United States</v>
      </c>
      <c r="L406" t="s">
        <v>29</v>
      </c>
      <c r="M406" t="s">
        <v>157</v>
      </c>
    </row>
    <row r="407" spans="1:13" x14ac:dyDescent="0.35">
      <c r="A407">
        <v>2022</v>
      </c>
      <c r="B407" t="s">
        <v>149</v>
      </c>
      <c r="C407" t="s">
        <v>154</v>
      </c>
      <c r="D407" t="s">
        <v>18</v>
      </c>
      <c r="E407" s="2">
        <v>112300</v>
      </c>
      <c r="F407" t="s">
        <v>19</v>
      </c>
      <c r="G407" s="1">
        <v>112300</v>
      </c>
      <c r="H407" t="s">
        <v>29</v>
      </c>
      <c r="I407" t="str">
        <f>VLOOKUP(H407,country[#All],2,0)</f>
        <v>United States</v>
      </c>
      <c r="J407" s="3">
        <v>1</v>
      </c>
      <c r="K407" s="3" t="str">
        <f>VLOOKUP(L407,country[#All],2,0)</f>
        <v>United States</v>
      </c>
      <c r="L407" t="s">
        <v>29</v>
      </c>
      <c r="M407" t="s">
        <v>157</v>
      </c>
    </row>
    <row r="408" spans="1:13" x14ac:dyDescent="0.35">
      <c r="A408">
        <v>2022</v>
      </c>
      <c r="B408" t="s">
        <v>149</v>
      </c>
      <c r="C408" t="s">
        <v>154</v>
      </c>
      <c r="D408" t="s">
        <v>79</v>
      </c>
      <c r="E408" s="2">
        <v>241000</v>
      </c>
      <c r="F408" t="s">
        <v>19</v>
      </c>
      <c r="G408" s="1">
        <v>241000</v>
      </c>
      <c r="H408" t="s">
        <v>29</v>
      </c>
      <c r="I408" t="str">
        <f>VLOOKUP(H408,country[#All],2,0)</f>
        <v>United States</v>
      </c>
      <c r="J408" s="3">
        <v>1</v>
      </c>
      <c r="K408" s="3" t="str">
        <f>VLOOKUP(L408,country[#All],2,0)</f>
        <v>United States</v>
      </c>
      <c r="L408" t="s">
        <v>29</v>
      </c>
      <c r="M408" t="s">
        <v>158</v>
      </c>
    </row>
    <row r="409" spans="1:13" x14ac:dyDescent="0.35">
      <c r="A409">
        <v>2022</v>
      </c>
      <c r="B409" t="s">
        <v>149</v>
      </c>
      <c r="C409" t="s">
        <v>154</v>
      </c>
      <c r="D409" t="s">
        <v>79</v>
      </c>
      <c r="E409" s="2">
        <v>159000</v>
      </c>
      <c r="F409" t="s">
        <v>19</v>
      </c>
      <c r="G409" s="1">
        <v>159000</v>
      </c>
      <c r="H409" t="s">
        <v>29</v>
      </c>
      <c r="I409" t="str">
        <f>VLOOKUP(H409,country[#All],2,0)</f>
        <v>United States</v>
      </c>
      <c r="J409" s="3">
        <v>1</v>
      </c>
      <c r="K409" s="3" t="str">
        <f>VLOOKUP(L409,country[#All],2,0)</f>
        <v>United States</v>
      </c>
      <c r="L409" t="s">
        <v>29</v>
      </c>
      <c r="M409" t="s">
        <v>158</v>
      </c>
    </row>
    <row r="410" spans="1:13" x14ac:dyDescent="0.35">
      <c r="A410">
        <v>2022</v>
      </c>
      <c r="B410" t="s">
        <v>151</v>
      </c>
      <c r="C410" t="s">
        <v>154</v>
      </c>
      <c r="D410" t="s">
        <v>13</v>
      </c>
      <c r="E410" s="2">
        <v>180000</v>
      </c>
      <c r="F410" t="s">
        <v>19</v>
      </c>
      <c r="G410" s="1">
        <v>180000</v>
      </c>
      <c r="H410" t="s">
        <v>29</v>
      </c>
      <c r="I410" t="str">
        <f>VLOOKUP(H410,country[#All],2,0)</f>
        <v>United States</v>
      </c>
      <c r="J410" s="3">
        <v>0</v>
      </c>
      <c r="K410" s="3" t="str">
        <f>VLOOKUP(L410,country[#All],2,0)</f>
        <v>United States</v>
      </c>
      <c r="L410" t="s">
        <v>29</v>
      </c>
      <c r="M410" t="s">
        <v>158</v>
      </c>
    </row>
    <row r="411" spans="1:13" x14ac:dyDescent="0.35">
      <c r="A411">
        <v>2022</v>
      </c>
      <c r="B411" t="s">
        <v>151</v>
      </c>
      <c r="C411" t="s">
        <v>154</v>
      </c>
      <c r="D411" t="s">
        <v>13</v>
      </c>
      <c r="E411" s="2">
        <v>80000</v>
      </c>
      <c r="F411" t="s">
        <v>19</v>
      </c>
      <c r="G411" s="1">
        <v>80000</v>
      </c>
      <c r="H411" t="s">
        <v>29</v>
      </c>
      <c r="I411" t="str">
        <f>VLOOKUP(H411,country[#All],2,0)</f>
        <v>United States</v>
      </c>
      <c r="J411" s="3">
        <v>0</v>
      </c>
      <c r="K411" s="3" t="str">
        <f>VLOOKUP(L411,country[#All],2,0)</f>
        <v>United States</v>
      </c>
      <c r="L411" t="s">
        <v>29</v>
      </c>
      <c r="M411" t="s">
        <v>158</v>
      </c>
    </row>
    <row r="412" spans="1:13" x14ac:dyDescent="0.35">
      <c r="A412">
        <v>2022</v>
      </c>
      <c r="B412" t="s">
        <v>149</v>
      </c>
      <c r="C412" t="s">
        <v>154</v>
      </c>
      <c r="D412" t="s">
        <v>43</v>
      </c>
      <c r="E412" s="2">
        <v>82900</v>
      </c>
      <c r="F412" t="s">
        <v>19</v>
      </c>
      <c r="G412" s="1">
        <v>82900</v>
      </c>
      <c r="H412" t="s">
        <v>29</v>
      </c>
      <c r="I412" t="str">
        <f>VLOOKUP(H412,country[#All],2,0)</f>
        <v>United States</v>
      </c>
      <c r="J412" s="3">
        <v>0</v>
      </c>
      <c r="K412" s="3" t="str">
        <f>VLOOKUP(L412,country[#All],2,0)</f>
        <v>United States</v>
      </c>
      <c r="L412" t="s">
        <v>29</v>
      </c>
      <c r="M412" t="s">
        <v>158</v>
      </c>
    </row>
    <row r="413" spans="1:13" x14ac:dyDescent="0.35">
      <c r="A413">
        <v>2022</v>
      </c>
      <c r="B413" t="s">
        <v>151</v>
      </c>
      <c r="C413" t="s">
        <v>154</v>
      </c>
      <c r="D413" t="s">
        <v>43</v>
      </c>
      <c r="E413" s="2">
        <v>100800</v>
      </c>
      <c r="F413" t="s">
        <v>19</v>
      </c>
      <c r="G413" s="1">
        <v>100800</v>
      </c>
      <c r="H413" t="s">
        <v>29</v>
      </c>
      <c r="I413" t="str">
        <f>VLOOKUP(H413,country[#All],2,0)</f>
        <v>United States</v>
      </c>
      <c r="J413" s="3">
        <v>1</v>
      </c>
      <c r="K413" s="3" t="str">
        <f>VLOOKUP(L413,country[#All],2,0)</f>
        <v>United States</v>
      </c>
      <c r="L413" t="s">
        <v>29</v>
      </c>
      <c r="M413" t="s">
        <v>157</v>
      </c>
    </row>
    <row r="414" spans="1:13" x14ac:dyDescent="0.35">
      <c r="A414">
        <v>2022</v>
      </c>
      <c r="B414" t="s">
        <v>149</v>
      </c>
      <c r="C414" t="s">
        <v>154</v>
      </c>
      <c r="D414" t="s">
        <v>43</v>
      </c>
      <c r="E414" s="2">
        <v>45000</v>
      </c>
      <c r="F414" t="s">
        <v>14</v>
      </c>
      <c r="G414" s="1">
        <v>49461</v>
      </c>
      <c r="H414" t="s">
        <v>67</v>
      </c>
      <c r="I414" t="str">
        <f>VLOOKUP(H414,country[#All],2,0)</f>
        <v>Spain</v>
      </c>
      <c r="J414" s="3">
        <v>1</v>
      </c>
      <c r="K414" s="3" t="str">
        <f>VLOOKUP(L414,country[#All],2,0)</f>
        <v>Spain</v>
      </c>
      <c r="L414" t="s">
        <v>67</v>
      </c>
      <c r="M414" t="s">
        <v>158</v>
      </c>
    </row>
    <row r="415" spans="1:13" x14ac:dyDescent="0.35">
      <c r="A415">
        <v>2022</v>
      </c>
      <c r="B415" t="s">
        <v>151</v>
      </c>
      <c r="C415" t="s">
        <v>154</v>
      </c>
      <c r="D415" t="s">
        <v>13</v>
      </c>
      <c r="E415" s="2">
        <v>140400</v>
      </c>
      <c r="F415" t="s">
        <v>19</v>
      </c>
      <c r="G415" s="1">
        <v>140400</v>
      </c>
      <c r="H415" t="s">
        <v>29</v>
      </c>
      <c r="I415" t="str">
        <f>VLOOKUP(H415,country[#All],2,0)</f>
        <v>United States</v>
      </c>
      <c r="J415" s="3">
        <v>0</v>
      </c>
      <c r="K415" s="3" t="str">
        <f>VLOOKUP(L415,country[#All],2,0)</f>
        <v>United States</v>
      </c>
      <c r="L415" t="s">
        <v>29</v>
      </c>
      <c r="M415" t="s">
        <v>157</v>
      </c>
    </row>
    <row r="416" spans="1:13" x14ac:dyDescent="0.35">
      <c r="A416">
        <v>2022</v>
      </c>
      <c r="B416" t="s">
        <v>149</v>
      </c>
      <c r="C416" t="s">
        <v>154</v>
      </c>
      <c r="D416" t="s">
        <v>31</v>
      </c>
      <c r="E416" s="2">
        <v>30000</v>
      </c>
      <c r="F416" t="s">
        <v>23</v>
      </c>
      <c r="G416" s="1">
        <v>39263</v>
      </c>
      <c r="H416" t="s">
        <v>24</v>
      </c>
      <c r="I416" t="str">
        <f>VLOOKUP(H416,country[#All],2,0)</f>
        <v>United Kingdom</v>
      </c>
      <c r="J416" s="3">
        <v>1</v>
      </c>
      <c r="K416" s="3" t="str">
        <f>VLOOKUP(L416,country[#All],2,0)</f>
        <v>United Kingdom</v>
      </c>
      <c r="L416" t="s">
        <v>24</v>
      </c>
      <c r="M416" t="s">
        <v>158</v>
      </c>
    </row>
    <row r="417" spans="1:13" x14ac:dyDescent="0.35">
      <c r="A417">
        <v>2022</v>
      </c>
      <c r="B417" t="s">
        <v>149</v>
      </c>
      <c r="C417" t="s">
        <v>154</v>
      </c>
      <c r="D417" t="s">
        <v>31</v>
      </c>
      <c r="E417" s="2">
        <v>40000</v>
      </c>
      <c r="F417" t="s">
        <v>14</v>
      </c>
      <c r="G417" s="1">
        <v>43966</v>
      </c>
      <c r="H417" t="s">
        <v>67</v>
      </c>
      <c r="I417" t="str">
        <f>VLOOKUP(H417,country[#All],2,0)</f>
        <v>Spain</v>
      </c>
      <c r="J417" s="3">
        <v>1</v>
      </c>
      <c r="K417" s="3" t="str">
        <f>VLOOKUP(L417,country[#All],2,0)</f>
        <v>Spain</v>
      </c>
      <c r="L417" t="s">
        <v>67</v>
      </c>
      <c r="M417" t="s">
        <v>158</v>
      </c>
    </row>
    <row r="418" spans="1:13" x14ac:dyDescent="0.35">
      <c r="A418">
        <v>2022</v>
      </c>
      <c r="B418" t="s">
        <v>149</v>
      </c>
      <c r="C418" t="s">
        <v>154</v>
      </c>
      <c r="D418" t="s">
        <v>31</v>
      </c>
      <c r="E418" s="2">
        <v>30000</v>
      </c>
      <c r="F418" t="s">
        <v>14</v>
      </c>
      <c r="G418" s="1">
        <v>32974</v>
      </c>
      <c r="H418" t="s">
        <v>67</v>
      </c>
      <c r="I418" t="str">
        <f>VLOOKUP(H418,country[#All],2,0)</f>
        <v>Spain</v>
      </c>
      <c r="J418" s="3">
        <v>1</v>
      </c>
      <c r="K418" s="3" t="str">
        <f>VLOOKUP(L418,country[#All],2,0)</f>
        <v>Spain</v>
      </c>
      <c r="L418" t="s">
        <v>67</v>
      </c>
      <c r="M418" t="s">
        <v>158</v>
      </c>
    </row>
    <row r="419" spans="1:13" x14ac:dyDescent="0.35">
      <c r="A419">
        <v>2022</v>
      </c>
      <c r="B419" t="s">
        <v>149</v>
      </c>
      <c r="C419" t="s">
        <v>154</v>
      </c>
      <c r="D419" t="s">
        <v>43</v>
      </c>
      <c r="E419" s="2">
        <v>80000</v>
      </c>
      <c r="F419" t="s">
        <v>14</v>
      </c>
      <c r="G419" s="1">
        <v>87932</v>
      </c>
      <c r="H419" t="s">
        <v>67</v>
      </c>
      <c r="I419" t="str">
        <f>VLOOKUP(H419,country[#All],2,0)</f>
        <v>Spain</v>
      </c>
      <c r="J419" s="3">
        <v>1</v>
      </c>
      <c r="K419" s="3" t="str">
        <f>VLOOKUP(L419,country[#All],2,0)</f>
        <v>Spain</v>
      </c>
      <c r="L419" t="s">
        <v>67</v>
      </c>
      <c r="M419" t="s">
        <v>158</v>
      </c>
    </row>
    <row r="420" spans="1:13" x14ac:dyDescent="0.35">
      <c r="A420">
        <v>2022</v>
      </c>
      <c r="B420" t="s">
        <v>149</v>
      </c>
      <c r="C420" t="s">
        <v>154</v>
      </c>
      <c r="D420" t="s">
        <v>43</v>
      </c>
      <c r="E420" s="2">
        <v>70000</v>
      </c>
      <c r="F420" t="s">
        <v>14</v>
      </c>
      <c r="G420" s="1">
        <v>76940</v>
      </c>
      <c r="H420" t="s">
        <v>67</v>
      </c>
      <c r="I420" t="str">
        <f>VLOOKUP(H420,country[#All],2,0)</f>
        <v>Spain</v>
      </c>
      <c r="J420" s="3">
        <v>1</v>
      </c>
      <c r="K420" s="3" t="str">
        <f>VLOOKUP(L420,country[#All],2,0)</f>
        <v>Spain</v>
      </c>
      <c r="L420" t="s">
        <v>67</v>
      </c>
      <c r="M420" t="s">
        <v>158</v>
      </c>
    </row>
    <row r="421" spans="1:13" x14ac:dyDescent="0.35">
      <c r="A421">
        <v>2022</v>
      </c>
      <c r="B421" t="s">
        <v>149</v>
      </c>
      <c r="C421" t="s">
        <v>154</v>
      </c>
      <c r="D421" t="s">
        <v>43</v>
      </c>
      <c r="E421" s="2">
        <v>80000</v>
      </c>
      <c r="F421" t="s">
        <v>23</v>
      </c>
      <c r="G421" s="1">
        <v>104702</v>
      </c>
      <c r="H421" t="s">
        <v>24</v>
      </c>
      <c r="I421" t="str">
        <f>VLOOKUP(H421,country[#All],2,0)</f>
        <v>United Kingdom</v>
      </c>
      <c r="J421" s="3">
        <v>1</v>
      </c>
      <c r="K421" s="3" t="str">
        <f>VLOOKUP(L421,country[#All],2,0)</f>
        <v>United Kingdom</v>
      </c>
      <c r="L421" t="s">
        <v>24</v>
      </c>
      <c r="M421" t="s">
        <v>158</v>
      </c>
    </row>
    <row r="422" spans="1:13" x14ac:dyDescent="0.35">
      <c r="A422">
        <v>2022</v>
      </c>
      <c r="B422" t="s">
        <v>149</v>
      </c>
      <c r="C422" t="s">
        <v>154</v>
      </c>
      <c r="D422" t="s">
        <v>43</v>
      </c>
      <c r="E422" s="2">
        <v>70000</v>
      </c>
      <c r="F422" t="s">
        <v>23</v>
      </c>
      <c r="G422" s="1">
        <v>91614</v>
      </c>
      <c r="H422" t="s">
        <v>24</v>
      </c>
      <c r="I422" t="str">
        <f>VLOOKUP(H422,country[#All],2,0)</f>
        <v>United Kingdom</v>
      </c>
      <c r="J422" s="3">
        <v>1</v>
      </c>
      <c r="K422" s="3" t="str">
        <f>VLOOKUP(L422,country[#All],2,0)</f>
        <v>United Kingdom</v>
      </c>
      <c r="L422" t="s">
        <v>24</v>
      </c>
      <c r="M422" t="s">
        <v>158</v>
      </c>
    </row>
    <row r="423" spans="1:13" x14ac:dyDescent="0.35">
      <c r="A423">
        <v>2022</v>
      </c>
      <c r="B423" t="s">
        <v>149</v>
      </c>
      <c r="C423" t="s">
        <v>154</v>
      </c>
      <c r="D423" t="s">
        <v>43</v>
      </c>
      <c r="E423" s="2">
        <v>60000</v>
      </c>
      <c r="F423" t="s">
        <v>14</v>
      </c>
      <c r="G423" s="1">
        <v>65949</v>
      </c>
      <c r="H423" t="s">
        <v>67</v>
      </c>
      <c r="I423" t="str">
        <f>VLOOKUP(H423,country[#All],2,0)</f>
        <v>Spain</v>
      </c>
      <c r="J423" s="3">
        <v>1</v>
      </c>
      <c r="K423" s="3" t="str">
        <f>VLOOKUP(L423,country[#All],2,0)</f>
        <v>Spain</v>
      </c>
      <c r="L423" t="s">
        <v>67</v>
      </c>
      <c r="M423" t="s">
        <v>158</v>
      </c>
    </row>
    <row r="424" spans="1:13" x14ac:dyDescent="0.35">
      <c r="A424">
        <v>2022</v>
      </c>
      <c r="B424" t="s">
        <v>149</v>
      </c>
      <c r="C424" t="s">
        <v>154</v>
      </c>
      <c r="D424" t="s">
        <v>43</v>
      </c>
      <c r="E424" s="2">
        <v>80000</v>
      </c>
      <c r="F424" t="s">
        <v>14</v>
      </c>
      <c r="G424" s="1">
        <v>87932</v>
      </c>
      <c r="H424" t="s">
        <v>50</v>
      </c>
      <c r="I424" t="str">
        <f>VLOOKUP(H424,country[#All],2,0)</f>
        <v>Greece</v>
      </c>
      <c r="J424" s="3">
        <v>1</v>
      </c>
      <c r="K424" s="3" t="str">
        <f>VLOOKUP(L424,country[#All],2,0)</f>
        <v>Greece</v>
      </c>
      <c r="L424" t="s">
        <v>50</v>
      </c>
      <c r="M424" t="s">
        <v>158</v>
      </c>
    </row>
    <row r="425" spans="1:13" x14ac:dyDescent="0.35">
      <c r="A425">
        <v>2022</v>
      </c>
      <c r="B425" t="s">
        <v>149</v>
      </c>
      <c r="C425" t="s">
        <v>154</v>
      </c>
      <c r="D425" t="s">
        <v>31</v>
      </c>
      <c r="E425" s="2">
        <v>40000</v>
      </c>
      <c r="F425" t="s">
        <v>14</v>
      </c>
      <c r="G425" s="1">
        <v>43966</v>
      </c>
      <c r="H425" t="s">
        <v>50</v>
      </c>
      <c r="I425" t="str">
        <f>VLOOKUP(H425,country[#All],2,0)</f>
        <v>Greece</v>
      </c>
      <c r="J425" s="3">
        <v>1</v>
      </c>
      <c r="K425" s="3" t="str">
        <f>VLOOKUP(L425,country[#All],2,0)</f>
        <v>Greece</v>
      </c>
      <c r="L425" t="s">
        <v>50</v>
      </c>
      <c r="M425" t="s">
        <v>158</v>
      </c>
    </row>
    <row r="426" spans="1:13" x14ac:dyDescent="0.35">
      <c r="A426">
        <v>2022</v>
      </c>
      <c r="B426" t="s">
        <v>149</v>
      </c>
      <c r="C426" t="s">
        <v>154</v>
      </c>
      <c r="D426" t="s">
        <v>31</v>
      </c>
      <c r="E426" s="2">
        <v>30000</v>
      </c>
      <c r="F426" t="s">
        <v>14</v>
      </c>
      <c r="G426" s="1">
        <v>32974</v>
      </c>
      <c r="H426" t="s">
        <v>50</v>
      </c>
      <c r="I426" t="str">
        <f>VLOOKUP(H426,country[#All],2,0)</f>
        <v>Greece</v>
      </c>
      <c r="J426" s="3">
        <v>1</v>
      </c>
      <c r="K426" s="3" t="str">
        <f>VLOOKUP(L426,country[#All],2,0)</f>
        <v>Greece</v>
      </c>
      <c r="L426" t="s">
        <v>50</v>
      </c>
      <c r="M426" t="s">
        <v>158</v>
      </c>
    </row>
    <row r="427" spans="1:13" x14ac:dyDescent="0.35">
      <c r="A427">
        <v>2022</v>
      </c>
      <c r="B427" t="s">
        <v>149</v>
      </c>
      <c r="C427" t="s">
        <v>154</v>
      </c>
      <c r="D427" t="s">
        <v>43</v>
      </c>
      <c r="E427" s="2">
        <v>75000</v>
      </c>
      <c r="F427" t="s">
        <v>23</v>
      </c>
      <c r="G427" s="1">
        <v>98158</v>
      </c>
      <c r="H427" t="s">
        <v>24</v>
      </c>
      <c r="I427" t="str">
        <f>VLOOKUP(H427,country[#All],2,0)</f>
        <v>United Kingdom</v>
      </c>
      <c r="J427" s="3">
        <v>1</v>
      </c>
      <c r="K427" s="3" t="str">
        <f>VLOOKUP(L427,country[#All],2,0)</f>
        <v>United Kingdom</v>
      </c>
      <c r="L427" t="s">
        <v>24</v>
      </c>
      <c r="M427" t="s">
        <v>158</v>
      </c>
    </row>
    <row r="428" spans="1:13" x14ac:dyDescent="0.35">
      <c r="A428">
        <v>2022</v>
      </c>
      <c r="B428" t="s">
        <v>151</v>
      </c>
      <c r="C428" t="s">
        <v>154</v>
      </c>
      <c r="D428" t="s">
        <v>13</v>
      </c>
      <c r="E428" s="2">
        <v>215300</v>
      </c>
      <c r="F428" t="s">
        <v>19</v>
      </c>
      <c r="G428" s="1">
        <v>215300</v>
      </c>
      <c r="H428" t="s">
        <v>29</v>
      </c>
      <c r="I428" t="str">
        <f>VLOOKUP(H428,country[#All],2,0)</f>
        <v>United States</v>
      </c>
      <c r="J428" s="3">
        <v>0</v>
      </c>
      <c r="K428" s="3" t="str">
        <f>VLOOKUP(L428,country[#All],2,0)</f>
        <v>United States</v>
      </c>
      <c r="L428" t="s">
        <v>29</v>
      </c>
      <c r="M428" t="s">
        <v>157</v>
      </c>
    </row>
    <row r="429" spans="1:13" x14ac:dyDescent="0.35">
      <c r="A429">
        <v>2022</v>
      </c>
      <c r="B429" t="s">
        <v>149</v>
      </c>
      <c r="C429" t="s">
        <v>154</v>
      </c>
      <c r="D429" t="s">
        <v>43</v>
      </c>
      <c r="E429" s="2">
        <v>70000</v>
      </c>
      <c r="F429" t="s">
        <v>14</v>
      </c>
      <c r="G429" s="1">
        <v>76940</v>
      </c>
      <c r="H429" t="s">
        <v>50</v>
      </c>
      <c r="I429" t="str">
        <f>VLOOKUP(H429,country[#All],2,0)</f>
        <v>Greece</v>
      </c>
      <c r="J429" s="3">
        <v>1</v>
      </c>
      <c r="K429" s="3" t="str">
        <f>VLOOKUP(L429,country[#All],2,0)</f>
        <v>Greece</v>
      </c>
      <c r="L429" t="s">
        <v>50</v>
      </c>
      <c r="M429" t="s">
        <v>158</v>
      </c>
    </row>
    <row r="430" spans="1:13" x14ac:dyDescent="0.35">
      <c r="A430">
        <v>2022</v>
      </c>
      <c r="B430" t="s">
        <v>151</v>
      </c>
      <c r="C430" t="s">
        <v>154</v>
      </c>
      <c r="D430" t="s">
        <v>43</v>
      </c>
      <c r="E430" s="2">
        <v>180000</v>
      </c>
      <c r="F430" t="s">
        <v>19</v>
      </c>
      <c r="G430" s="1">
        <v>180000</v>
      </c>
      <c r="H430" t="s">
        <v>29</v>
      </c>
      <c r="I430" t="str">
        <f>VLOOKUP(H430,country[#All],2,0)</f>
        <v>United States</v>
      </c>
      <c r="J430" s="3">
        <v>1</v>
      </c>
      <c r="K430" s="3" t="str">
        <f>VLOOKUP(L430,country[#All],2,0)</f>
        <v>United States</v>
      </c>
      <c r="L430" t="s">
        <v>29</v>
      </c>
      <c r="M430" t="s">
        <v>158</v>
      </c>
    </row>
    <row r="431" spans="1:13" x14ac:dyDescent="0.35">
      <c r="A431">
        <v>2022</v>
      </c>
      <c r="B431" t="s">
        <v>148</v>
      </c>
      <c r="C431" t="s">
        <v>154</v>
      </c>
      <c r="D431" t="s">
        <v>69</v>
      </c>
      <c r="E431" s="2">
        <v>20000</v>
      </c>
      <c r="F431" t="s">
        <v>14</v>
      </c>
      <c r="G431" s="1">
        <v>21983</v>
      </c>
      <c r="H431" t="s">
        <v>47</v>
      </c>
      <c r="I431" t="str">
        <f>VLOOKUP(H431,country[#All],2,0)</f>
        <v>Portugal</v>
      </c>
      <c r="J431" s="3">
        <v>1</v>
      </c>
      <c r="K431" s="3" t="str">
        <f>VLOOKUP(L431,country[#All],2,0)</f>
        <v>Portugal</v>
      </c>
      <c r="L431" t="s">
        <v>47</v>
      </c>
      <c r="M431" t="s">
        <v>157</v>
      </c>
    </row>
    <row r="432" spans="1:13" x14ac:dyDescent="0.35">
      <c r="A432">
        <v>2022</v>
      </c>
      <c r="B432" t="s">
        <v>151</v>
      </c>
      <c r="C432" t="s">
        <v>154</v>
      </c>
      <c r="D432" t="s">
        <v>43</v>
      </c>
      <c r="E432" s="2">
        <v>80000</v>
      </c>
      <c r="F432" t="s">
        <v>19</v>
      </c>
      <c r="G432" s="1">
        <v>80000</v>
      </c>
      <c r="H432" t="s">
        <v>29</v>
      </c>
      <c r="I432" t="str">
        <f>VLOOKUP(H432,country[#All],2,0)</f>
        <v>United States</v>
      </c>
      <c r="J432" s="3">
        <v>1</v>
      </c>
      <c r="K432" s="3" t="str">
        <f>VLOOKUP(L432,country[#All],2,0)</f>
        <v>United States</v>
      </c>
      <c r="L432" t="s">
        <v>29</v>
      </c>
      <c r="M432" t="s">
        <v>158</v>
      </c>
    </row>
    <row r="433" spans="1:13" x14ac:dyDescent="0.35">
      <c r="A433">
        <v>2022</v>
      </c>
      <c r="B433" t="s">
        <v>149</v>
      </c>
      <c r="C433" t="s">
        <v>154</v>
      </c>
      <c r="D433" t="s">
        <v>98</v>
      </c>
      <c r="E433" s="2">
        <v>100000</v>
      </c>
      <c r="F433" t="s">
        <v>61</v>
      </c>
      <c r="G433" s="1">
        <v>78791</v>
      </c>
      <c r="H433" t="s">
        <v>62</v>
      </c>
      <c r="I433" t="str">
        <f>VLOOKUP(H433,country[#All],2,0)</f>
        <v>Canada</v>
      </c>
      <c r="J433" s="3">
        <v>1</v>
      </c>
      <c r="K433" s="3" t="str">
        <f>VLOOKUP(L433,country[#All],2,0)</f>
        <v>Canada</v>
      </c>
      <c r="L433" t="s">
        <v>62</v>
      </c>
      <c r="M433" t="s">
        <v>158</v>
      </c>
    </row>
    <row r="434" spans="1:13" x14ac:dyDescent="0.35">
      <c r="A434">
        <v>2022</v>
      </c>
      <c r="B434" t="s">
        <v>150</v>
      </c>
      <c r="C434" t="s">
        <v>154</v>
      </c>
      <c r="D434" t="s">
        <v>54</v>
      </c>
      <c r="E434" s="2">
        <v>250000</v>
      </c>
      <c r="F434" t="s">
        <v>61</v>
      </c>
      <c r="G434" s="1">
        <v>196979</v>
      </c>
      <c r="H434" t="s">
        <v>62</v>
      </c>
      <c r="I434" t="str">
        <f>VLOOKUP(H434,country[#All],2,0)</f>
        <v>Canada</v>
      </c>
      <c r="J434" s="3">
        <v>0.5</v>
      </c>
      <c r="K434" s="3" t="str">
        <f>VLOOKUP(L434,country[#All],2,0)</f>
        <v>Canada</v>
      </c>
      <c r="L434" t="s">
        <v>62</v>
      </c>
      <c r="M434" t="s">
        <v>157</v>
      </c>
    </row>
    <row r="435" spans="1:13" x14ac:dyDescent="0.35">
      <c r="A435">
        <v>2022</v>
      </c>
      <c r="B435" t="s">
        <v>149</v>
      </c>
      <c r="C435" t="s">
        <v>154</v>
      </c>
      <c r="D435" t="s">
        <v>28</v>
      </c>
      <c r="E435" s="2">
        <v>120000</v>
      </c>
      <c r="F435" t="s">
        <v>19</v>
      </c>
      <c r="G435" s="1">
        <v>120000</v>
      </c>
      <c r="H435" t="s">
        <v>29</v>
      </c>
      <c r="I435" t="str">
        <f>VLOOKUP(H435,country[#All],2,0)</f>
        <v>United States</v>
      </c>
      <c r="J435" s="3">
        <v>1</v>
      </c>
      <c r="K435" s="3" t="str">
        <f>VLOOKUP(L435,country[#All],2,0)</f>
        <v>United States</v>
      </c>
      <c r="L435" t="s">
        <v>29</v>
      </c>
      <c r="M435" t="s">
        <v>159</v>
      </c>
    </row>
    <row r="436" spans="1:13" x14ac:dyDescent="0.35">
      <c r="A436">
        <v>2022</v>
      </c>
      <c r="B436" t="s">
        <v>148</v>
      </c>
      <c r="C436" t="s">
        <v>154</v>
      </c>
      <c r="D436" t="s">
        <v>74</v>
      </c>
      <c r="E436" s="2">
        <v>125000</v>
      </c>
      <c r="F436" t="s">
        <v>19</v>
      </c>
      <c r="G436" s="1">
        <v>125000</v>
      </c>
      <c r="H436" t="s">
        <v>29</v>
      </c>
      <c r="I436" t="str">
        <f>VLOOKUP(H436,country[#All],2,0)</f>
        <v>United States</v>
      </c>
      <c r="J436" s="3">
        <v>0</v>
      </c>
      <c r="K436" s="3" t="str">
        <f>VLOOKUP(L436,country[#All],2,0)</f>
        <v>United States</v>
      </c>
      <c r="L436" t="s">
        <v>29</v>
      </c>
      <c r="M436" t="s">
        <v>158</v>
      </c>
    </row>
    <row r="437" spans="1:13" x14ac:dyDescent="0.35">
      <c r="A437">
        <v>2022</v>
      </c>
      <c r="B437" t="s">
        <v>149</v>
      </c>
      <c r="C437" t="s">
        <v>154</v>
      </c>
      <c r="D437" t="s">
        <v>135</v>
      </c>
      <c r="E437" s="2">
        <v>240000</v>
      </c>
      <c r="F437" t="s">
        <v>48</v>
      </c>
      <c r="G437" s="1">
        <v>37236</v>
      </c>
      <c r="H437" t="s">
        <v>29</v>
      </c>
      <c r="I437" t="str">
        <f>VLOOKUP(H437,country[#All],2,0)</f>
        <v>United States</v>
      </c>
      <c r="J437" s="3">
        <v>0.5</v>
      </c>
      <c r="K437" s="3" t="str">
        <f>VLOOKUP(L437,country[#All],2,0)</f>
        <v>United States</v>
      </c>
      <c r="L437" t="s">
        <v>29</v>
      </c>
      <c r="M437" t="s">
        <v>157</v>
      </c>
    </row>
    <row r="438" spans="1:13" x14ac:dyDescent="0.35">
      <c r="A438">
        <v>2022</v>
      </c>
      <c r="B438" t="s">
        <v>151</v>
      </c>
      <c r="C438" t="s">
        <v>154</v>
      </c>
      <c r="D438" t="s">
        <v>43</v>
      </c>
      <c r="E438" s="2">
        <v>105000</v>
      </c>
      <c r="F438" t="s">
        <v>19</v>
      </c>
      <c r="G438" s="1">
        <v>105000</v>
      </c>
      <c r="H438" t="s">
        <v>29</v>
      </c>
      <c r="I438" t="str">
        <f>VLOOKUP(H438,country[#All],2,0)</f>
        <v>United States</v>
      </c>
      <c r="J438" s="3">
        <v>1</v>
      </c>
      <c r="K438" s="3" t="str">
        <f>VLOOKUP(L438,country[#All],2,0)</f>
        <v>United States</v>
      </c>
      <c r="L438" t="s">
        <v>29</v>
      </c>
      <c r="M438" t="s">
        <v>158</v>
      </c>
    </row>
    <row r="439" spans="1:13" x14ac:dyDescent="0.35">
      <c r="A439">
        <v>2022</v>
      </c>
      <c r="B439" t="s">
        <v>151</v>
      </c>
      <c r="C439" t="s">
        <v>154</v>
      </c>
      <c r="D439" t="s">
        <v>136</v>
      </c>
      <c r="E439" s="2">
        <v>80000</v>
      </c>
      <c r="F439" t="s">
        <v>14</v>
      </c>
      <c r="G439" s="1">
        <v>87932</v>
      </c>
      <c r="H439" t="s">
        <v>15</v>
      </c>
      <c r="I439" t="str">
        <f>VLOOKUP(H439,country[#All],2,0)</f>
        <v>Germany</v>
      </c>
      <c r="J439" s="3">
        <v>0</v>
      </c>
      <c r="K439" s="3" t="str">
        <f>VLOOKUP(L439,country[#All],2,0)</f>
        <v>Germany</v>
      </c>
      <c r="L439" t="s">
        <v>15</v>
      </c>
      <c r="M439" t="s">
        <v>158</v>
      </c>
    </row>
    <row r="440" spans="1:13" x14ac:dyDescent="0.35">
      <c r="A440">
        <v>2022</v>
      </c>
      <c r="B440" t="s">
        <v>149</v>
      </c>
      <c r="C440" t="s">
        <v>154</v>
      </c>
      <c r="D440" t="s">
        <v>35</v>
      </c>
      <c r="E440" s="2">
        <v>1400000</v>
      </c>
      <c r="F440" t="s">
        <v>39</v>
      </c>
      <c r="G440" s="1">
        <v>18442</v>
      </c>
      <c r="H440" t="s">
        <v>40</v>
      </c>
      <c r="I440" t="str">
        <f>VLOOKUP(H440,country[#All],2,0)</f>
        <v>India</v>
      </c>
      <c r="J440" s="3">
        <v>1</v>
      </c>
      <c r="K440" s="3" t="str">
        <f>VLOOKUP(L440,country[#All],2,0)</f>
        <v>India</v>
      </c>
      <c r="L440" t="s">
        <v>40</v>
      </c>
      <c r="M440" t="s">
        <v>158</v>
      </c>
    </row>
    <row r="441" spans="1:13" x14ac:dyDescent="0.35">
      <c r="A441">
        <v>2022</v>
      </c>
      <c r="B441" t="s">
        <v>149</v>
      </c>
      <c r="C441" t="s">
        <v>154</v>
      </c>
      <c r="D441" t="s">
        <v>13</v>
      </c>
      <c r="E441" s="2">
        <v>2400000</v>
      </c>
      <c r="F441" t="s">
        <v>39</v>
      </c>
      <c r="G441" s="1">
        <v>31615</v>
      </c>
      <c r="H441" t="s">
        <v>40</v>
      </c>
      <c r="I441" t="str">
        <f>VLOOKUP(H441,country[#All],2,0)</f>
        <v>India</v>
      </c>
      <c r="J441" s="3">
        <v>1</v>
      </c>
      <c r="K441" s="3" t="str">
        <f>VLOOKUP(L441,country[#All],2,0)</f>
        <v>India</v>
      </c>
      <c r="L441" t="s">
        <v>40</v>
      </c>
      <c r="M441" t="s">
        <v>157</v>
      </c>
    </row>
    <row r="442" spans="1:13" x14ac:dyDescent="0.35">
      <c r="A442">
        <v>2022</v>
      </c>
      <c r="B442" t="s">
        <v>149</v>
      </c>
      <c r="C442" t="s">
        <v>154</v>
      </c>
      <c r="D442" t="s">
        <v>68</v>
      </c>
      <c r="E442" s="2">
        <v>53000</v>
      </c>
      <c r="F442" t="s">
        <v>14</v>
      </c>
      <c r="G442" s="1">
        <v>58255</v>
      </c>
      <c r="H442" t="s">
        <v>47</v>
      </c>
      <c r="I442" t="str">
        <f>VLOOKUP(H442,country[#All],2,0)</f>
        <v>Portugal</v>
      </c>
      <c r="J442" s="3">
        <v>0.5</v>
      </c>
      <c r="K442" s="3" t="str">
        <f>VLOOKUP(L442,country[#All],2,0)</f>
        <v>Portugal</v>
      </c>
      <c r="L442" t="s">
        <v>47</v>
      </c>
      <c r="M442" t="s">
        <v>157</v>
      </c>
    </row>
    <row r="443" spans="1:13" x14ac:dyDescent="0.35">
      <c r="A443">
        <v>2022</v>
      </c>
      <c r="B443" t="s">
        <v>148</v>
      </c>
      <c r="C443" t="s">
        <v>154</v>
      </c>
      <c r="D443" t="s">
        <v>92</v>
      </c>
      <c r="E443" s="2">
        <v>100000</v>
      </c>
      <c r="F443" t="s">
        <v>19</v>
      </c>
      <c r="G443" s="1">
        <v>100000</v>
      </c>
      <c r="H443" t="s">
        <v>29</v>
      </c>
      <c r="I443" t="str">
        <f>VLOOKUP(H443,country[#All],2,0)</f>
        <v>United States</v>
      </c>
      <c r="J443" s="3">
        <v>0.5</v>
      </c>
      <c r="K443" s="3" t="str">
        <f>VLOOKUP(L443,country[#All],2,0)</f>
        <v>United States</v>
      </c>
      <c r="L443" t="s">
        <v>29</v>
      </c>
      <c r="M443" t="s">
        <v>157</v>
      </c>
    </row>
    <row r="444" spans="1:13" x14ac:dyDescent="0.35">
      <c r="A444">
        <v>2022</v>
      </c>
      <c r="B444" t="s">
        <v>149</v>
      </c>
      <c r="C444" t="s">
        <v>155</v>
      </c>
      <c r="D444" t="s">
        <v>43</v>
      </c>
      <c r="E444" s="2">
        <v>50000</v>
      </c>
      <c r="F444" t="s">
        <v>14</v>
      </c>
      <c r="G444" s="1">
        <v>54957</v>
      </c>
      <c r="H444" t="s">
        <v>15</v>
      </c>
      <c r="I444" t="str">
        <f>VLOOKUP(H444,country[#All],2,0)</f>
        <v>Germany</v>
      </c>
      <c r="J444" s="3">
        <v>0.5</v>
      </c>
      <c r="K444" s="3" t="str">
        <f>VLOOKUP(L444,country[#All],2,0)</f>
        <v>Germany</v>
      </c>
      <c r="L444" t="s">
        <v>15</v>
      </c>
      <c r="M444" t="s">
        <v>157</v>
      </c>
    </row>
    <row r="445" spans="1:13" x14ac:dyDescent="0.35">
      <c r="A445">
        <v>2022</v>
      </c>
      <c r="B445" t="s">
        <v>148</v>
      </c>
      <c r="C445" t="s">
        <v>154</v>
      </c>
      <c r="D445" t="s">
        <v>13</v>
      </c>
      <c r="E445" s="2">
        <v>1400000</v>
      </c>
      <c r="F445" t="s">
        <v>39</v>
      </c>
      <c r="G445" s="1">
        <v>18442</v>
      </c>
      <c r="H445" t="s">
        <v>40</v>
      </c>
      <c r="I445" t="str">
        <f>VLOOKUP(H445,country[#All],2,0)</f>
        <v>India</v>
      </c>
      <c r="J445" s="3">
        <v>1</v>
      </c>
      <c r="K445" s="3" t="str">
        <f>VLOOKUP(L445,country[#All],2,0)</f>
        <v>India</v>
      </c>
      <c r="L445" t="s">
        <v>40</v>
      </c>
      <c r="M445" t="s">
        <v>158</v>
      </c>
    </row>
    <row r="446" spans="1:13" x14ac:dyDescent="0.35">
      <c r="A446">
        <v>2022</v>
      </c>
      <c r="B446" t="s">
        <v>151</v>
      </c>
      <c r="C446" t="s">
        <v>154</v>
      </c>
      <c r="D446" t="s">
        <v>76</v>
      </c>
      <c r="E446" s="2">
        <v>148000</v>
      </c>
      <c r="F446" t="s">
        <v>14</v>
      </c>
      <c r="G446" s="1">
        <v>162674</v>
      </c>
      <c r="H446" t="s">
        <v>15</v>
      </c>
      <c r="I446" t="str">
        <f>VLOOKUP(H446,country[#All],2,0)</f>
        <v>Germany</v>
      </c>
      <c r="J446" s="3">
        <v>1</v>
      </c>
      <c r="K446" s="3" t="str">
        <f>VLOOKUP(L446,country[#All],2,0)</f>
        <v>Germany</v>
      </c>
      <c r="L446" t="s">
        <v>15</v>
      </c>
      <c r="M446" t="s">
        <v>158</v>
      </c>
    </row>
    <row r="447" spans="1:13" x14ac:dyDescent="0.35">
      <c r="A447">
        <v>2022</v>
      </c>
      <c r="B447" t="s">
        <v>148</v>
      </c>
      <c r="C447" t="s">
        <v>154</v>
      </c>
      <c r="D447" t="s">
        <v>43</v>
      </c>
      <c r="E447" s="2">
        <v>120000</v>
      </c>
      <c r="F447" t="s">
        <v>19</v>
      </c>
      <c r="G447" s="1">
        <v>120000</v>
      </c>
      <c r="H447" t="s">
        <v>29</v>
      </c>
      <c r="I447" t="str">
        <f>VLOOKUP(H447,country[#All],2,0)</f>
        <v>United States</v>
      </c>
      <c r="J447" s="3">
        <v>1</v>
      </c>
      <c r="K447" s="3" t="str">
        <f>VLOOKUP(L447,country[#All],2,0)</f>
        <v>United States</v>
      </c>
      <c r="L447" t="s">
        <v>29</v>
      </c>
      <c r="M447" t="s">
        <v>158</v>
      </c>
    </row>
    <row r="448" spans="1:13" x14ac:dyDescent="0.35">
      <c r="A448">
        <v>2022</v>
      </c>
      <c r="B448" t="s">
        <v>151</v>
      </c>
      <c r="C448" t="s">
        <v>154</v>
      </c>
      <c r="D448" t="s">
        <v>55</v>
      </c>
      <c r="E448" s="2">
        <v>144000</v>
      </c>
      <c r="F448" t="s">
        <v>19</v>
      </c>
      <c r="G448" s="1">
        <v>144000</v>
      </c>
      <c r="H448" t="s">
        <v>29</v>
      </c>
      <c r="I448" t="str">
        <f>VLOOKUP(H448,country[#All],2,0)</f>
        <v>United States</v>
      </c>
      <c r="J448" s="3">
        <v>0.5</v>
      </c>
      <c r="K448" s="3" t="str">
        <f>VLOOKUP(L448,country[#All],2,0)</f>
        <v>United States</v>
      </c>
      <c r="L448" t="s">
        <v>29</v>
      </c>
      <c r="M448" t="s">
        <v>157</v>
      </c>
    </row>
    <row r="449" spans="1:13" x14ac:dyDescent="0.35">
      <c r="A449">
        <v>2022</v>
      </c>
      <c r="B449" t="s">
        <v>151</v>
      </c>
      <c r="C449" t="s">
        <v>154</v>
      </c>
      <c r="D449" t="s">
        <v>13</v>
      </c>
      <c r="E449" s="2">
        <v>104890</v>
      </c>
      <c r="F449" t="s">
        <v>19</v>
      </c>
      <c r="G449" s="1">
        <v>104890</v>
      </c>
      <c r="H449" t="s">
        <v>29</v>
      </c>
      <c r="I449" t="str">
        <f>VLOOKUP(H449,country[#All],2,0)</f>
        <v>United States</v>
      </c>
      <c r="J449" s="3">
        <v>1</v>
      </c>
      <c r="K449" s="3" t="str">
        <f>VLOOKUP(L449,country[#All],2,0)</f>
        <v>United States</v>
      </c>
      <c r="L449" t="s">
        <v>29</v>
      </c>
      <c r="M449" t="s">
        <v>158</v>
      </c>
    </row>
    <row r="450" spans="1:13" x14ac:dyDescent="0.35">
      <c r="A450">
        <v>2022</v>
      </c>
      <c r="B450" t="s">
        <v>151</v>
      </c>
      <c r="C450" t="s">
        <v>154</v>
      </c>
      <c r="D450" t="s">
        <v>43</v>
      </c>
      <c r="E450" s="2">
        <v>100000</v>
      </c>
      <c r="F450" t="s">
        <v>19</v>
      </c>
      <c r="G450" s="1">
        <v>100000</v>
      </c>
      <c r="H450" t="s">
        <v>29</v>
      </c>
      <c r="I450" t="str">
        <f>VLOOKUP(H450,country[#All],2,0)</f>
        <v>United States</v>
      </c>
      <c r="J450" s="3">
        <v>1</v>
      </c>
      <c r="K450" s="3" t="str">
        <f>VLOOKUP(L450,country[#All],2,0)</f>
        <v>United States</v>
      </c>
      <c r="L450" t="s">
        <v>29</v>
      </c>
      <c r="M450" t="s">
        <v>158</v>
      </c>
    </row>
    <row r="451" spans="1:13" x14ac:dyDescent="0.35">
      <c r="A451">
        <v>2022</v>
      </c>
      <c r="B451" t="s">
        <v>151</v>
      </c>
      <c r="C451" t="s">
        <v>154</v>
      </c>
      <c r="D451" t="s">
        <v>13</v>
      </c>
      <c r="E451" s="2">
        <v>140000</v>
      </c>
      <c r="F451" t="s">
        <v>19</v>
      </c>
      <c r="G451" s="1">
        <v>140000</v>
      </c>
      <c r="H451" t="s">
        <v>29</v>
      </c>
      <c r="I451" t="str">
        <f>VLOOKUP(H451,country[#All],2,0)</f>
        <v>United States</v>
      </c>
      <c r="J451" s="3">
        <v>1</v>
      </c>
      <c r="K451" s="3" t="str">
        <f>VLOOKUP(L451,country[#All],2,0)</f>
        <v>United States</v>
      </c>
      <c r="L451" t="s">
        <v>29</v>
      </c>
      <c r="M451" t="s">
        <v>158</v>
      </c>
    </row>
    <row r="452" spans="1:13" x14ac:dyDescent="0.35">
      <c r="A452">
        <v>2022</v>
      </c>
      <c r="B452" t="s">
        <v>149</v>
      </c>
      <c r="C452" t="s">
        <v>154</v>
      </c>
      <c r="D452" t="s">
        <v>31</v>
      </c>
      <c r="E452" s="2">
        <v>135000</v>
      </c>
      <c r="F452" t="s">
        <v>19</v>
      </c>
      <c r="G452" s="1">
        <v>135000</v>
      </c>
      <c r="H452" t="s">
        <v>29</v>
      </c>
      <c r="I452" t="str">
        <f>VLOOKUP(H452,country[#All],2,0)</f>
        <v>United States</v>
      </c>
      <c r="J452" s="3">
        <v>1</v>
      </c>
      <c r="K452" s="3" t="str">
        <f>VLOOKUP(L452,country[#All],2,0)</f>
        <v>United States</v>
      </c>
      <c r="L452" t="s">
        <v>29</v>
      </c>
      <c r="M452" t="s">
        <v>158</v>
      </c>
    </row>
    <row r="453" spans="1:13" x14ac:dyDescent="0.35">
      <c r="A453">
        <v>2022</v>
      </c>
      <c r="B453" t="s">
        <v>149</v>
      </c>
      <c r="C453" t="s">
        <v>154</v>
      </c>
      <c r="D453" t="s">
        <v>31</v>
      </c>
      <c r="E453" s="2">
        <v>50000</v>
      </c>
      <c r="F453" t="s">
        <v>19</v>
      </c>
      <c r="G453" s="1">
        <v>50000</v>
      </c>
      <c r="H453" t="s">
        <v>29</v>
      </c>
      <c r="I453" t="str">
        <f>VLOOKUP(H453,country[#All],2,0)</f>
        <v>United States</v>
      </c>
      <c r="J453" s="3">
        <v>1</v>
      </c>
      <c r="K453" s="3" t="str">
        <f>VLOOKUP(L453,country[#All],2,0)</f>
        <v>United States</v>
      </c>
      <c r="L453" t="s">
        <v>29</v>
      </c>
      <c r="M453" t="s">
        <v>158</v>
      </c>
    </row>
    <row r="454" spans="1:13" x14ac:dyDescent="0.35">
      <c r="A454">
        <v>2022</v>
      </c>
      <c r="B454" t="s">
        <v>151</v>
      </c>
      <c r="C454" t="s">
        <v>154</v>
      </c>
      <c r="D454" t="s">
        <v>13</v>
      </c>
      <c r="E454" s="2">
        <v>220000</v>
      </c>
      <c r="F454" t="s">
        <v>19</v>
      </c>
      <c r="G454" s="1">
        <v>220000</v>
      </c>
      <c r="H454" t="s">
        <v>29</v>
      </c>
      <c r="I454" t="str">
        <f>VLOOKUP(H454,country[#All],2,0)</f>
        <v>United States</v>
      </c>
      <c r="J454" s="3">
        <v>1</v>
      </c>
      <c r="K454" s="3" t="str">
        <f>VLOOKUP(L454,country[#All],2,0)</f>
        <v>United States</v>
      </c>
      <c r="L454" t="s">
        <v>29</v>
      </c>
      <c r="M454" t="s">
        <v>158</v>
      </c>
    </row>
    <row r="455" spans="1:13" x14ac:dyDescent="0.35">
      <c r="A455">
        <v>2022</v>
      </c>
      <c r="B455" t="s">
        <v>149</v>
      </c>
      <c r="C455" t="s">
        <v>154</v>
      </c>
      <c r="D455" t="s">
        <v>13</v>
      </c>
      <c r="E455" s="2">
        <v>140000</v>
      </c>
      <c r="F455" t="s">
        <v>23</v>
      </c>
      <c r="G455" s="1">
        <v>183228</v>
      </c>
      <c r="H455" t="s">
        <v>24</v>
      </c>
      <c r="I455" t="str">
        <f>VLOOKUP(H455,country[#All],2,0)</f>
        <v>United Kingdom</v>
      </c>
      <c r="J455" s="3">
        <v>0</v>
      </c>
      <c r="K455" s="3" t="str">
        <f>VLOOKUP(L455,country[#All],2,0)</f>
        <v>United Kingdom</v>
      </c>
      <c r="L455" t="s">
        <v>24</v>
      </c>
      <c r="M455" t="s">
        <v>158</v>
      </c>
    </row>
    <row r="456" spans="1:13" x14ac:dyDescent="0.35">
      <c r="A456">
        <v>2022</v>
      </c>
      <c r="B456" t="s">
        <v>149</v>
      </c>
      <c r="C456" t="s">
        <v>154</v>
      </c>
      <c r="D456" t="s">
        <v>13</v>
      </c>
      <c r="E456" s="2">
        <v>70000</v>
      </c>
      <c r="F456" t="s">
        <v>23</v>
      </c>
      <c r="G456" s="1">
        <v>91614</v>
      </c>
      <c r="H456" t="s">
        <v>24</v>
      </c>
      <c r="I456" t="str">
        <f>VLOOKUP(H456,country[#All],2,0)</f>
        <v>United Kingdom</v>
      </c>
      <c r="J456" s="3">
        <v>0</v>
      </c>
      <c r="K456" s="3" t="str">
        <f>VLOOKUP(L456,country[#All],2,0)</f>
        <v>United Kingdom</v>
      </c>
      <c r="L456" t="s">
        <v>24</v>
      </c>
      <c r="M456" t="s">
        <v>158</v>
      </c>
    </row>
    <row r="457" spans="1:13" x14ac:dyDescent="0.35">
      <c r="A457">
        <v>2022</v>
      </c>
      <c r="B457" t="s">
        <v>151</v>
      </c>
      <c r="C457" t="s">
        <v>154</v>
      </c>
      <c r="D457" t="s">
        <v>13</v>
      </c>
      <c r="E457" s="2">
        <v>185100</v>
      </c>
      <c r="F457" t="s">
        <v>19</v>
      </c>
      <c r="G457" s="1">
        <v>185100</v>
      </c>
      <c r="H457" t="s">
        <v>29</v>
      </c>
      <c r="I457" t="str">
        <f>VLOOKUP(H457,country[#All],2,0)</f>
        <v>United States</v>
      </c>
      <c r="J457" s="3">
        <v>1</v>
      </c>
      <c r="K457" s="3" t="str">
        <f>VLOOKUP(L457,country[#All],2,0)</f>
        <v>United States</v>
      </c>
      <c r="L457" t="s">
        <v>29</v>
      </c>
      <c r="M457" t="s">
        <v>158</v>
      </c>
    </row>
    <row r="458" spans="1:13" x14ac:dyDescent="0.35">
      <c r="A458">
        <v>2022</v>
      </c>
      <c r="B458" t="s">
        <v>151</v>
      </c>
      <c r="C458" t="s">
        <v>154</v>
      </c>
      <c r="D458" t="s">
        <v>28</v>
      </c>
      <c r="E458" s="2">
        <v>220000</v>
      </c>
      <c r="F458" t="s">
        <v>19</v>
      </c>
      <c r="G458" s="1">
        <v>220000</v>
      </c>
      <c r="H458" t="s">
        <v>29</v>
      </c>
      <c r="I458" t="str">
        <f>VLOOKUP(H458,country[#All],2,0)</f>
        <v>United States</v>
      </c>
      <c r="J458" s="3">
        <v>1</v>
      </c>
      <c r="K458" s="3" t="str">
        <f>VLOOKUP(L458,country[#All],2,0)</f>
        <v>United States</v>
      </c>
      <c r="L458" t="s">
        <v>29</v>
      </c>
      <c r="M458" t="s">
        <v>158</v>
      </c>
    </row>
    <row r="459" spans="1:13" x14ac:dyDescent="0.35">
      <c r="A459">
        <v>2022</v>
      </c>
      <c r="B459" t="s">
        <v>149</v>
      </c>
      <c r="C459" t="s">
        <v>154</v>
      </c>
      <c r="D459" t="s">
        <v>13</v>
      </c>
      <c r="E459" s="2">
        <v>200000</v>
      </c>
      <c r="F459" t="s">
        <v>19</v>
      </c>
      <c r="G459" s="1">
        <v>200000</v>
      </c>
      <c r="H459" t="s">
        <v>29</v>
      </c>
      <c r="I459" t="str">
        <f>VLOOKUP(H459,country[#All],2,0)</f>
        <v>United States</v>
      </c>
      <c r="J459" s="3">
        <v>1</v>
      </c>
      <c r="K459" s="3" t="str">
        <f>VLOOKUP(L459,country[#All],2,0)</f>
        <v>United States</v>
      </c>
      <c r="L459" t="s">
        <v>29</v>
      </c>
      <c r="M459" t="s">
        <v>158</v>
      </c>
    </row>
    <row r="460" spans="1:13" x14ac:dyDescent="0.35">
      <c r="A460">
        <v>2022</v>
      </c>
      <c r="B460" t="s">
        <v>149</v>
      </c>
      <c r="C460" t="s">
        <v>154</v>
      </c>
      <c r="D460" t="s">
        <v>13</v>
      </c>
      <c r="E460" s="2">
        <v>120000</v>
      </c>
      <c r="F460" t="s">
        <v>19</v>
      </c>
      <c r="G460" s="1">
        <v>120000</v>
      </c>
      <c r="H460" t="s">
        <v>29</v>
      </c>
      <c r="I460" t="str">
        <f>VLOOKUP(H460,country[#All],2,0)</f>
        <v>United States</v>
      </c>
      <c r="J460" s="3">
        <v>1</v>
      </c>
      <c r="K460" s="3" t="str">
        <f>VLOOKUP(L460,country[#All],2,0)</f>
        <v>United States</v>
      </c>
      <c r="L460" t="s">
        <v>29</v>
      </c>
      <c r="M460" t="s">
        <v>158</v>
      </c>
    </row>
    <row r="461" spans="1:13" x14ac:dyDescent="0.35">
      <c r="A461">
        <v>2022</v>
      </c>
      <c r="B461" t="s">
        <v>151</v>
      </c>
      <c r="C461" t="s">
        <v>154</v>
      </c>
      <c r="D461" t="s">
        <v>28</v>
      </c>
      <c r="E461" s="2">
        <v>120000</v>
      </c>
      <c r="F461" t="s">
        <v>19</v>
      </c>
      <c r="G461" s="1">
        <v>120000</v>
      </c>
      <c r="H461" t="s">
        <v>52</v>
      </c>
      <c r="I461" t="str">
        <f>VLOOKUP(H461,country[#All],2,0)</f>
        <v>United Arab Emirates</v>
      </c>
      <c r="J461" s="3">
        <v>1</v>
      </c>
      <c r="K461" s="3" t="str">
        <f>VLOOKUP(L461,country[#All],2,0)</f>
        <v>United Arab Emirates</v>
      </c>
      <c r="L461" t="s">
        <v>52</v>
      </c>
      <c r="M461" t="s">
        <v>159</v>
      </c>
    </row>
    <row r="462" spans="1:13" x14ac:dyDescent="0.35">
      <c r="A462">
        <v>2022</v>
      </c>
      <c r="B462" t="s">
        <v>151</v>
      </c>
      <c r="C462" t="s">
        <v>154</v>
      </c>
      <c r="D462" t="s">
        <v>28</v>
      </c>
      <c r="E462" s="2">
        <v>65000</v>
      </c>
      <c r="F462" t="s">
        <v>19</v>
      </c>
      <c r="G462" s="1">
        <v>65000</v>
      </c>
      <c r="H462" t="s">
        <v>52</v>
      </c>
      <c r="I462" t="str">
        <f>VLOOKUP(H462,country[#All],2,0)</f>
        <v>United Arab Emirates</v>
      </c>
      <c r="J462" s="3">
        <v>1</v>
      </c>
      <c r="K462" s="3" t="str">
        <f>VLOOKUP(L462,country[#All],2,0)</f>
        <v>United Arab Emirates</v>
      </c>
      <c r="L462" t="s">
        <v>52</v>
      </c>
      <c r="M462" t="s">
        <v>159</v>
      </c>
    </row>
    <row r="463" spans="1:13" x14ac:dyDescent="0.35">
      <c r="A463">
        <v>2022</v>
      </c>
      <c r="B463" t="s">
        <v>150</v>
      </c>
      <c r="C463" t="s">
        <v>154</v>
      </c>
      <c r="D463" t="s">
        <v>43</v>
      </c>
      <c r="E463" s="2">
        <v>324000</v>
      </c>
      <c r="F463" t="s">
        <v>19</v>
      </c>
      <c r="G463" s="1">
        <v>324000</v>
      </c>
      <c r="H463" t="s">
        <v>29</v>
      </c>
      <c r="I463" t="str">
        <f>VLOOKUP(H463,country[#All],2,0)</f>
        <v>United States</v>
      </c>
      <c r="J463" s="3">
        <v>1</v>
      </c>
      <c r="K463" s="3" t="str">
        <f>VLOOKUP(L463,country[#All],2,0)</f>
        <v>United States</v>
      </c>
      <c r="L463" t="s">
        <v>29</v>
      </c>
      <c r="M463" t="s">
        <v>158</v>
      </c>
    </row>
    <row r="464" spans="1:13" x14ac:dyDescent="0.35">
      <c r="A464">
        <v>2022</v>
      </c>
      <c r="B464" t="s">
        <v>150</v>
      </c>
      <c r="C464" t="s">
        <v>154</v>
      </c>
      <c r="D464" t="s">
        <v>43</v>
      </c>
      <c r="E464" s="2">
        <v>216000</v>
      </c>
      <c r="F464" t="s">
        <v>19</v>
      </c>
      <c r="G464" s="1">
        <v>216000</v>
      </c>
      <c r="H464" t="s">
        <v>29</v>
      </c>
      <c r="I464" t="str">
        <f>VLOOKUP(H464,country[#All],2,0)</f>
        <v>United States</v>
      </c>
      <c r="J464" s="3">
        <v>1</v>
      </c>
      <c r="K464" s="3" t="str">
        <f>VLOOKUP(L464,country[#All],2,0)</f>
        <v>United States</v>
      </c>
      <c r="L464" t="s">
        <v>29</v>
      </c>
      <c r="M464" t="s">
        <v>158</v>
      </c>
    </row>
    <row r="465" spans="1:13" x14ac:dyDescent="0.35">
      <c r="A465">
        <v>2022</v>
      </c>
      <c r="B465" t="s">
        <v>151</v>
      </c>
      <c r="C465" t="s">
        <v>154</v>
      </c>
      <c r="D465" t="s">
        <v>43</v>
      </c>
      <c r="E465" s="2">
        <v>210000</v>
      </c>
      <c r="F465" t="s">
        <v>19</v>
      </c>
      <c r="G465" s="1">
        <v>210000</v>
      </c>
      <c r="H465" t="s">
        <v>29</v>
      </c>
      <c r="I465" t="str">
        <f>VLOOKUP(H465,country[#All],2,0)</f>
        <v>United States</v>
      </c>
      <c r="J465" s="3">
        <v>1</v>
      </c>
      <c r="K465" s="3" t="str">
        <f>VLOOKUP(L465,country[#All],2,0)</f>
        <v>United States</v>
      </c>
      <c r="L465" t="s">
        <v>29</v>
      </c>
      <c r="M465" t="s">
        <v>158</v>
      </c>
    </row>
    <row r="466" spans="1:13" x14ac:dyDescent="0.35">
      <c r="A466">
        <v>2022</v>
      </c>
      <c r="B466" t="s">
        <v>151</v>
      </c>
      <c r="C466" t="s">
        <v>154</v>
      </c>
      <c r="D466" t="s">
        <v>28</v>
      </c>
      <c r="E466" s="2">
        <v>120000</v>
      </c>
      <c r="F466" t="s">
        <v>19</v>
      </c>
      <c r="G466" s="1">
        <v>120000</v>
      </c>
      <c r="H466" t="s">
        <v>29</v>
      </c>
      <c r="I466" t="str">
        <f>VLOOKUP(H466,country[#All],2,0)</f>
        <v>United States</v>
      </c>
      <c r="J466" s="3">
        <v>1</v>
      </c>
      <c r="K466" s="3" t="str">
        <f>VLOOKUP(L466,country[#All],2,0)</f>
        <v>United States</v>
      </c>
      <c r="L466" t="s">
        <v>29</v>
      </c>
      <c r="M466" t="s">
        <v>158</v>
      </c>
    </row>
    <row r="467" spans="1:13" x14ac:dyDescent="0.35">
      <c r="A467">
        <v>2022</v>
      </c>
      <c r="B467" t="s">
        <v>151</v>
      </c>
      <c r="C467" t="s">
        <v>154</v>
      </c>
      <c r="D467" t="s">
        <v>13</v>
      </c>
      <c r="E467" s="2">
        <v>230000</v>
      </c>
      <c r="F467" t="s">
        <v>19</v>
      </c>
      <c r="G467" s="1">
        <v>230000</v>
      </c>
      <c r="H467" t="s">
        <v>29</v>
      </c>
      <c r="I467" t="str">
        <f>VLOOKUP(H467,country[#All],2,0)</f>
        <v>United States</v>
      </c>
      <c r="J467" s="3">
        <v>1</v>
      </c>
      <c r="K467" s="3" t="str">
        <f>VLOOKUP(L467,country[#All],2,0)</f>
        <v>United States</v>
      </c>
      <c r="L467" t="s">
        <v>29</v>
      </c>
      <c r="M467" t="s">
        <v>158</v>
      </c>
    </row>
    <row r="468" spans="1:13" x14ac:dyDescent="0.35">
      <c r="A468">
        <v>2022</v>
      </c>
      <c r="B468" t="s">
        <v>148</v>
      </c>
      <c r="C468" t="s">
        <v>155</v>
      </c>
      <c r="D468" t="s">
        <v>13</v>
      </c>
      <c r="E468" s="2">
        <v>100000</v>
      </c>
      <c r="F468" t="s">
        <v>19</v>
      </c>
      <c r="G468" s="1">
        <v>100000</v>
      </c>
      <c r="H468" t="s">
        <v>137</v>
      </c>
      <c r="I468" t="str">
        <f>VLOOKUP(H468,country[#All],2,0)</f>
        <v>Algeria</v>
      </c>
      <c r="J468" s="3">
        <v>0.5</v>
      </c>
      <c r="K468" s="3" t="str">
        <f>VLOOKUP(L468,country[#All],2,0)</f>
        <v>Algeria</v>
      </c>
      <c r="L468" t="s">
        <v>137</v>
      </c>
      <c r="M468" t="s">
        <v>158</v>
      </c>
    </row>
    <row r="469" spans="1:13" x14ac:dyDescent="0.35">
      <c r="A469">
        <v>2022</v>
      </c>
      <c r="B469" t="s">
        <v>149</v>
      </c>
      <c r="C469" t="s">
        <v>153</v>
      </c>
      <c r="D469" t="s">
        <v>13</v>
      </c>
      <c r="E469" s="2">
        <v>100000</v>
      </c>
      <c r="F469" t="s">
        <v>19</v>
      </c>
      <c r="G469" s="1">
        <v>100000</v>
      </c>
      <c r="H469" t="s">
        <v>62</v>
      </c>
      <c r="I469" t="str">
        <f>VLOOKUP(H469,country[#All],2,0)</f>
        <v>Canada</v>
      </c>
      <c r="J469" s="3">
        <v>1</v>
      </c>
      <c r="K469" s="3" t="str">
        <f>VLOOKUP(L469,country[#All],2,0)</f>
        <v>United States</v>
      </c>
      <c r="L469" t="s">
        <v>29</v>
      </c>
      <c r="M469" t="s">
        <v>158</v>
      </c>
    </row>
    <row r="470" spans="1:13" x14ac:dyDescent="0.35">
      <c r="A470">
        <v>2022</v>
      </c>
      <c r="B470" t="s">
        <v>148</v>
      </c>
      <c r="C470" t="s">
        <v>156</v>
      </c>
      <c r="D470" t="s">
        <v>100</v>
      </c>
      <c r="E470" s="2">
        <v>29000</v>
      </c>
      <c r="F470" t="s">
        <v>14</v>
      </c>
      <c r="G470" s="1">
        <v>31875</v>
      </c>
      <c r="H470" t="s">
        <v>138</v>
      </c>
      <c r="I470" t="str">
        <f>VLOOKUP(H470,country[#All],2,0)</f>
        <v>Tunisia</v>
      </c>
      <c r="J470" s="3">
        <v>1</v>
      </c>
      <c r="K470" s="3" t="str">
        <f>VLOOKUP(L470,country[#All],2,0)</f>
        <v>Czech Republic</v>
      </c>
      <c r="L470" t="s">
        <v>130</v>
      </c>
      <c r="M470" t="s">
        <v>158</v>
      </c>
    </row>
    <row r="471" spans="1:13" x14ac:dyDescent="0.35">
      <c r="A471">
        <v>2022</v>
      </c>
      <c r="B471" t="s">
        <v>151</v>
      </c>
      <c r="C471" t="s">
        <v>154</v>
      </c>
      <c r="D471" t="s">
        <v>81</v>
      </c>
      <c r="E471" s="2">
        <v>200000</v>
      </c>
      <c r="F471" t="s">
        <v>19</v>
      </c>
      <c r="G471" s="1">
        <v>200000</v>
      </c>
      <c r="H471" t="s">
        <v>139</v>
      </c>
      <c r="I471" t="str">
        <f>VLOOKUP(H471,country[#All],2,0)</f>
        <v>Malaysia</v>
      </c>
      <c r="J471" s="3">
        <v>1</v>
      </c>
      <c r="K471" s="3" t="str">
        <f>VLOOKUP(L471,country[#All],2,0)</f>
        <v>United States</v>
      </c>
      <c r="L471" t="s">
        <v>29</v>
      </c>
      <c r="M471" t="s">
        <v>158</v>
      </c>
    </row>
    <row r="472" spans="1:13" x14ac:dyDescent="0.35">
      <c r="A472">
        <v>2022</v>
      </c>
      <c r="B472" t="s">
        <v>149</v>
      </c>
      <c r="C472" t="s">
        <v>154</v>
      </c>
      <c r="D472" t="s">
        <v>124</v>
      </c>
      <c r="E472" s="2">
        <v>75000</v>
      </c>
      <c r="F472" t="s">
        <v>19</v>
      </c>
      <c r="G472" s="1">
        <v>75000</v>
      </c>
      <c r="H472" t="s">
        <v>62</v>
      </c>
      <c r="I472" t="str">
        <f>VLOOKUP(H472,country[#All],2,0)</f>
        <v>Canada</v>
      </c>
      <c r="J472" s="3">
        <v>1</v>
      </c>
      <c r="K472" s="3" t="str">
        <f>VLOOKUP(L472,country[#All],2,0)</f>
        <v>Canada</v>
      </c>
      <c r="L472" t="s">
        <v>62</v>
      </c>
      <c r="M472" t="s">
        <v>159</v>
      </c>
    </row>
    <row r="473" spans="1:13" x14ac:dyDescent="0.35">
      <c r="A473">
        <v>2022</v>
      </c>
      <c r="B473" t="s">
        <v>149</v>
      </c>
      <c r="C473" t="s">
        <v>154</v>
      </c>
      <c r="D473" t="s">
        <v>13</v>
      </c>
      <c r="E473" s="2">
        <v>150000</v>
      </c>
      <c r="F473" t="s">
        <v>85</v>
      </c>
      <c r="G473" s="1">
        <v>35590</v>
      </c>
      <c r="H473" t="s">
        <v>45</v>
      </c>
      <c r="I473" t="str">
        <f>VLOOKUP(H473,country[#All],2,0)</f>
        <v>Poland</v>
      </c>
      <c r="J473" s="3">
        <v>1</v>
      </c>
      <c r="K473" s="3" t="str">
        <f>VLOOKUP(L473,country[#All],2,0)</f>
        <v>Poland</v>
      </c>
      <c r="L473" t="s">
        <v>45</v>
      </c>
      <c r="M473" t="s">
        <v>157</v>
      </c>
    </row>
    <row r="474" spans="1:13" x14ac:dyDescent="0.35">
      <c r="A474">
        <v>2022</v>
      </c>
      <c r="B474" t="s">
        <v>151</v>
      </c>
      <c r="C474" t="s">
        <v>154</v>
      </c>
      <c r="D474" t="s">
        <v>98</v>
      </c>
      <c r="E474" s="2">
        <v>100000</v>
      </c>
      <c r="F474" t="s">
        <v>61</v>
      </c>
      <c r="G474" s="1">
        <v>78791</v>
      </c>
      <c r="H474" t="s">
        <v>62</v>
      </c>
      <c r="I474" t="str">
        <f>VLOOKUP(H474,country[#All],2,0)</f>
        <v>Canada</v>
      </c>
      <c r="J474" s="3">
        <v>1</v>
      </c>
      <c r="K474" s="3" t="str">
        <f>VLOOKUP(L474,country[#All],2,0)</f>
        <v>Canada</v>
      </c>
      <c r="L474" t="s">
        <v>62</v>
      </c>
      <c r="M474" t="s">
        <v>158</v>
      </c>
    </row>
    <row r="475" spans="1:13" x14ac:dyDescent="0.35">
      <c r="A475">
        <v>2022</v>
      </c>
      <c r="B475" t="s">
        <v>151</v>
      </c>
      <c r="C475" t="s">
        <v>154</v>
      </c>
      <c r="D475" t="s">
        <v>13</v>
      </c>
      <c r="E475" s="2">
        <v>100000</v>
      </c>
      <c r="F475" t="s">
        <v>19</v>
      </c>
      <c r="G475" s="1">
        <v>100000</v>
      </c>
      <c r="H475" t="s">
        <v>91</v>
      </c>
      <c r="I475" t="str">
        <f>VLOOKUP(H475,country[#All],2,0)</f>
        <v>Brazil</v>
      </c>
      <c r="J475" s="3">
        <v>1</v>
      </c>
      <c r="K475" s="3" t="str">
        <f>VLOOKUP(L475,country[#All],2,0)</f>
        <v>United States</v>
      </c>
      <c r="L475" t="s">
        <v>29</v>
      </c>
      <c r="M475" t="s">
        <v>158</v>
      </c>
    </row>
    <row r="476" spans="1:13" x14ac:dyDescent="0.35">
      <c r="A476">
        <v>2022</v>
      </c>
      <c r="B476" t="s">
        <v>149</v>
      </c>
      <c r="C476" t="s">
        <v>154</v>
      </c>
      <c r="D476" t="s">
        <v>18</v>
      </c>
      <c r="E476" s="2">
        <v>153000</v>
      </c>
      <c r="F476" t="s">
        <v>19</v>
      </c>
      <c r="G476" s="1">
        <v>153000</v>
      </c>
      <c r="H476" t="s">
        <v>29</v>
      </c>
      <c r="I476" t="str">
        <f>VLOOKUP(H476,country[#All],2,0)</f>
        <v>United States</v>
      </c>
      <c r="J476" s="3">
        <v>0.5</v>
      </c>
      <c r="K476" s="3" t="str">
        <f>VLOOKUP(L476,country[#All],2,0)</f>
        <v>United States</v>
      </c>
      <c r="L476" t="s">
        <v>29</v>
      </c>
      <c r="M476" t="s">
        <v>158</v>
      </c>
    </row>
    <row r="477" spans="1:13" x14ac:dyDescent="0.35">
      <c r="A477">
        <v>2022</v>
      </c>
      <c r="B477" t="s">
        <v>148</v>
      </c>
      <c r="C477" t="s">
        <v>154</v>
      </c>
      <c r="D477" t="s">
        <v>43</v>
      </c>
      <c r="E477" s="2">
        <v>52800</v>
      </c>
      <c r="F477" t="s">
        <v>14</v>
      </c>
      <c r="G477" s="1">
        <v>58035</v>
      </c>
      <c r="H477" t="s">
        <v>42</v>
      </c>
      <c r="I477" t="str">
        <f>VLOOKUP(H477,country[#All],2,0)</f>
        <v>Pakistan</v>
      </c>
      <c r="J477" s="3">
        <v>1</v>
      </c>
      <c r="K477" s="3" t="str">
        <f>VLOOKUP(L477,country[#All],2,0)</f>
        <v>Germany</v>
      </c>
      <c r="L477" t="s">
        <v>15</v>
      </c>
      <c r="M477" t="s">
        <v>158</v>
      </c>
    </row>
    <row r="478" spans="1:13" x14ac:dyDescent="0.35">
      <c r="A478">
        <v>2022</v>
      </c>
      <c r="B478" t="s">
        <v>151</v>
      </c>
      <c r="C478" t="s">
        <v>154</v>
      </c>
      <c r="D478" t="s">
        <v>13</v>
      </c>
      <c r="E478" s="2">
        <v>165000</v>
      </c>
      <c r="F478" t="s">
        <v>19</v>
      </c>
      <c r="G478" s="1">
        <v>165000</v>
      </c>
      <c r="H478" t="s">
        <v>29</v>
      </c>
      <c r="I478" t="str">
        <f>VLOOKUP(H478,country[#All],2,0)</f>
        <v>United States</v>
      </c>
      <c r="J478" s="3">
        <v>1</v>
      </c>
      <c r="K478" s="3" t="str">
        <f>VLOOKUP(L478,country[#All],2,0)</f>
        <v>United States</v>
      </c>
      <c r="L478" t="s">
        <v>29</v>
      </c>
      <c r="M478" t="s">
        <v>158</v>
      </c>
    </row>
    <row r="479" spans="1:13" x14ac:dyDescent="0.35">
      <c r="A479">
        <v>2022</v>
      </c>
      <c r="B479" t="s">
        <v>151</v>
      </c>
      <c r="C479" t="s">
        <v>154</v>
      </c>
      <c r="D479" t="s">
        <v>55</v>
      </c>
      <c r="E479" s="2">
        <v>85000</v>
      </c>
      <c r="F479" t="s">
        <v>14</v>
      </c>
      <c r="G479" s="1">
        <v>93427</v>
      </c>
      <c r="H479" t="s">
        <v>38</v>
      </c>
      <c r="I479" t="str">
        <f>VLOOKUP(H479,country[#All],2,0)</f>
        <v>France</v>
      </c>
      <c r="J479" s="3">
        <v>0.5</v>
      </c>
      <c r="K479" s="3" t="str">
        <f>VLOOKUP(L479,country[#All],2,0)</f>
        <v>France</v>
      </c>
      <c r="L479" t="s">
        <v>38</v>
      </c>
      <c r="M479" t="s">
        <v>157</v>
      </c>
    </row>
    <row r="480" spans="1:13" x14ac:dyDescent="0.35">
      <c r="A480">
        <v>2022</v>
      </c>
      <c r="B480" t="s">
        <v>148</v>
      </c>
      <c r="C480" t="s">
        <v>154</v>
      </c>
      <c r="D480" t="s">
        <v>13</v>
      </c>
      <c r="E480" s="2">
        <v>66500</v>
      </c>
      <c r="F480" t="s">
        <v>61</v>
      </c>
      <c r="G480" s="1">
        <v>52396</v>
      </c>
      <c r="H480" t="s">
        <v>62</v>
      </c>
      <c r="I480" t="str">
        <f>VLOOKUP(H480,country[#All],2,0)</f>
        <v>Canada</v>
      </c>
      <c r="J480" s="3">
        <v>1</v>
      </c>
      <c r="K480" s="3" t="str">
        <f>VLOOKUP(L480,country[#All],2,0)</f>
        <v>Canada</v>
      </c>
      <c r="L480" t="s">
        <v>62</v>
      </c>
      <c r="M480" t="s">
        <v>157</v>
      </c>
    </row>
    <row r="481" spans="1:13" x14ac:dyDescent="0.35">
      <c r="A481">
        <v>2022</v>
      </c>
      <c r="B481" t="s">
        <v>151</v>
      </c>
      <c r="C481" t="s">
        <v>154</v>
      </c>
      <c r="D481" t="s">
        <v>28</v>
      </c>
      <c r="E481" s="2">
        <v>57000</v>
      </c>
      <c r="F481" t="s">
        <v>14</v>
      </c>
      <c r="G481" s="1">
        <v>62651</v>
      </c>
      <c r="H481" t="s">
        <v>56</v>
      </c>
      <c r="I481" t="str">
        <f>VLOOKUP(H481,country[#All],2,0)</f>
        <v>Netherlands</v>
      </c>
      <c r="J481" s="3">
        <v>1</v>
      </c>
      <c r="K481" s="3" t="str">
        <f>VLOOKUP(L481,country[#All],2,0)</f>
        <v>Netherlands</v>
      </c>
      <c r="L481" t="s">
        <v>56</v>
      </c>
      <c r="M481" t="s">
        <v>157</v>
      </c>
    </row>
    <row r="482" spans="1:13" x14ac:dyDescent="0.35">
      <c r="A482">
        <v>2022</v>
      </c>
      <c r="B482" t="s">
        <v>149</v>
      </c>
      <c r="C482" t="s">
        <v>154</v>
      </c>
      <c r="D482" t="s">
        <v>81</v>
      </c>
      <c r="E482" s="2">
        <v>30000</v>
      </c>
      <c r="F482" t="s">
        <v>14</v>
      </c>
      <c r="G482" s="1">
        <v>32974</v>
      </c>
      <c r="H482" t="s">
        <v>140</v>
      </c>
      <c r="I482" t="str">
        <f>VLOOKUP(H482,country[#All],2,0)</f>
        <v>Estonia</v>
      </c>
      <c r="J482" s="3">
        <v>1</v>
      </c>
      <c r="K482" s="3" t="str">
        <f>VLOOKUP(L482,country[#All],2,0)</f>
        <v>Estonia</v>
      </c>
      <c r="L482" t="s">
        <v>140</v>
      </c>
      <c r="M482" t="s">
        <v>159</v>
      </c>
    </row>
    <row r="483" spans="1:13" x14ac:dyDescent="0.35">
      <c r="A483">
        <v>2022</v>
      </c>
      <c r="B483" t="s">
        <v>148</v>
      </c>
      <c r="C483" t="s">
        <v>154</v>
      </c>
      <c r="D483" t="s">
        <v>13</v>
      </c>
      <c r="E483" s="2">
        <v>40000</v>
      </c>
      <c r="F483" t="s">
        <v>19</v>
      </c>
      <c r="G483" s="1">
        <v>40000</v>
      </c>
      <c r="H483" t="s">
        <v>20</v>
      </c>
      <c r="I483" t="str">
        <f>VLOOKUP(H483,country[#All],2,0)</f>
        <v>Japan</v>
      </c>
      <c r="J483" s="3">
        <v>1</v>
      </c>
      <c r="K483" s="3" t="str">
        <f>VLOOKUP(L483,country[#All],2,0)</f>
        <v>Malaysia</v>
      </c>
      <c r="L483" t="s">
        <v>139</v>
      </c>
      <c r="M483" t="s">
        <v>157</v>
      </c>
    </row>
    <row r="484" spans="1:13" x14ac:dyDescent="0.35">
      <c r="A484">
        <v>2022</v>
      </c>
      <c r="B484" t="s">
        <v>149</v>
      </c>
      <c r="C484" t="s">
        <v>154</v>
      </c>
      <c r="D484" t="s">
        <v>28</v>
      </c>
      <c r="E484" s="2">
        <v>121000</v>
      </c>
      <c r="F484" t="s">
        <v>141</v>
      </c>
      <c r="G484" s="1">
        <v>87425</v>
      </c>
      <c r="H484" t="s">
        <v>142</v>
      </c>
      <c r="I484" t="str">
        <f>VLOOKUP(H484,country[#All],2,0)</f>
        <v>Australia</v>
      </c>
      <c r="J484" s="3">
        <v>1</v>
      </c>
      <c r="K484" s="3" t="str">
        <f>VLOOKUP(L484,country[#All],2,0)</f>
        <v>Australia</v>
      </c>
      <c r="L484" t="s">
        <v>142</v>
      </c>
      <c r="M484" t="s">
        <v>157</v>
      </c>
    </row>
    <row r="485" spans="1:13" x14ac:dyDescent="0.35">
      <c r="A485">
        <v>2022</v>
      </c>
      <c r="B485" t="s">
        <v>151</v>
      </c>
      <c r="C485" t="s">
        <v>154</v>
      </c>
      <c r="D485" t="s">
        <v>43</v>
      </c>
      <c r="E485" s="2">
        <v>115000</v>
      </c>
      <c r="F485" t="s">
        <v>19</v>
      </c>
      <c r="G485" s="1">
        <v>115000</v>
      </c>
      <c r="H485" t="s">
        <v>29</v>
      </c>
      <c r="I485" t="str">
        <f>VLOOKUP(H485,country[#All],2,0)</f>
        <v>United States</v>
      </c>
      <c r="J485" s="3">
        <v>1</v>
      </c>
      <c r="K485" s="3" t="str">
        <f>VLOOKUP(L485,country[#All],2,0)</f>
        <v>United States</v>
      </c>
      <c r="L485" t="s">
        <v>29</v>
      </c>
      <c r="M485" t="s">
        <v>158</v>
      </c>
    </row>
    <row r="486" spans="1:13" x14ac:dyDescent="0.35">
      <c r="A486">
        <v>2022</v>
      </c>
      <c r="B486" t="s">
        <v>148</v>
      </c>
      <c r="C486" t="s">
        <v>154</v>
      </c>
      <c r="D486" t="s">
        <v>13</v>
      </c>
      <c r="E486" s="2">
        <v>120000</v>
      </c>
      <c r="F486" t="s">
        <v>141</v>
      </c>
      <c r="G486" s="1">
        <v>86703</v>
      </c>
      <c r="H486" t="s">
        <v>142</v>
      </c>
      <c r="I486" t="str">
        <f>VLOOKUP(H486,country[#All],2,0)</f>
        <v>Australia</v>
      </c>
      <c r="J486" s="3">
        <v>0.5</v>
      </c>
      <c r="K486" s="3" t="str">
        <f>VLOOKUP(L486,country[#All],2,0)</f>
        <v>Australia</v>
      </c>
      <c r="L486" t="s">
        <v>142</v>
      </c>
      <c r="M486" t="s">
        <v>158</v>
      </c>
    </row>
    <row r="487" spans="1:13" x14ac:dyDescent="0.35">
      <c r="A487">
        <v>2022</v>
      </c>
      <c r="B487" t="s">
        <v>149</v>
      </c>
      <c r="C487" t="s">
        <v>154</v>
      </c>
      <c r="D487" t="s">
        <v>100</v>
      </c>
      <c r="E487" s="2">
        <v>75000</v>
      </c>
      <c r="F487" t="s">
        <v>19</v>
      </c>
      <c r="G487" s="1">
        <v>75000</v>
      </c>
      <c r="H487" t="s">
        <v>143</v>
      </c>
      <c r="I487" t="str">
        <f>VLOOKUP(H487,country[#All],2,0)</f>
        <v>Bolivia</v>
      </c>
      <c r="J487" s="3">
        <v>1</v>
      </c>
      <c r="K487" s="3" t="str">
        <f>VLOOKUP(L487,country[#All],2,0)</f>
        <v>United States</v>
      </c>
      <c r="L487" t="s">
        <v>29</v>
      </c>
      <c r="M487" t="s">
        <v>157</v>
      </c>
    </row>
    <row r="488" spans="1:13" x14ac:dyDescent="0.35">
      <c r="A488">
        <v>2022</v>
      </c>
      <c r="B488" t="s">
        <v>149</v>
      </c>
      <c r="C488" t="s">
        <v>154</v>
      </c>
      <c r="D488" t="s">
        <v>55</v>
      </c>
      <c r="E488" s="2">
        <v>59000</v>
      </c>
      <c r="F488" t="s">
        <v>14</v>
      </c>
      <c r="G488" s="1">
        <v>64849</v>
      </c>
      <c r="H488" t="s">
        <v>64</v>
      </c>
      <c r="I488" t="str">
        <f>VLOOKUP(H488,country[#All],2,0)</f>
        <v>Austria</v>
      </c>
      <c r="J488" s="3">
        <v>0</v>
      </c>
      <c r="K488" s="3" t="str">
        <f>VLOOKUP(L488,country[#All],2,0)</f>
        <v>Austria</v>
      </c>
      <c r="L488" t="s">
        <v>64</v>
      </c>
      <c r="M488" t="s">
        <v>157</v>
      </c>
    </row>
    <row r="489" spans="1:13" x14ac:dyDescent="0.35">
      <c r="A489">
        <v>2022</v>
      </c>
      <c r="B489" t="s">
        <v>148</v>
      </c>
      <c r="C489" t="s">
        <v>154</v>
      </c>
      <c r="D489" t="s">
        <v>55</v>
      </c>
      <c r="E489" s="2">
        <v>120000</v>
      </c>
      <c r="F489" t="s">
        <v>19</v>
      </c>
      <c r="G489" s="1">
        <v>120000</v>
      </c>
      <c r="H489" t="s">
        <v>29</v>
      </c>
      <c r="I489" t="str">
        <f>VLOOKUP(H489,country[#All],2,0)</f>
        <v>United States</v>
      </c>
      <c r="J489" s="3">
        <v>1</v>
      </c>
      <c r="K489" s="3" t="str">
        <f>VLOOKUP(L489,country[#All],2,0)</f>
        <v>United States</v>
      </c>
      <c r="L489" t="s">
        <v>29</v>
      </c>
      <c r="M489" t="s">
        <v>157</v>
      </c>
    </row>
    <row r="490" spans="1:13" x14ac:dyDescent="0.35">
      <c r="A490">
        <v>2022</v>
      </c>
      <c r="B490" t="s">
        <v>149</v>
      </c>
      <c r="C490" t="s">
        <v>154</v>
      </c>
      <c r="D490" t="s">
        <v>84</v>
      </c>
      <c r="E490" s="2">
        <v>157000</v>
      </c>
      <c r="F490" t="s">
        <v>19</v>
      </c>
      <c r="G490" s="1">
        <v>157000</v>
      </c>
      <c r="H490" t="s">
        <v>29</v>
      </c>
      <c r="I490" t="str">
        <f>VLOOKUP(H490,country[#All],2,0)</f>
        <v>United States</v>
      </c>
      <c r="J490" s="3">
        <v>1</v>
      </c>
      <c r="K490" s="3" t="str">
        <f>VLOOKUP(L490,country[#All],2,0)</f>
        <v>United States</v>
      </c>
      <c r="L490" t="s">
        <v>29</v>
      </c>
      <c r="M490" t="s">
        <v>157</v>
      </c>
    </row>
    <row r="491" spans="1:13" x14ac:dyDescent="0.35">
      <c r="A491">
        <v>2022</v>
      </c>
      <c r="B491" t="s">
        <v>148</v>
      </c>
      <c r="C491" t="s">
        <v>154</v>
      </c>
      <c r="D491" t="s">
        <v>93</v>
      </c>
      <c r="E491" s="2">
        <v>150000</v>
      </c>
      <c r="F491" t="s">
        <v>19</v>
      </c>
      <c r="G491" s="1">
        <v>150000</v>
      </c>
      <c r="H491" t="s">
        <v>142</v>
      </c>
      <c r="I491" t="str">
        <f>VLOOKUP(H491,country[#All],2,0)</f>
        <v>Australia</v>
      </c>
      <c r="J491" s="3">
        <v>1</v>
      </c>
      <c r="K491" s="3" t="str">
        <f>VLOOKUP(L491,country[#All],2,0)</f>
        <v>Australia</v>
      </c>
      <c r="L491" t="s">
        <v>142</v>
      </c>
      <c r="M491" t="s">
        <v>159</v>
      </c>
    </row>
    <row r="492" spans="1:13" x14ac:dyDescent="0.35">
      <c r="A492">
        <v>2022</v>
      </c>
      <c r="B492" t="s">
        <v>149</v>
      </c>
      <c r="C492" t="s">
        <v>154</v>
      </c>
      <c r="D492" t="s">
        <v>35</v>
      </c>
      <c r="E492" s="2">
        <v>90000</v>
      </c>
      <c r="F492" t="s">
        <v>61</v>
      </c>
      <c r="G492" s="1">
        <v>70912</v>
      </c>
      <c r="H492" t="s">
        <v>62</v>
      </c>
      <c r="I492" t="str">
        <f>VLOOKUP(H492,country[#All],2,0)</f>
        <v>Canada</v>
      </c>
      <c r="J492" s="3">
        <v>0.5</v>
      </c>
      <c r="K492" s="3" t="str">
        <f>VLOOKUP(L492,country[#All],2,0)</f>
        <v>Canada</v>
      </c>
      <c r="L492" t="s">
        <v>62</v>
      </c>
      <c r="M492" t="s">
        <v>157</v>
      </c>
    </row>
    <row r="493" spans="1:13" x14ac:dyDescent="0.35">
      <c r="A493">
        <v>2022</v>
      </c>
      <c r="B493" t="s">
        <v>148</v>
      </c>
      <c r="C493" t="s">
        <v>154</v>
      </c>
      <c r="D493" t="s">
        <v>43</v>
      </c>
      <c r="E493" s="2">
        <v>65000</v>
      </c>
      <c r="F493" t="s">
        <v>19</v>
      </c>
      <c r="G493" s="1">
        <v>65000</v>
      </c>
      <c r="H493" t="s">
        <v>29</v>
      </c>
      <c r="I493" t="str">
        <f>VLOOKUP(H493,country[#All],2,0)</f>
        <v>United States</v>
      </c>
      <c r="J493" s="3">
        <v>1</v>
      </c>
      <c r="K493" s="3" t="str">
        <f>VLOOKUP(L493,country[#All],2,0)</f>
        <v>United States</v>
      </c>
      <c r="L493" t="s">
        <v>29</v>
      </c>
      <c r="M493" t="s">
        <v>159</v>
      </c>
    </row>
    <row r="494" spans="1:13" x14ac:dyDescent="0.35">
      <c r="A494">
        <v>2022</v>
      </c>
      <c r="B494" t="s">
        <v>151</v>
      </c>
      <c r="C494" t="s">
        <v>154</v>
      </c>
      <c r="D494" t="s">
        <v>28</v>
      </c>
      <c r="E494" s="2">
        <v>65000</v>
      </c>
      <c r="F494" t="s">
        <v>14</v>
      </c>
      <c r="G494" s="1">
        <v>71444</v>
      </c>
      <c r="H494" t="s">
        <v>144</v>
      </c>
      <c r="I494" t="str">
        <f>VLOOKUP(H494,country[#All],2,0)</f>
        <v>Ireland</v>
      </c>
      <c r="J494" s="3">
        <v>1</v>
      </c>
      <c r="K494" s="3" t="str">
        <f>VLOOKUP(L494,country[#All],2,0)</f>
        <v>Ireland</v>
      </c>
      <c r="L494" t="s">
        <v>144</v>
      </c>
      <c r="M494" t="s">
        <v>159</v>
      </c>
    </row>
    <row r="495" spans="1:13" x14ac:dyDescent="0.35">
      <c r="A495">
        <v>2022</v>
      </c>
      <c r="B495" t="s">
        <v>148</v>
      </c>
      <c r="C495" t="s">
        <v>154</v>
      </c>
      <c r="D495" t="s">
        <v>83</v>
      </c>
      <c r="E495" s="2">
        <v>20000</v>
      </c>
      <c r="F495" t="s">
        <v>19</v>
      </c>
      <c r="G495" s="1">
        <v>20000</v>
      </c>
      <c r="H495" t="s">
        <v>42</v>
      </c>
      <c r="I495" t="str">
        <f>VLOOKUP(H495,country[#All],2,0)</f>
        <v>Pakistan</v>
      </c>
      <c r="J495" s="3">
        <v>0</v>
      </c>
      <c r="K495" s="3" t="str">
        <f>VLOOKUP(L495,country[#All],2,0)</f>
        <v>Pakistan</v>
      </c>
      <c r="L495" t="s">
        <v>42</v>
      </c>
      <c r="M495" t="s">
        <v>158</v>
      </c>
    </row>
    <row r="496" spans="1:13" x14ac:dyDescent="0.35">
      <c r="A496">
        <v>2022</v>
      </c>
      <c r="B496" t="s">
        <v>149</v>
      </c>
      <c r="C496" t="s">
        <v>154</v>
      </c>
      <c r="D496" t="s">
        <v>13</v>
      </c>
      <c r="E496" s="2">
        <v>48000</v>
      </c>
      <c r="F496" t="s">
        <v>19</v>
      </c>
      <c r="G496" s="1">
        <v>48000</v>
      </c>
      <c r="H496" t="s">
        <v>75</v>
      </c>
      <c r="I496" t="str">
        <f>VLOOKUP(H496,country[#All],2,0)</f>
        <v>Russia</v>
      </c>
      <c r="J496" s="3">
        <v>1</v>
      </c>
      <c r="K496" s="3" t="str">
        <f>VLOOKUP(L496,country[#All],2,0)</f>
        <v>United States</v>
      </c>
      <c r="L496" t="s">
        <v>29</v>
      </c>
      <c r="M496" t="s">
        <v>159</v>
      </c>
    </row>
    <row r="497" spans="1:13" x14ac:dyDescent="0.35">
      <c r="A497">
        <v>2022</v>
      </c>
      <c r="B497" t="s">
        <v>151</v>
      </c>
      <c r="C497" t="s">
        <v>154</v>
      </c>
      <c r="D497" t="s">
        <v>79</v>
      </c>
      <c r="E497" s="2">
        <v>152500</v>
      </c>
      <c r="F497" t="s">
        <v>19</v>
      </c>
      <c r="G497" s="1">
        <v>152500</v>
      </c>
      <c r="H497" t="s">
        <v>29</v>
      </c>
      <c r="I497" t="str">
        <f>VLOOKUP(H497,country[#All],2,0)</f>
        <v>United States</v>
      </c>
      <c r="J497" s="3">
        <v>1</v>
      </c>
      <c r="K497" s="3" t="str">
        <f>VLOOKUP(L497,country[#All],2,0)</f>
        <v>United States</v>
      </c>
      <c r="L497" t="s">
        <v>29</v>
      </c>
      <c r="M497" t="s">
        <v>158</v>
      </c>
    </row>
    <row r="498" spans="1:13" x14ac:dyDescent="0.35">
      <c r="A498">
        <v>2022</v>
      </c>
      <c r="B498" t="s">
        <v>149</v>
      </c>
      <c r="C498" t="s">
        <v>154</v>
      </c>
      <c r="D498" t="s">
        <v>43</v>
      </c>
      <c r="E498" s="2">
        <v>62000</v>
      </c>
      <c r="F498" t="s">
        <v>14</v>
      </c>
      <c r="G498" s="1">
        <v>68147</v>
      </c>
      <c r="H498" t="s">
        <v>38</v>
      </c>
      <c r="I498" t="str">
        <f>VLOOKUP(H498,country[#All],2,0)</f>
        <v>France</v>
      </c>
      <c r="J498" s="3">
        <v>1</v>
      </c>
      <c r="K498" s="3" t="str">
        <f>VLOOKUP(L498,country[#All],2,0)</f>
        <v>France</v>
      </c>
      <c r="L498" t="s">
        <v>38</v>
      </c>
      <c r="M498" t="s">
        <v>158</v>
      </c>
    </row>
    <row r="499" spans="1:13" x14ac:dyDescent="0.35">
      <c r="A499">
        <v>2022</v>
      </c>
      <c r="B499" t="s">
        <v>149</v>
      </c>
      <c r="C499" t="s">
        <v>154</v>
      </c>
      <c r="D499" t="s">
        <v>13</v>
      </c>
      <c r="E499" s="2">
        <v>115000</v>
      </c>
      <c r="F499" t="s">
        <v>145</v>
      </c>
      <c r="G499" s="1">
        <v>122346</v>
      </c>
      <c r="H499" t="s">
        <v>120</v>
      </c>
      <c r="I499" t="str">
        <f>VLOOKUP(H499,country[#All],2,0)</f>
        <v>Switzerland</v>
      </c>
      <c r="J499" s="3">
        <v>0</v>
      </c>
      <c r="K499" s="3" t="str">
        <f>VLOOKUP(L499,country[#All],2,0)</f>
        <v>Switzerland</v>
      </c>
      <c r="L499" t="s">
        <v>120</v>
      </c>
      <c r="M499" t="s">
        <v>157</v>
      </c>
    </row>
    <row r="500" spans="1:13" x14ac:dyDescent="0.35">
      <c r="A500">
        <v>2022</v>
      </c>
      <c r="B500" t="s">
        <v>151</v>
      </c>
      <c r="C500" t="s">
        <v>154</v>
      </c>
      <c r="D500" t="s">
        <v>84</v>
      </c>
      <c r="E500" s="2">
        <v>380000</v>
      </c>
      <c r="F500" t="s">
        <v>19</v>
      </c>
      <c r="G500" s="1">
        <v>380000</v>
      </c>
      <c r="H500" t="s">
        <v>29</v>
      </c>
      <c r="I500" t="str">
        <f>VLOOKUP(H500,country[#All],2,0)</f>
        <v>United States</v>
      </c>
      <c r="J500" s="3">
        <v>1</v>
      </c>
      <c r="K500" s="3" t="str">
        <f>VLOOKUP(L500,country[#All],2,0)</f>
        <v>United States</v>
      </c>
      <c r="L500" t="s">
        <v>29</v>
      </c>
      <c r="M500" t="s">
        <v>157</v>
      </c>
    </row>
    <row r="501" spans="1:13" x14ac:dyDescent="0.35">
      <c r="A501">
        <v>2022</v>
      </c>
      <c r="B501" t="s">
        <v>149</v>
      </c>
      <c r="C501" t="s">
        <v>154</v>
      </c>
      <c r="D501" t="s">
        <v>13</v>
      </c>
      <c r="E501" s="2">
        <v>88000</v>
      </c>
      <c r="F501" t="s">
        <v>61</v>
      </c>
      <c r="G501" s="1">
        <v>69336</v>
      </c>
      <c r="H501" t="s">
        <v>62</v>
      </c>
      <c r="I501" t="str">
        <f>VLOOKUP(H501,country[#All],2,0)</f>
        <v>Canada</v>
      </c>
      <c r="J501" s="3">
        <v>1</v>
      </c>
      <c r="K501" s="3" t="str">
        <f>VLOOKUP(L501,country[#All],2,0)</f>
        <v>Canada</v>
      </c>
      <c r="L501" t="s">
        <v>62</v>
      </c>
      <c r="M501" t="s">
        <v>158</v>
      </c>
    </row>
    <row r="502" spans="1:13" x14ac:dyDescent="0.35">
      <c r="A502">
        <v>2022</v>
      </c>
      <c r="B502" t="s">
        <v>148</v>
      </c>
      <c r="C502" t="s">
        <v>154</v>
      </c>
      <c r="D502" t="s">
        <v>74</v>
      </c>
      <c r="E502" s="2">
        <v>10000</v>
      </c>
      <c r="F502" t="s">
        <v>19</v>
      </c>
      <c r="G502" s="1">
        <v>10000</v>
      </c>
      <c r="H502" t="s">
        <v>47</v>
      </c>
      <c r="I502" t="str">
        <f>VLOOKUP(H502,country[#All],2,0)</f>
        <v>Portugal</v>
      </c>
      <c r="J502" s="3">
        <v>1</v>
      </c>
      <c r="K502" s="3" t="str">
        <f>VLOOKUP(L502,country[#All],2,0)</f>
        <v>Luxembourg</v>
      </c>
      <c r="L502" t="s">
        <v>80</v>
      </c>
      <c r="M502" t="s">
        <v>158</v>
      </c>
    </row>
    <row r="503" spans="1:13" x14ac:dyDescent="0.35">
      <c r="A503">
        <v>2022</v>
      </c>
      <c r="B503" t="s">
        <v>149</v>
      </c>
      <c r="C503" t="s">
        <v>154</v>
      </c>
      <c r="D503" t="s">
        <v>31</v>
      </c>
      <c r="E503" s="2">
        <v>20000</v>
      </c>
      <c r="F503" t="s">
        <v>19</v>
      </c>
      <c r="G503" s="1">
        <v>20000</v>
      </c>
      <c r="H503" t="s">
        <v>50</v>
      </c>
      <c r="I503" t="str">
        <f>VLOOKUP(H503,country[#All],2,0)</f>
        <v>Greece</v>
      </c>
      <c r="J503" s="3">
        <v>1</v>
      </c>
      <c r="K503" s="3" t="str">
        <f>VLOOKUP(L503,country[#All],2,0)</f>
        <v>Greece</v>
      </c>
      <c r="L503" t="s">
        <v>50</v>
      </c>
      <c r="M503" t="s">
        <v>159</v>
      </c>
    </row>
    <row r="504" spans="1:13" x14ac:dyDescent="0.35">
      <c r="A504">
        <v>2022</v>
      </c>
      <c r="B504" t="s">
        <v>151</v>
      </c>
      <c r="C504" t="s">
        <v>154</v>
      </c>
      <c r="D504" t="s">
        <v>146</v>
      </c>
      <c r="E504" s="2">
        <v>405000</v>
      </c>
      <c r="F504" t="s">
        <v>19</v>
      </c>
      <c r="G504" s="1">
        <v>405000</v>
      </c>
      <c r="H504" t="s">
        <v>29</v>
      </c>
      <c r="I504" t="str">
        <f>VLOOKUP(H504,country[#All],2,0)</f>
        <v>United States</v>
      </c>
      <c r="J504" s="3">
        <v>1</v>
      </c>
      <c r="K504" s="3" t="str">
        <f>VLOOKUP(L504,country[#All],2,0)</f>
        <v>United States</v>
      </c>
      <c r="L504" t="s">
        <v>29</v>
      </c>
      <c r="M504" t="s">
        <v>157</v>
      </c>
    </row>
    <row r="505" spans="1:13" x14ac:dyDescent="0.35">
      <c r="A505">
        <v>2022</v>
      </c>
      <c r="B505" t="s">
        <v>149</v>
      </c>
      <c r="C505" t="s">
        <v>154</v>
      </c>
      <c r="D505" t="s">
        <v>13</v>
      </c>
      <c r="E505" s="2">
        <v>135000</v>
      </c>
      <c r="F505" t="s">
        <v>19</v>
      </c>
      <c r="G505" s="1">
        <v>135000</v>
      </c>
      <c r="H505" t="s">
        <v>29</v>
      </c>
      <c r="I505" t="str">
        <f>VLOOKUP(H505,country[#All],2,0)</f>
        <v>United States</v>
      </c>
      <c r="J505" s="3">
        <v>1</v>
      </c>
      <c r="K505" s="3" t="str">
        <f>VLOOKUP(L505,country[#All],2,0)</f>
        <v>United States</v>
      </c>
      <c r="L505" t="s">
        <v>29</v>
      </c>
      <c r="M505" t="s">
        <v>157</v>
      </c>
    </row>
    <row r="506" spans="1:13" x14ac:dyDescent="0.35">
      <c r="A506">
        <v>2022</v>
      </c>
      <c r="B506" t="s">
        <v>151</v>
      </c>
      <c r="C506" t="s">
        <v>154</v>
      </c>
      <c r="D506" t="s">
        <v>84</v>
      </c>
      <c r="E506" s="2">
        <v>177000</v>
      </c>
      <c r="F506" t="s">
        <v>19</v>
      </c>
      <c r="G506" s="1">
        <v>177000</v>
      </c>
      <c r="H506" t="s">
        <v>29</v>
      </c>
      <c r="I506" t="str">
        <f>VLOOKUP(H506,country[#All],2,0)</f>
        <v>United States</v>
      </c>
      <c r="J506" s="3">
        <v>1</v>
      </c>
      <c r="K506" s="3" t="str">
        <f>VLOOKUP(L506,country[#All],2,0)</f>
        <v>United States</v>
      </c>
      <c r="L506" t="s">
        <v>29</v>
      </c>
      <c r="M506" t="s">
        <v>157</v>
      </c>
    </row>
    <row r="507" spans="1:13" x14ac:dyDescent="0.35">
      <c r="A507">
        <v>2022</v>
      </c>
      <c r="B507" t="s">
        <v>149</v>
      </c>
      <c r="C507" t="s">
        <v>154</v>
      </c>
      <c r="D507" t="s">
        <v>13</v>
      </c>
      <c r="E507" s="2">
        <v>78000</v>
      </c>
      <c r="F507" t="s">
        <v>19</v>
      </c>
      <c r="G507" s="1">
        <v>78000</v>
      </c>
      <c r="H507" t="s">
        <v>29</v>
      </c>
      <c r="I507" t="str">
        <f>VLOOKUP(H507,country[#All],2,0)</f>
        <v>United States</v>
      </c>
      <c r="J507" s="3">
        <v>1</v>
      </c>
      <c r="K507" s="3" t="str">
        <f>VLOOKUP(L507,country[#All],2,0)</f>
        <v>United States</v>
      </c>
      <c r="L507" t="s">
        <v>29</v>
      </c>
      <c r="M507" t="s">
        <v>158</v>
      </c>
    </row>
    <row r="508" spans="1:13" x14ac:dyDescent="0.35">
      <c r="A508">
        <v>2022</v>
      </c>
      <c r="B508" t="s">
        <v>151</v>
      </c>
      <c r="C508" t="s">
        <v>154</v>
      </c>
      <c r="D508" t="s">
        <v>31</v>
      </c>
      <c r="E508" s="2">
        <v>100000</v>
      </c>
      <c r="F508" t="s">
        <v>19</v>
      </c>
      <c r="G508" s="1">
        <v>100000</v>
      </c>
      <c r="H508" t="s">
        <v>29</v>
      </c>
      <c r="I508" t="str">
        <f>VLOOKUP(H508,country[#All],2,0)</f>
        <v>United States</v>
      </c>
      <c r="J508" s="3">
        <v>1</v>
      </c>
      <c r="K508" s="3" t="str">
        <f>VLOOKUP(L508,country[#All],2,0)</f>
        <v>United States</v>
      </c>
      <c r="L508" t="s">
        <v>29</v>
      </c>
      <c r="M508" t="s">
        <v>158</v>
      </c>
    </row>
    <row r="509" spans="1:13" x14ac:dyDescent="0.35">
      <c r="A509">
        <v>2022</v>
      </c>
      <c r="B509" t="s">
        <v>149</v>
      </c>
      <c r="C509" t="s">
        <v>154</v>
      </c>
      <c r="D509" t="s">
        <v>31</v>
      </c>
      <c r="E509" s="2">
        <v>85000</v>
      </c>
      <c r="F509" t="s">
        <v>19</v>
      </c>
      <c r="G509" s="1">
        <v>85000</v>
      </c>
      <c r="H509" t="s">
        <v>62</v>
      </c>
      <c r="I509" t="str">
        <f>VLOOKUP(H509,country[#All],2,0)</f>
        <v>Canada</v>
      </c>
      <c r="J509" s="3">
        <v>0</v>
      </c>
      <c r="K509" s="3" t="str">
        <f>VLOOKUP(L509,country[#All],2,0)</f>
        <v>Canada</v>
      </c>
      <c r="L509" t="s">
        <v>62</v>
      </c>
      <c r="M509" t="s">
        <v>158</v>
      </c>
    </row>
    <row r="510" spans="1:13" x14ac:dyDescent="0.35">
      <c r="A510">
        <v>2022</v>
      </c>
      <c r="B510" t="s">
        <v>149</v>
      </c>
      <c r="C510" t="s">
        <v>154</v>
      </c>
      <c r="D510" t="s">
        <v>31</v>
      </c>
      <c r="E510" s="2">
        <v>75000</v>
      </c>
      <c r="F510" t="s">
        <v>19</v>
      </c>
      <c r="G510" s="1">
        <v>75000</v>
      </c>
      <c r="H510" t="s">
        <v>62</v>
      </c>
      <c r="I510" t="str">
        <f>VLOOKUP(H510,country[#All],2,0)</f>
        <v>Canada</v>
      </c>
      <c r="J510" s="3">
        <v>0</v>
      </c>
      <c r="K510" s="3" t="str">
        <f>VLOOKUP(L510,country[#All],2,0)</f>
        <v>Canada</v>
      </c>
      <c r="L510" t="s">
        <v>62</v>
      </c>
      <c r="M510" t="s">
        <v>158</v>
      </c>
    </row>
    <row r="511" spans="1:13" x14ac:dyDescent="0.35">
      <c r="A511">
        <v>2022</v>
      </c>
      <c r="B511" t="s">
        <v>151</v>
      </c>
      <c r="C511" t="s">
        <v>154</v>
      </c>
      <c r="D511" t="s">
        <v>28</v>
      </c>
      <c r="E511" s="2">
        <v>214000</v>
      </c>
      <c r="F511" t="s">
        <v>19</v>
      </c>
      <c r="G511" s="1">
        <v>214000</v>
      </c>
      <c r="H511" t="s">
        <v>29</v>
      </c>
      <c r="I511" t="str">
        <f>VLOOKUP(H511,country[#All],2,0)</f>
        <v>United States</v>
      </c>
      <c r="J511" s="3">
        <v>1</v>
      </c>
      <c r="K511" s="3" t="str">
        <f>VLOOKUP(L511,country[#All],2,0)</f>
        <v>United States</v>
      </c>
      <c r="L511" t="s">
        <v>29</v>
      </c>
      <c r="M511" t="s">
        <v>158</v>
      </c>
    </row>
    <row r="512" spans="1:13" x14ac:dyDescent="0.35">
      <c r="A512">
        <v>2022</v>
      </c>
      <c r="B512" t="s">
        <v>151</v>
      </c>
      <c r="C512" t="s">
        <v>154</v>
      </c>
      <c r="D512" t="s">
        <v>28</v>
      </c>
      <c r="E512" s="2">
        <v>192600</v>
      </c>
      <c r="F512" t="s">
        <v>19</v>
      </c>
      <c r="G512" s="1">
        <v>192600</v>
      </c>
      <c r="H512" t="s">
        <v>29</v>
      </c>
      <c r="I512" t="str">
        <f>VLOOKUP(H512,country[#All],2,0)</f>
        <v>United States</v>
      </c>
      <c r="J512" s="3">
        <v>1</v>
      </c>
      <c r="K512" s="3" t="str">
        <f>VLOOKUP(L512,country[#All],2,0)</f>
        <v>United States</v>
      </c>
      <c r="L512" t="s">
        <v>29</v>
      </c>
      <c r="M512" t="s">
        <v>158</v>
      </c>
    </row>
    <row r="513" spans="1:13" x14ac:dyDescent="0.35">
      <c r="A513">
        <v>2022</v>
      </c>
      <c r="B513" t="s">
        <v>151</v>
      </c>
      <c r="C513" t="s">
        <v>154</v>
      </c>
      <c r="D513" t="s">
        <v>109</v>
      </c>
      <c r="E513" s="2">
        <v>266400</v>
      </c>
      <c r="F513" t="s">
        <v>19</v>
      </c>
      <c r="G513" s="1">
        <v>266400</v>
      </c>
      <c r="H513" t="s">
        <v>29</v>
      </c>
      <c r="I513" t="str">
        <f>VLOOKUP(H513,country[#All],2,0)</f>
        <v>United States</v>
      </c>
      <c r="J513" s="3">
        <v>1</v>
      </c>
      <c r="K513" s="3" t="str">
        <f>VLOOKUP(L513,country[#All],2,0)</f>
        <v>United States</v>
      </c>
      <c r="L513" t="s">
        <v>29</v>
      </c>
      <c r="M513" t="s">
        <v>158</v>
      </c>
    </row>
    <row r="514" spans="1:13" x14ac:dyDescent="0.35">
      <c r="A514">
        <v>2022</v>
      </c>
      <c r="B514" t="s">
        <v>151</v>
      </c>
      <c r="C514" t="s">
        <v>154</v>
      </c>
      <c r="D514" t="s">
        <v>109</v>
      </c>
      <c r="E514" s="2">
        <v>213120</v>
      </c>
      <c r="F514" t="s">
        <v>19</v>
      </c>
      <c r="G514" s="1">
        <v>213120</v>
      </c>
      <c r="H514" t="s">
        <v>29</v>
      </c>
      <c r="I514" t="str">
        <f>VLOOKUP(H514,country[#All],2,0)</f>
        <v>United States</v>
      </c>
      <c r="J514" s="3">
        <v>1</v>
      </c>
      <c r="K514" s="3" t="str">
        <f>VLOOKUP(L514,country[#All],2,0)</f>
        <v>United States</v>
      </c>
      <c r="L514" t="s">
        <v>29</v>
      </c>
      <c r="M514" t="s">
        <v>158</v>
      </c>
    </row>
    <row r="515" spans="1:13" x14ac:dyDescent="0.35">
      <c r="A515">
        <v>2022</v>
      </c>
      <c r="B515" t="s">
        <v>149</v>
      </c>
      <c r="C515" t="s">
        <v>154</v>
      </c>
      <c r="D515" t="s">
        <v>13</v>
      </c>
      <c r="E515" s="2">
        <v>141300</v>
      </c>
      <c r="F515" t="s">
        <v>19</v>
      </c>
      <c r="G515" s="1">
        <v>141300</v>
      </c>
      <c r="H515" t="s">
        <v>29</v>
      </c>
      <c r="I515" t="str">
        <f>VLOOKUP(H515,country[#All],2,0)</f>
        <v>United States</v>
      </c>
      <c r="J515" s="3">
        <v>0</v>
      </c>
      <c r="K515" s="3" t="str">
        <f>VLOOKUP(L515,country[#All],2,0)</f>
        <v>United States</v>
      </c>
      <c r="L515" t="s">
        <v>29</v>
      </c>
      <c r="M515" t="s">
        <v>158</v>
      </c>
    </row>
    <row r="516" spans="1:13" x14ac:dyDescent="0.35">
      <c r="A516">
        <v>2022</v>
      </c>
      <c r="B516" t="s">
        <v>149</v>
      </c>
      <c r="C516" t="s">
        <v>154</v>
      </c>
      <c r="D516" t="s">
        <v>13</v>
      </c>
      <c r="E516" s="2">
        <v>102100</v>
      </c>
      <c r="F516" t="s">
        <v>19</v>
      </c>
      <c r="G516" s="1">
        <v>102100</v>
      </c>
      <c r="H516" t="s">
        <v>29</v>
      </c>
      <c r="I516" t="str">
        <f>VLOOKUP(H516,country[#All],2,0)</f>
        <v>United States</v>
      </c>
      <c r="J516" s="3">
        <v>0</v>
      </c>
      <c r="K516" s="3" t="str">
        <f>VLOOKUP(L516,country[#All],2,0)</f>
        <v>United States</v>
      </c>
      <c r="L516" t="s">
        <v>29</v>
      </c>
      <c r="M516" t="s">
        <v>158</v>
      </c>
    </row>
    <row r="517" spans="1:13" x14ac:dyDescent="0.35">
      <c r="A517">
        <v>2022</v>
      </c>
      <c r="B517" t="s">
        <v>151</v>
      </c>
      <c r="C517" t="s">
        <v>154</v>
      </c>
      <c r="D517" t="s">
        <v>31</v>
      </c>
      <c r="E517" s="2">
        <v>115934</v>
      </c>
      <c r="F517" t="s">
        <v>19</v>
      </c>
      <c r="G517" s="1">
        <v>115934</v>
      </c>
      <c r="H517" t="s">
        <v>29</v>
      </c>
      <c r="I517" t="str">
        <f>VLOOKUP(H517,country[#All],2,0)</f>
        <v>United States</v>
      </c>
      <c r="J517" s="3">
        <v>1</v>
      </c>
      <c r="K517" s="3" t="str">
        <f>VLOOKUP(L517,country[#All],2,0)</f>
        <v>United States</v>
      </c>
      <c r="L517" t="s">
        <v>29</v>
      </c>
      <c r="M517" t="s">
        <v>158</v>
      </c>
    </row>
    <row r="518" spans="1:13" x14ac:dyDescent="0.35">
      <c r="A518">
        <v>2022</v>
      </c>
      <c r="B518" t="s">
        <v>151</v>
      </c>
      <c r="C518" t="s">
        <v>154</v>
      </c>
      <c r="D518" t="s">
        <v>31</v>
      </c>
      <c r="E518" s="2">
        <v>81666</v>
      </c>
      <c r="F518" t="s">
        <v>19</v>
      </c>
      <c r="G518" s="1">
        <v>81666</v>
      </c>
      <c r="H518" t="s">
        <v>29</v>
      </c>
      <c r="I518" t="str">
        <f>VLOOKUP(H518,country[#All],2,0)</f>
        <v>United States</v>
      </c>
      <c r="J518" s="3">
        <v>1</v>
      </c>
      <c r="K518" s="3" t="str">
        <f>VLOOKUP(L518,country[#All],2,0)</f>
        <v>United States</v>
      </c>
      <c r="L518" t="s">
        <v>29</v>
      </c>
      <c r="M518" t="s">
        <v>158</v>
      </c>
    </row>
    <row r="519" spans="1:13" x14ac:dyDescent="0.35">
      <c r="A519">
        <v>2022</v>
      </c>
      <c r="B519" t="s">
        <v>149</v>
      </c>
      <c r="C519" t="s">
        <v>154</v>
      </c>
      <c r="D519" t="s">
        <v>43</v>
      </c>
      <c r="E519" s="2">
        <v>206699</v>
      </c>
      <c r="F519" t="s">
        <v>19</v>
      </c>
      <c r="G519" s="1">
        <v>206699</v>
      </c>
      <c r="H519" t="s">
        <v>29</v>
      </c>
      <c r="I519" t="str">
        <f>VLOOKUP(H519,country[#All],2,0)</f>
        <v>United States</v>
      </c>
      <c r="J519" s="3">
        <v>0</v>
      </c>
      <c r="K519" s="3" t="str">
        <f>VLOOKUP(L519,country[#All],2,0)</f>
        <v>United States</v>
      </c>
      <c r="L519" t="s">
        <v>29</v>
      </c>
      <c r="M519" t="s">
        <v>158</v>
      </c>
    </row>
    <row r="520" spans="1:13" x14ac:dyDescent="0.35">
      <c r="A520">
        <v>2022</v>
      </c>
      <c r="B520" t="s">
        <v>149</v>
      </c>
      <c r="C520" t="s">
        <v>154</v>
      </c>
      <c r="D520" t="s">
        <v>43</v>
      </c>
      <c r="E520" s="2">
        <v>99100</v>
      </c>
      <c r="F520" t="s">
        <v>19</v>
      </c>
      <c r="G520" s="1">
        <v>99100</v>
      </c>
      <c r="H520" t="s">
        <v>29</v>
      </c>
      <c r="I520" t="str">
        <f>VLOOKUP(H520,country[#All],2,0)</f>
        <v>United States</v>
      </c>
      <c r="J520" s="3">
        <v>0</v>
      </c>
      <c r="K520" s="3" t="str">
        <f>VLOOKUP(L520,country[#All],2,0)</f>
        <v>United States</v>
      </c>
      <c r="L520" t="s">
        <v>29</v>
      </c>
      <c r="M520" t="s">
        <v>158</v>
      </c>
    </row>
    <row r="521" spans="1:13" x14ac:dyDescent="0.35">
      <c r="A521">
        <v>2022</v>
      </c>
      <c r="B521" t="s">
        <v>151</v>
      </c>
      <c r="C521" t="s">
        <v>154</v>
      </c>
      <c r="D521" t="s">
        <v>43</v>
      </c>
      <c r="E521" s="2">
        <v>130000</v>
      </c>
      <c r="F521" t="s">
        <v>19</v>
      </c>
      <c r="G521" s="1">
        <v>130000</v>
      </c>
      <c r="H521" t="s">
        <v>29</v>
      </c>
      <c r="I521" t="str">
        <f>VLOOKUP(H521,country[#All],2,0)</f>
        <v>United States</v>
      </c>
      <c r="J521" s="3">
        <v>1</v>
      </c>
      <c r="K521" s="3" t="str">
        <f>VLOOKUP(L521,country[#All],2,0)</f>
        <v>United States</v>
      </c>
      <c r="L521" t="s">
        <v>29</v>
      </c>
      <c r="M521" t="s">
        <v>158</v>
      </c>
    </row>
    <row r="522" spans="1:13" x14ac:dyDescent="0.35">
      <c r="A522">
        <v>2022</v>
      </c>
      <c r="B522" t="s">
        <v>151</v>
      </c>
      <c r="C522" t="s">
        <v>154</v>
      </c>
      <c r="D522" t="s">
        <v>43</v>
      </c>
      <c r="E522" s="2">
        <v>110500</v>
      </c>
      <c r="F522" t="s">
        <v>19</v>
      </c>
      <c r="G522" s="1">
        <v>110500</v>
      </c>
      <c r="H522" t="s">
        <v>29</v>
      </c>
      <c r="I522" t="str">
        <f>VLOOKUP(H522,country[#All],2,0)</f>
        <v>United States</v>
      </c>
      <c r="J522" s="3">
        <v>1</v>
      </c>
      <c r="K522" s="3" t="str">
        <f>VLOOKUP(L522,country[#All],2,0)</f>
        <v>United States</v>
      </c>
      <c r="L522" t="s">
        <v>29</v>
      </c>
      <c r="M522" t="s">
        <v>158</v>
      </c>
    </row>
    <row r="523" spans="1:13" x14ac:dyDescent="0.35">
      <c r="A523">
        <v>2022</v>
      </c>
      <c r="B523" t="s">
        <v>151</v>
      </c>
      <c r="C523" t="s">
        <v>154</v>
      </c>
      <c r="D523" t="s">
        <v>31</v>
      </c>
      <c r="E523" s="2">
        <v>99050</v>
      </c>
      <c r="F523" t="s">
        <v>19</v>
      </c>
      <c r="G523" s="1">
        <v>99050</v>
      </c>
      <c r="H523" t="s">
        <v>29</v>
      </c>
      <c r="I523" t="str">
        <f>VLOOKUP(H523,country[#All],2,0)</f>
        <v>United States</v>
      </c>
      <c r="J523" s="3">
        <v>1</v>
      </c>
      <c r="K523" s="3" t="str">
        <f>VLOOKUP(L523,country[#All],2,0)</f>
        <v>United States</v>
      </c>
      <c r="L523" t="s">
        <v>29</v>
      </c>
      <c r="M523" t="s">
        <v>158</v>
      </c>
    </row>
    <row r="524" spans="1:13" x14ac:dyDescent="0.35">
      <c r="A524">
        <v>2022</v>
      </c>
      <c r="B524" t="s">
        <v>151</v>
      </c>
      <c r="C524" t="s">
        <v>154</v>
      </c>
      <c r="D524" t="s">
        <v>43</v>
      </c>
      <c r="E524" s="2">
        <v>160000</v>
      </c>
      <c r="F524" t="s">
        <v>19</v>
      </c>
      <c r="G524" s="1">
        <v>160000</v>
      </c>
      <c r="H524" t="s">
        <v>29</v>
      </c>
      <c r="I524" t="str">
        <f>VLOOKUP(H524,country[#All],2,0)</f>
        <v>United States</v>
      </c>
      <c r="J524" s="3">
        <v>1</v>
      </c>
      <c r="K524" s="3" t="str">
        <f>VLOOKUP(L524,country[#All],2,0)</f>
        <v>United States</v>
      </c>
      <c r="L524" t="s">
        <v>29</v>
      </c>
      <c r="M524" t="s">
        <v>158</v>
      </c>
    </row>
    <row r="525" spans="1:13" x14ac:dyDescent="0.35">
      <c r="A525">
        <v>2022</v>
      </c>
      <c r="B525" t="s">
        <v>151</v>
      </c>
      <c r="C525" t="s">
        <v>154</v>
      </c>
      <c r="D525" t="s">
        <v>13</v>
      </c>
      <c r="E525" s="2">
        <v>205300</v>
      </c>
      <c r="F525" t="s">
        <v>19</v>
      </c>
      <c r="G525" s="1">
        <v>205300</v>
      </c>
      <c r="H525" t="s">
        <v>29</v>
      </c>
      <c r="I525" t="str">
        <f>VLOOKUP(H525,country[#All],2,0)</f>
        <v>United States</v>
      </c>
      <c r="J525" s="3">
        <v>0</v>
      </c>
      <c r="K525" s="3" t="str">
        <f>VLOOKUP(L525,country[#All],2,0)</f>
        <v>United States</v>
      </c>
      <c r="L525" t="s">
        <v>29</v>
      </c>
      <c r="M525" t="s">
        <v>157</v>
      </c>
    </row>
    <row r="526" spans="1:13" x14ac:dyDescent="0.35">
      <c r="A526">
        <v>2022</v>
      </c>
      <c r="B526" t="s">
        <v>151</v>
      </c>
      <c r="C526" t="s">
        <v>154</v>
      </c>
      <c r="D526" t="s">
        <v>13</v>
      </c>
      <c r="E526" s="2">
        <v>176000</v>
      </c>
      <c r="F526" t="s">
        <v>19</v>
      </c>
      <c r="G526" s="1">
        <v>176000</v>
      </c>
      <c r="H526" t="s">
        <v>29</v>
      </c>
      <c r="I526" t="str">
        <f>VLOOKUP(H526,country[#All],2,0)</f>
        <v>United States</v>
      </c>
      <c r="J526" s="3">
        <v>1</v>
      </c>
      <c r="K526" s="3" t="str">
        <f>VLOOKUP(L526,country[#All],2,0)</f>
        <v>United States</v>
      </c>
      <c r="L526" t="s">
        <v>29</v>
      </c>
      <c r="M526" t="s">
        <v>158</v>
      </c>
    </row>
    <row r="527" spans="1:13" x14ac:dyDescent="0.35">
      <c r="A527">
        <v>2022</v>
      </c>
      <c r="B527" t="s">
        <v>151</v>
      </c>
      <c r="C527" t="s">
        <v>154</v>
      </c>
      <c r="D527" t="s">
        <v>13</v>
      </c>
      <c r="E527" s="2">
        <v>144000</v>
      </c>
      <c r="F527" t="s">
        <v>19</v>
      </c>
      <c r="G527" s="1">
        <v>144000</v>
      </c>
      <c r="H527" t="s">
        <v>29</v>
      </c>
      <c r="I527" t="str">
        <f>VLOOKUP(H527,country[#All],2,0)</f>
        <v>United States</v>
      </c>
      <c r="J527" s="3">
        <v>1</v>
      </c>
      <c r="K527" s="3" t="str">
        <f>VLOOKUP(L527,country[#All],2,0)</f>
        <v>United States</v>
      </c>
      <c r="L527" t="s">
        <v>29</v>
      </c>
      <c r="M527" t="s">
        <v>158</v>
      </c>
    </row>
    <row r="528" spans="1:13" x14ac:dyDescent="0.35">
      <c r="A528">
        <v>2022</v>
      </c>
      <c r="B528" t="s">
        <v>151</v>
      </c>
      <c r="C528" t="s">
        <v>154</v>
      </c>
      <c r="D528" t="s">
        <v>43</v>
      </c>
      <c r="E528" s="2">
        <v>200100</v>
      </c>
      <c r="F528" t="s">
        <v>19</v>
      </c>
      <c r="G528" s="1">
        <v>200100</v>
      </c>
      <c r="H528" t="s">
        <v>29</v>
      </c>
      <c r="I528" t="str">
        <f>VLOOKUP(H528,country[#All],2,0)</f>
        <v>United States</v>
      </c>
      <c r="J528" s="3">
        <v>1</v>
      </c>
      <c r="K528" s="3" t="str">
        <f>VLOOKUP(L528,country[#All],2,0)</f>
        <v>United States</v>
      </c>
      <c r="L528" t="s">
        <v>29</v>
      </c>
      <c r="M528" t="s">
        <v>158</v>
      </c>
    </row>
    <row r="529" spans="1:13" x14ac:dyDescent="0.35">
      <c r="A529">
        <v>2022</v>
      </c>
      <c r="B529" t="s">
        <v>151</v>
      </c>
      <c r="C529" t="s">
        <v>154</v>
      </c>
      <c r="D529" t="s">
        <v>43</v>
      </c>
      <c r="E529" s="2">
        <v>145000</v>
      </c>
      <c r="F529" t="s">
        <v>19</v>
      </c>
      <c r="G529" s="1">
        <v>145000</v>
      </c>
      <c r="H529" t="s">
        <v>29</v>
      </c>
      <c r="I529" t="str">
        <f>VLOOKUP(H529,country[#All],2,0)</f>
        <v>United States</v>
      </c>
      <c r="J529" s="3">
        <v>1</v>
      </c>
      <c r="K529" s="3" t="str">
        <f>VLOOKUP(L529,country[#All],2,0)</f>
        <v>United States</v>
      </c>
      <c r="L529" t="s">
        <v>29</v>
      </c>
      <c r="M529" t="s">
        <v>158</v>
      </c>
    </row>
    <row r="530" spans="1:13" x14ac:dyDescent="0.35">
      <c r="A530">
        <v>2022</v>
      </c>
      <c r="B530" t="s">
        <v>151</v>
      </c>
      <c r="C530" t="s">
        <v>154</v>
      </c>
      <c r="D530" t="s">
        <v>43</v>
      </c>
      <c r="E530" s="2">
        <v>70500</v>
      </c>
      <c r="F530" t="s">
        <v>19</v>
      </c>
      <c r="G530" s="1">
        <v>70500</v>
      </c>
      <c r="H530" t="s">
        <v>29</v>
      </c>
      <c r="I530" t="str">
        <f>VLOOKUP(H530,country[#All],2,0)</f>
        <v>United States</v>
      </c>
      <c r="J530" s="3">
        <v>0</v>
      </c>
      <c r="K530" s="3" t="str">
        <f>VLOOKUP(L530,country[#All],2,0)</f>
        <v>United States</v>
      </c>
      <c r="L530" t="s">
        <v>29</v>
      </c>
      <c r="M530" t="s">
        <v>158</v>
      </c>
    </row>
    <row r="531" spans="1:13" x14ac:dyDescent="0.35">
      <c r="A531">
        <v>2022</v>
      </c>
      <c r="B531" t="s">
        <v>151</v>
      </c>
      <c r="C531" t="s">
        <v>154</v>
      </c>
      <c r="D531" t="s">
        <v>13</v>
      </c>
      <c r="E531" s="2">
        <v>205300</v>
      </c>
      <c r="F531" t="s">
        <v>19</v>
      </c>
      <c r="G531" s="1">
        <v>205300</v>
      </c>
      <c r="H531" t="s">
        <v>29</v>
      </c>
      <c r="I531" t="str">
        <f>VLOOKUP(H531,country[#All],2,0)</f>
        <v>United States</v>
      </c>
      <c r="J531" s="3">
        <v>0</v>
      </c>
      <c r="K531" s="3" t="str">
        <f>VLOOKUP(L531,country[#All],2,0)</f>
        <v>United States</v>
      </c>
      <c r="L531" t="s">
        <v>29</v>
      </c>
      <c r="M531" t="s">
        <v>158</v>
      </c>
    </row>
    <row r="532" spans="1:13" x14ac:dyDescent="0.35">
      <c r="A532">
        <v>2022</v>
      </c>
      <c r="B532" t="s">
        <v>151</v>
      </c>
      <c r="C532" t="s">
        <v>154</v>
      </c>
      <c r="D532" t="s">
        <v>13</v>
      </c>
      <c r="E532" s="2">
        <v>140400</v>
      </c>
      <c r="F532" t="s">
        <v>19</v>
      </c>
      <c r="G532" s="1">
        <v>140400</v>
      </c>
      <c r="H532" t="s">
        <v>29</v>
      </c>
      <c r="I532" t="str">
        <f>VLOOKUP(H532,country[#All],2,0)</f>
        <v>United States</v>
      </c>
      <c r="J532" s="3">
        <v>0</v>
      </c>
      <c r="K532" s="3" t="str">
        <f>VLOOKUP(L532,country[#All],2,0)</f>
        <v>United States</v>
      </c>
      <c r="L532" t="s">
        <v>29</v>
      </c>
      <c r="M532" t="s">
        <v>158</v>
      </c>
    </row>
    <row r="533" spans="1:13" x14ac:dyDescent="0.35">
      <c r="A533">
        <v>2022</v>
      </c>
      <c r="B533" t="s">
        <v>151</v>
      </c>
      <c r="C533" t="s">
        <v>154</v>
      </c>
      <c r="D533" t="s">
        <v>131</v>
      </c>
      <c r="E533" s="2">
        <v>205300</v>
      </c>
      <c r="F533" t="s">
        <v>19</v>
      </c>
      <c r="G533" s="1">
        <v>205300</v>
      </c>
      <c r="H533" t="s">
        <v>29</v>
      </c>
      <c r="I533" t="str">
        <f>VLOOKUP(H533,country[#All],2,0)</f>
        <v>United States</v>
      </c>
      <c r="J533" s="3">
        <v>0</v>
      </c>
      <c r="K533" s="3" t="str">
        <f>VLOOKUP(L533,country[#All],2,0)</f>
        <v>United States</v>
      </c>
      <c r="L533" t="s">
        <v>29</v>
      </c>
      <c r="M533" t="s">
        <v>158</v>
      </c>
    </row>
    <row r="534" spans="1:13" x14ac:dyDescent="0.35">
      <c r="A534">
        <v>2022</v>
      </c>
      <c r="B534" t="s">
        <v>151</v>
      </c>
      <c r="C534" t="s">
        <v>154</v>
      </c>
      <c r="D534" t="s">
        <v>131</v>
      </c>
      <c r="E534" s="2">
        <v>184700</v>
      </c>
      <c r="F534" t="s">
        <v>19</v>
      </c>
      <c r="G534" s="1">
        <v>184700</v>
      </c>
      <c r="H534" t="s">
        <v>29</v>
      </c>
      <c r="I534" t="str">
        <f>VLOOKUP(H534,country[#All],2,0)</f>
        <v>United States</v>
      </c>
      <c r="J534" s="3">
        <v>0</v>
      </c>
      <c r="K534" s="3" t="str">
        <f>VLOOKUP(L534,country[#All],2,0)</f>
        <v>United States</v>
      </c>
      <c r="L534" t="s">
        <v>29</v>
      </c>
      <c r="M534" t="s">
        <v>158</v>
      </c>
    </row>
    <row r="535" spans="1:13" x14ac:dyDescent="0.35">
      <c r="A535">
        <v>2022</v>
      </c>
      <c r="B535" t="s">
        <v>151</v>
      </c>
      <c r="C535" t="s">
        <v>154</v>
      </c>
      <c r="D535" t="s">
        <v>43</v>
      </c>
      <c r="E535" s="2">
        <v>175100</v>
      </c>
      <c r="F535" t="s">
        <v>19</v>
      </c>
      <c r="G535" s="1">
        <v>175100</v>
      </c>
      <c r="H535" t="s">
        <v>29</v>
      </c>
      <c r="I535" t="str">
        <f>VLOOKUP(H535,country[#All],2,0)</f>
        <v>United States</v>
      </c>
      <c r="J535" s="3">
        <v>1</v>
      </c>
      <c r="K535" s="3" t="str">
        <f>VLOOKUP(L535,country[#All],2,0)</f>
        <v>United States</v>
      </c>
      <c r="L535" t="s">
        <v>29</v>
      </c>
      <c r="M535" t="s">
        <v>158</v>
      </c>
    </row>
    <row r="536" spans="1:13" x14ac:dyDescent="0.35">
      <c r="A536">
        <v>2022</v>
      </c>
      <c r="B536" t="s">
        <v>151</v>
      </c>
      <c r="C536" t="s">
        <v>154</v>
      </c>
      <c r="D536" t="s">
        <v>43</v>
      </c>
      <c r="E536" s="2">
        <v>140250</v>
      </c>
      <c r="F536" t="s">
        <v>19</v>
      </c>
      <c r="G536" s="1">
        <v>140250</v>
      </c>
      <c r="H536" t="s">
        <v>29</v>
      </c>
      <c r="I536" t="str">
        <f>VLOOKUP(H536,country[#All],2,0)</f>
        <v>United States</v>
      </c>
      <c r="J536" s="3">
        <v>1</v>
      </c>
      <c r="K536" s="3" t="str">
        <f>VLOOKUP(L536,country[#All],2,0)</f>
        <v>United States</v>
      </c>
      <c r="L536" t="s">
        <v>29</v>
      </c>
      <c r="M536" t="s">
        <v>158</v>
      </c>
    </row>
    <row r="537" spans="1:13" x14ac:dyDescent="0.35">
      <c r="A537">
        <v>2022</v>
      </c>
      <c r="B537" t="s">
        <v>151</v>
      </c>
      <c r="C537" t="s">
        <v>154</v>
      </c>
      <c r="D537" t="s">
        <v>31</v>
      </c>
      <c r="E537" s="2">
        <v>116150</v>
      </c>
      <c r="F537" t="s">
        <v>19</v>
      </c>
      <c r="G537" s="1">
        <v>116150</v>
      </c>
      <c r="H537" t="s">
        <v>29</v>
      </c>
      <c r="I537" t="str">
        <f>VLOOKUP(H537,country[#All],2,0)</f>
        <v>United States</v>
      </c>
      <c r="J537" s="3">
        <v>1</v>
      </c>
      <c r="K537" s="3" t="str">
        <f>VLOOKUP(L537,country[#All],2,0)</f>
        <v>United States</v>
      </c>
      <c r="L537" t="s">
        <v>29</v>
      </c>
      <c r="M537" t="s">
        <v>158</v>
      </c>
    </row>
    <row r="538" spans="1:13" x14ac:dyDescent="0.35">
      <c r="A538">
        <v>2022</v>
      </c>
      <c r="B538" t="s">
        <v>151</v>
      </c>
      <c r="C538" t="s">
        <v>154</v>
      </c>
      <c r="D538" t="s">
        <v>43</v>
      </c>
      <c r="E538" s="2">
        <v>54000</v>
      </c>
      <c r="F538" t="s">
        <v>19</v>
      </c>
      <c r="G538" s="1">
        <v>54000</v>
      </c>
      <c r="H538" t="s">
        <v>29</v>
      </c>
      <c r="I538" t="str">
        <f>VLOOKUP(H538,country[#All],2,0)</f>
        <v>United States</v>
      </c>
      <c r="J538" s="3">
        <v>0</v>
      </c>
      <c r="K538" s="3" t="str">
        <f>VLOOKUP(L538,country[#All],2,0)</f>
        <v>United States</v>
      </c>
      <c r="L538" t="s">
        <v>29</v>
      </c>
      <c r="M538" t="s">
        <v>158</v>
      </c>
    </row>
    <row r="539" spans="1:13" x14ac:dyDescent="0.35">
      <c r="A539">
        <v>2022</v>
      </c>
      <c r="B539" t="s">
        <v>149</v>
      </c>
      <c r="C539" t="s">
        <v>154</v>
      </c>
      <c r="D539" t="s">
        <v>31</v>
      </c>
      <c r="E539" s="2">
        <v>50000</v>
      </c>
      <c r="F539" t="s">
        <v>23</v>
      </c>
      <c r="G539" s="1">
        <v>65438</v>
      </c>
      <c r="H539" t="s">
        <v>24</v>
      </c>
      <c r="I539" t="str">
        <f>VLOOKUP(H539,country[#All],2,0)</f>
        <v>United Kingdom</v>
      </c>
      <c r="J539" s="3">
        <v>0</v>
      </c>
      <c r="K539" s="3" t="str">
        <f>VLOOKUP(L539,country[#All],2,0)</f>
        <v>United Kingdom</v>
      </c>
      <c r="L539" t="s">
        <v>24</v>
      </c>
      <c r="M539" t="s">
        <v>158</v>
      </c>
    </row>
    <row r="540" spans="1:13" x14ac:dyDescent="0.35">
      <c r="A540">
        <v>2022</v>
      </c>
      <c r="B540" t="s">
        <v>151</v>
      </c>
      <c r="C540" t="s">
        <v>154</v>
      </c>
      <c r="D540" t="s">
        <v>31</v>
      </c>
      <c r="E540" s="2">
        <v>80000</v>
      </c>
      <c r="F540" t="s">
        <v>19</v>
      </c>
      <c r="G540" s="1">
        <v>80000</v>
      </c>
      <c r="H540" t="s">
        <v>29</v>
      </c>
      <c r="I540" t="str">
        <f>VLOOKUP(H540,country[#All],2,0)</f>
        <v>United States</v>
      </c>
      <c r="J540" s="3">
        <v>1</v>
      </c>
      <c r="K540" s="3" t="str">
        <f>VLOOKUP(L540,country[#All],2,0)</f>
        <v>United States</v>
      </c>
      <c r="L540" t="s">
        <v>29</v>
      </c>
      <c r="M540" t="s">
        <v>158</v>
      </c>
    </row>
    <row r="541" spans="1:13" x14ac:dyDescent="0.35">
      <c r="A541">
        <v>2022</v>
      </c>
      <c r="B541" t="s">
        <v>151</v>
      </c>
      <c r="C541" t="s">
        <v>154</v>
      </c>
      <c r="D541" t="s">
        <v>13</v>
      </c>
      <c r="E541" s="2">
        <v>210000</v>
      </c>
      <c r="F541" t="s">
        <v>19</v>
      </c>
      <c r="G541" s="1">
        <v>210000</v>
      </c>
      <c r="H541" t="s">
        <v>29</v>
      </c>
      <c r="I541" t="str">
        <f>VLOOKUP(H541,country[#All],2,0)</f>
        <v>United States</v>
      </c>
      <c r="J541" s="3">
        <v>1</v>
      </c>
      <c r="K541" s="3" t="str">
        <f>VLOOKUP(L541,country[#All],2,0)</f>
        <v>United States</v>
      </c>
      <c r="L541" t="s">
        <v>29</v>
      </c>
      <c r="M541" t="s">
        <v>158</v>
      </c>
    </row>
    <row r="542" spans="1:13" x14ac:dyDescent="0.35">
      <c r="A542">
        <v>2022</v>
      </c>
      <c r="B542" t="s">
        <v>151</v>
      </c>
      <c r="C542" t="s">
        <v>154</v>
      </c>
      <c r="D542" t="s">
        <v>31</v>
      </c>
      <c r="E542" s="2">
        <v>69000</v>
      </c>
      <c r="F542" t="s">
        <v>19</v>
      </c>
      <c r="G542" s="1">
        <v>69000</v>
      </c>
      <c r="H542" t="s">
        <v>29</v>
      </c>
      <c r="I542" t="str">
        <f>VLOOKUP(H542,country[#All],2,0)</f>
        <v>United States</v>
      </c>
      <c r="J542" s="3">
        <v>1</v>
      </c>
      <c r="K542" s="3" t="str">
        <f>VLOOKUP(L542,country[#All],2,0)</f>
        <v>United States</v>
      </c>
      <c r="L542" t="s">
        <v>29</v>
      </c>
      <c r="M542" t="s">
        <v>158</v>
      </c>
    </row>
    <row r="543" spans="1:13" x14ac:dyDescent="0.35">
      <c r="A543">
        <v>2022</v>
      </c>
      <c r="B543" t="s">
        <v>151</v>
      </c>
      <c r="C543" t="s">
        <v>154</v>
      </c>
      <c r="D543" t="s">
        <v>31</v>
      </c>
      <c r="E543" s="2">
        <v>150075</v>
      </c>
      <c r="F543" t="s">
        <v>19</v>
      </c>
      <c r="G543" s="1">
        <v>150075</v>
      </c>
      <c r="H543" t="s">
        <v>29</v>
      </c>
      <c r="I543" t="str">
        <f>VLOOKUP(H543,country[#All],2,0)</f>
        <v>United States</v>
      </c>
      <c r="J543" s="3">
        <v>1</v>
      </c>
      <c r="K543" s="3" t="str">
        <f>VLOOKUP(L543,country[#All],2,0)</f>
        <v>United States</v>
      </c>
      <c r="L543" t="s">
        <v>29</v>
      </c>
      <c r="M543" t="s">
        <v>158</v>
      </c>
    </row>
    <row r="544" spans="1:13" x14ac:dyDescent="0.35">
      <c r="A544">
        <v>2022</v>
      </c>
      <c r="B544" t="s">
        <v>151</v>
      </c>
      <c r="C544" t="s">
        <v>154</v>
      </c>
      <c r="D544" t="s">
        <v>43</v>
      </c>
      <c r="E544" s="2">
        <v>25000</v>
      </c>
      <c r="F544" t="s">
        <v>19</v>
      </c>
      <c r="G544" s="1">
        <v>25000</v>
      </c>
      <c r="H544" t="s">
        <v>29</v>
      </c>
      <c r="I544" t="str">
        <f>VLOOKUP(H544,country[#All],2,0)</f>
        <v>United States</v>
      </c>
      <c r="J544" s="3">
        <v>1</v>
      </c>
      <c r="K544" s="3" t="str">
        <f>VLOOKUP(L544,country[#All],2,0)</f>
        <v>United States</v>
      </c>
      <c r="L544" t="s">
        <v>29</v>
      </c>
      <c r="M544" t="s">
        <v>158</v>
      </c>
    </row>
    <row r="545" spans="1:13" x14ac:dyDescent="0.35">
      <c r="A545">
        <v>2022</v>
      </c>
      <c r="B545" t="s">
        <v>151</v>
      </c>
      <c r="C545" t="s">
        <v>154</v>
      </c>
      <c r="D545" t="s">
        <v>31</v>
      </c>
      <c r="E545" s="2">
        <v>126500</v>
      </c>
      <c r="F545" t="s">
        <v>19</v>
      </c>
      <c r="G545" s="1">
        <v>126500</v>
      </c>
      <c r="H545" t="s">
        <v>29</v>
      </c>
      <c r="I545" t="str">
        <f>VLOOKUP(H545,country[#All],2,0)</f>
        <v>United States</v>
      </c>
      <c r="J545" s="3">
        <v>1</v>
      </c>
      <c r="K545" s="3" t="str">
        <f>VLOOKUP(L545,country[#All],2,0)</f>
        <v>United States</v>
      </c>
      <c r="L545" t="s">
        <v>29</v>
      </c>
      <c r="M545" t="s">
        <v>158</v>
      </c>
    </row>
    <row r="546" spans="1:13" x14ac:dyDescent="0.35">
      <c r="A546">
        <v>2022</v>
      </c>
      <c r="B546" t="s">
        <v>151</v>
      </c>
      <c r="C546" t="s">
        <v>154</v>
      </c>
      <c r="D546" t="s">
        <v>31</v>
      </c>
      <c r="E546" s="2">
        <v>106260</v>
      </c>
      <c r="F546" t="s">
        <v>19</v>
      </c>
      <c r="G546" s="1">
        <v>106260</v>
      </c>
      <c r="H546" t="s">
        <v>29</v>
      </c>
      <c r="I546" t="str">
        <f>VLOOKUP(H546,country[#All],2,0)</f>
        <v>United States</v>
      </c>
      <c r="J546" s="3">
        <v>1</v>
      </c>
      <c r="K546" s="3" t="str">
        <f>VLOOKUP(L546,country[#All],2,0)</f>
        <v>United States</v>
      </c>
      <c r="L546" t="s">
        <v>29</v>
      </c>
      <c r="M546" t="s">
        <v>158</v>
      </c>
    </row>
    <row r="547" spans="1:13" x14ac:dyDescent="0.35">
      <c r="A547">
        <v>2022</v>
      </c>
      <c r="B547" t="s">
        <v>151</v>
      </c>
      <c r="C547" t="s">
        <v>154</v>
      </c>
      <c r="D547" t="s">
        <v>43</v>
      </c>
      <c r="E547" s="2">
        <v>220110</v>
      </c>
      <c r="F547" t="s">
        <v>19</v>
      </c>
      <c r="G547" s="1">
        <v>220110</v>
      </c>
      <c r="H547" t="s">
        <v>29</v>
      </c>
      <c r="I547" t="str">
        <f>VLOOKUP(H547,country[#All],2,0)</f>
        <v>United States</v>
      </c>
      <c r="J547" s="3">
        <v>1</v>
      </c>
      <c r="K547" s="3" t="str">
        <f>VLOOKUP(L547,country[#All],2,0)</f>
        <v>United States</v>
      </c>
      <c r="L547" t="s">
        <v>29</v>
      </c>
      <c r="M547" t="s">
        <v>158</v>
      </c>
    </row>
    <row r="548" spans="1:13" x14ac:dyDescent="0.35">
      <c r="A548">
        <v>2022</v>
      </c>
      <c r="B548" t="s">
        <v>151</v>
      </c>
      <c r="C548" t="s">
        <v>154</v>
      </c>
      <c r="D548" t="s">
        <v>43</v>
      </c>
      <c r="E548" s="2">
        <v>160080</v>
      </c>
      <c r="F548" t="s">
        <v>19</v>
      </c>
      <c r="G548" s="1">
        <v>160080</v>
      </c>
      <c r="H548" t="s">
        <v>29</v>
      </c>
      <c r="I548" t="str">
        <f>VLOOKUP(H548,country[#All],2,0)</f>
        <v>United States</v>
      </c>
      <c r="J548" s="3">
        <v>1</v>
      </c>
      <c r="K548" s="3" t="str">
        <f>VLOOKUP(L548,country[#All],2,0)</f>
        <v>United States</v>
      </c>
      <c r="L548" t="s">
        <v>29</v>
      </c>
      <c r="M548" t="s">
        <v>158</v>
      </c>
    </row>
    <row r="549" spans="1:13" x14ac:dyDescent="0.35">
      <c r="A549">
        <v>2022</v>
      </c>
      <c r="B549" t="s">
        <v>151</v>
      </c>
      <c r="C549" t="s">
        <v>154</v>
      </c>
      <c r="D549" t="s">
        <v>31</v>
      </c>
      <c r="E549" s="2">
        <v>105000</v>
      </c>
      <c r="F549" t="s">
        <v>19</v>
      </c>
      <c r="G549" s="1">
        <v>105000</v>
      </c>
      <c r="H549" t="s">
        <v>29</v>
      </c>
      <c r="I549" t="str">
        <f>VLOOKUP(H549,country[#All],2,0)</f>
        <v>United States</v>
      </c>
      <c r="J549" s="3">
        <v>1</v>
      </c>
      <c r="K549" s="3" t="str">
        <f>VLOOKUP(L549,country[#All],2,0)</f>
        <v>United States</v>
      </c>
      <c r="L549" t="s">
        <v>29</v>
      </c>
      <c r="M549" t="s">
        <v>158</v>
      </c>
    </row>
    <row r="550" spans="1:13" x14ac:dyDescent="0.35">
      <c r="A550">
        <v>2022</v>
      </c>
      <c r="B550" t="s">
        <v>151</v>
      </c>
      <c r="C550" t="s">
        <v>154</v>
      </c>
      <c r="D550" t="s">
        <v>31</v>
      </c>
      <c r="E550" s="2">
        <v>110925</v>
      </c>
      <c r="F550" t="s">
        <v>19</v>
      </c>
      <c r="G550" s="1">
        <v>110925</v>
      </c>
      <c r="H550" t="s">
        <v>29</v>
      </c>
      <c r="I550" t="str">
        <f>VLOOKUP(H550,country[#All],2,0)</f>
        <v>United States</v>
      </c>
      <c r="J550" s="3">
        <v>1</v>
      </c>
      <c r="K550" s="3" t="str">
        <f>VLOOKUP(L550,country[#All],2,0)</f>
        <v>United States</v>
      </c>
      <c r="L550" t="s">
        <v>29</v>
      </c>
      <c r="M550" t="s">
        <v>158</v>
      </c>
    </row>
    <row r="551" spans="1:13" x14ac:dyDescent="0.35">
      <c r="A551">
        <v>2022</v>
      </c>
      <c r="B551" t="s">
        <v>149</v>
      </c>
      <c r="C551" t="s">
        <v>154</v>
      </c>
      <c r="D551" t="s">
        <v>31</v>
      </c>
      <c r="E551" s="2">
        <v>35000</v>
      </c>
      <c r="F551" t="s">
        <v>23</v>
      </c>
      <c r="G551" s="1">
        <v>45807</v>
      </c>
      <c r="H551" t="s">
        <v>24</v>
      </c>
      <c r="I551" t="str">
        <f>VLOOKUP(H551,country[#All],2,0)</f>
        <v>United Kingdom</v>
      </c>
      <c r="J551" s="3">
        <v>0</v>
      </c>
      <c r="K551" s="3" t="str">
        <f>VLOOKUP(L551,country[#All],2,0)</f>
        <v>United Kingdom</v>
      </c>
      <c r="L551" t="s">
        <v>24</v>
      </c>
      <c r="M551" t="s">
        <v>158</v>
      </c>
    </row>
    <row r="552" spans="1:13" x14ac:dyDescent="0.35">
      <c r="A552">
        <v>2022</v>
      </c>
      <c r="B552" t="s">
        <v>151</v>
      </c>
      <c r="C552" t="s">
        <v>154</v>
      </c>
      <c r="D552" t="s">
        <v>31</v>
      </c>
      <c r="E552" s="2">
        <v>60000</v>
      </c>
      <c r="F552" t="s">
        <v>19</v>
      </c>
      <c r="G552" s="1">
        <v>60000</v>
      </c>
      <c r="H552" t="s">
        <v>29</v>
      </c>
      <c r="I552" t="str">
        <f>VLOOKUP(H552,country[#All],2,0)</f>
        <v>United States</v>
      </c>
      <c r="J552" s="3">
        <v>1</v>
      </c>
      <c r="K552" s="3" t="str">
        <f>VLOOKUP(L552,country[#All],2,0)</f>
        <v>United States</v>
      </c>
      <c r="L552" t="s">
        <v>29</v>
      </c>
      <c r="M552" t="s">
        <v>158</v>
      </c>
    </row>
    <row r="553" spans="1:13" x14ac:dyDescent="0.35">
      <c r="A553">
        <v>2022</v>
      </c>
      <c r="B553" t="s">
        <v>151</v>
      </c>
      <c r="C553" t="s">
        <v>154</v>
      </c>
      <c r="D553" t="s">
        <v>109</v>
      </c>
      <c r="E553" s="2">
        <v>192564</v>
      </c>
      <c r="F553" t="s">
        <v>19</v>
      </c>
      <c r="G553" s="1">
        <v>192564</v>
      </c>
      <c r="H553" t="s">
        <v>29</v>
      </c>
      <c r="I553" t="str">
        <f>VLOOKUP(H553,country[#All],2,0)</f>
        <v>United States</v>
      </c>
      <c r="J553" s="3">
        <v>1</v>
      </c>
      <c r="K553" s="3" t="str">
        <f>VLOOKUP(L553,country[#All],2,0)</f>
        <v>United States</v>
      </c>
      <c r="L553" t="s">
        <v>29</v>
      </c>
      <c r="M553" t="s">
        <v>158</v>
      </c>
    </row>
    <row r="554" spans="1:13" x14ac:dyDescent="0.35">
      <c r="A554">
        <v>2022</v>
      </c>
      <c r="B554" t="s">
        <v>151</v>
      </c>
      <c r="C554" t="s">
        <v>154</v>
      </c>
      <c r="D554" t="s">
        <v>109</v>
      </c>
      <c r="E554" s="2">
        <v>144854</v>
      </c>
      <c r="F554" t="s">
        <v>19</v>
      </c>
      <c r="G554" s="1">
        <v>144854</v>
      </c>
      <c r="H554" t="s">
        <v>29</v>
      </c>
      <c r="I554" t="str">
        <f>VLOOKUP(H554,country[#All],2,0)</f>
        <v>United States</v>
      </c>
      <c r="J554" s="3">
        <v>1</v>
      </c>
      <c r="K554" s="3" t="str">
        <f>VLOOKUP(L554,country[#All],2,0)</f>
        <v>United States</v>
      </c>
      <c r="L554" t="s">
        <v>29</v>
      </c>
      <c r="M554" t="s">
        <v>158</v>
      </c>
    </row>
    <row r="555" spans="1:13" x14ac:dyDescent="0.35">
      <c r="A555">
        <v>2022</v>
      </c>
      <c r="B555" t="s">
        <v>151</v>
      </c>
      <c r="C555" t="s">
        <v>154</v>
      </c>
      <c r="D555" t="s">
        <v>13</v>
      </c>
      <c r="E555" s="2">
        <v>150000</v>
      </c>
      <c r="F555" t="s">
        <v>19</v>
      </c>
      <c r="G555" s="1">
        <v>150000</v>
      </c>
      <c r="H555" t="s">
        <v>29</v>
      </c>
      <c r="I555" t="str">
        <f>VLOOKUP(H555,country[#All],2,0)</f>
        <v>United States</v>
      </c>
      <c r="J555" s="3">
        <v>1</v>
      </c>
      <c r="K555" s="3" t="str">
        <f>VLOOKUP(L555,country[#All],2,0)</f>
        <v>United States</v>
      </c>
      <c r="L555" t="s">
        <v>29</v>
      </c>
      <c r="M555" t="s">
        <v>158</v>
      </c>
    </row>
    <row r="556" spans="1:13" x14ac:dyDescent="0.35">
      <c r="A556">
        <v>2022</v>
      </c>
      <c r="B556" t="s">
        <v>151</v>
      </c>
      <c r="C556" t="s">
        <v>154</v>
      </c>
      <c r="D556" t="s">
        <v>105</v>
      </c>
      <c r="E556" s="2">
        <v>150260</v>
      </c>
      <c r="F556" t="s">
        <v>19</v>
      </c>
      <c r="G556" s="1">
        <v>150260</v>
      </c>
      <c r="H556" t="s">
        <v>29</v>
      </c>
      <c r="I556" t="str">
        <f>VLOOKUP(H556,country[#All],2,0)</f>
        <v>United States</v>
      </c>
      <c r="J556" s="3">
        <v>1</v>
      </c>
      <c r="K556" s="3" t="str">
        <f>VLOOKUP(L556,country[#All],2,0)</f>
        <v>United States</v>
      </c>
      <c r="L556" t="s">
        <v>29</v>
      </c>
      <c r="M556" t="s">
        <v>158</v>
      </c>
    </row>
    <row r="557" spans="1:13" x14ac:dyDescent="0.35">
      <c r="A557">
        <v>2022</v>
      </c>
      <c r="B557" t="s">
        <v>151</v>
      </c>
      <c r="C557" t="s">
        <v>154</v>
      </c>
      <c r="D557" t="s">
        <v>105</v>
      </c>
      <c r="E557" s="2">
        <v>109280</v>
      </c>
      <c r="F557" t="s">
        <v>19</v>
      </c>
      <c r="G557" s="1">
        <v>109280</v>
      </c>
      <c r="H557" t="s">
        <v>29</v>
      </c>
      <c r="I557" t="str">
        <f>VLOOKUP(H557,country[#All],2,0)</f>
        <v>United States</v>
      </c>
      <c r="J557" s="3">
        <v>1</v>
      </c>
      <c r="K557" s="3" t="str">
        <f>VLOOKUP(L557,country[#All],2,0)</f>
        <v>United States</v>
      </c>
      <c r="L557" t="s">
        <v>29</v>
      </c>
      <c r="M557" t="s">
        <v>158</v>
      </c>
    </row>
    <row r="558" spans="1:13" x14ac:dyDescent="0.35">
      <c r="A558">
        <v>2022</v>
      </c>
      <c r="B558" t="s">
        <v>149</v>
      </c>
      <c r="C558" t="s">
        <v>154</v>
      </c>
      <c r="D558" t="s">
        <v>13</v>
      </c>
      <c r="E558" s="2">
        <v>160000</v>
      </c>
      <c r="F558" t="s">
        <v>19</v>
      </c>
      <c r="G558" s="1">
        <v>160000</v>
      </c>
      <c r="H558" t="s">
        <v>29</v>
      </c>
      <c r="I558" t="str">
        <f>VLOOKUP(H558,country[#All],2,0)</f>
        <v>United States</v>
      </c>
      <c r="J558" s="3">
        <v>1</v>
      </c>
      <c r="K558" s="3" t="str">
        <f>VLOOKUP(L558,country[#All],2,0)</f>
        <v>United States</v>
      </c>
      <c r="L558" t="s">
        <v>29</v>
      </c>
      <c r="M558" t="s">
        <v>158</v>
      </c>
    </row>
    <row r="559" spans="1:13" x14ac:dyDescent="0.35">
      <c r="A559">
        <v>2022</v>
      </c>
      <c r="B559" t="s">
        <v>149</v>
      </c>
      <c r="C559" t="s">
        <v>154</v>
      </c>
      <c r="D559" t="s">
        <v>13</v>
      </c>
      <c r="E559" s="2">
        <v>130000</v>
      </c>
      <c r="F559" t="s">
        <v>19</v>
      </c>
      <c r="G559" s="1">
        <v>130000</v>
      </c>
      <c r="H559" t="s">
        <v>29</v>
      </c>
      <c r="I559" t="str">
        <f>VLOOKUP(H559,country[#All],2,0)</f>
        <v>United States</v>
      </c>
      <c r="J559" s="3">
        <v>1</v>
      </c>
      <c r="K559" s="3" t="str">
        <f>VLOOKUP(L559,country[#All],2,0)</f>
        <v>United States</v>
      </c>
      <c r="L559" t="s">
        <v>29</v>
      </c>
      <c r="M559" t="s">
        <v>158</v>
      </c>
    </row>
    <row r="560" spans="1:13" x14ac:dyDescent="0.35">
      <c r="A560">
        <v>2022</v>
      </c>
      <c r="B560" t="s">
        <v>148</v>
      </c>
      <c r="C560" t="s">
        <v>154</v>
      </c>
      <c r="D560" t="s">
        <v>31</v>
      </c>
      <c r="E560" s="2">
        <v>67000</v>
      </c>
      <c r="F560" t="s">
        <v>19</v>
      </c>
      <c r="G560" s="1">
        <v>67000</v>
      </c>
      <c r="H560" t="s">
        <v>62</v>
      </c>
      <c r="I560" t="str">
        <f>VLOOKUP(H560,country[#All],2,0)</f>
        <v>Canada</v>
      </c>
      <c r="J560" s="3">
        <v>0</v>
      </c>
      <c r="K560" s="3" t="str">
        <f>VLOOKUP(L560,country[#All],2,0)</f>
        <v>Canada</v>
      </c>
      <c r="L560" t="s">
        <v>62</v>
      </c>
      <c r="M560" t="s">
        <v>158</v>
      </c>
    </row>
    <row r="561" spans="1:13" x14ac:dyDescent="0.35">
      <c r="A561">
        <v>2022</v>
      </c>
      <c r="B561" t="s">
        <v>148</v>
      </c>
      <c r="C561" t="s">
        <v>154</v>
      </c>
      <c r="D561" t="s">
        <v>31</v>
      </c>
      <c r="E561" s="2">
        <v>52000</v>
      </c>
      <c r="F561" t="s">
        <v>19</v>
      </c>
      <c r="G561" s="1">
        <v>52000</v>
      </c>
      <c r="H561" t="s">
        <v>62</v>
      </c>
      <c r="I561" t="str">
        <f>VLOOKUP(H561,country[#All],2,0)</f>
        <v>Canada</v>
      </c>
      <c r="J561" s="3">
        <v>0</v>
      </c>
      <c r="K561" s="3" t="str">
        <f>VLOOKUP(L561,country[#All],2,0)</f>
        <v>Canada</v>
      </c>
      <c r="L561" t="s">
        <v>62</v>
      </c>
      <c r="M561" t="s">
        <v>158</v>
      </c>
    </row>
    <row r="562" spans="1:13" x14ac:dyDescent="0.35">
      <c r="A562">
        <v>2022</v>
      </c>
      <c r="B562" t="s">
        <v>151</v>
      </c>
      <c r="C562" t="s">
        <v>154</v>
      </c>
      <c r="D562" t="s">
        <v>43</v>
      </c>
      <c r="E562" s="2">
        <v>154000</v>
      </c>
      <c r="F562" t="s">
        <v>19</v>
      </c>
      <c r="G562" s="1">
        <v>154000</v>
      </c>
      <c r="H562" t="s">
        <v>29</v>
      </c>
      <c r="I562" t="str">
        <f>VLOOKUP(H562,country[#All],2,0)</f>
        <v>United States</v>
      </c>
      <c r="J562" s="3">
        <v>1</v>
      </c>
      <c r="K562" s="3" t="str">
        <f>VLOOKUP(L562,country[#All],2,0)</f>
        <v>United States</v>
      </c>
      <c r="L562" t="s">
        <v>29</v>
      </c>
      <c r="M562" t="s">
        <v>158</v>
      </c>
    </row>
    <row r="563" spans="1:13" x14ac:dyDescent="0.35">
      <c r="A563">
        <v>2022</v>
      </c>
      <c r="B563" t="s">
        <v>151</v>
      </c>
      <c r="C563" t="s">
        <v>154</v>
      </c>
      <c r="D563" t="s">
        <v>43</v>
      </c>
      <c r="E563" s="2">
        <v>126000</v>
      </c>
      <c r="F563" t="s">
        <v>19</v>
      </c>
      <c r="G563" s="1">
        <v>126000</v>
      </c>
      <c r="H563" t="s">
        <v>29</v>
      </c>
      <c r="I563" t="str">
        <f>VLOOKUP(H563,country[#All],2,0)</f>
        <v>United States</v>
      </c>
      <c r="J563" s="3">
        <v>1</v>
      </c>
      <c r="K563" s="3" t="str">
        <f>VLOOKUP(L563,country[#All],2,0)</f>
        <v>United States</v>
      </c>
      <c r="L563" t="s">
        <v>29</v>
      </c>
      <c r="M563" t="s">
        <v>158</v>
      </c>
    </row>
    <row r="564" spans="1:13" x14ac:dyDescent="0.35">
      <c r="A564">
        <v>2022</v>
      </c>
      <c r="B564" t="s">
        <v>151</v>
      </c>
      <c r="C564" t="s">
        <v>154</v>
      </c>
      <c r="D564" t="s">
        <v>31</v>
      </c>
      <c r="E564" s="2">
        <v>129000</v>
      </c>
      <c r="F564" t="s">
        <v>19</v>
      </c>
      <c r="G564" s="1">
        <v>129000</v>
      </c>
      <c r="H564" t="s">
        <v>29</v>
      </c>
      <c r="I564" t="str">
        <f>VLOOKUP(H564,country[#All],2,0)</f>
        <v>United States</v>
      </c>
      <c r="J564" s="3">
        <v>0</v>
      </c>
      <c r="K564" s="3" t="str">
        <f>VLOOKUP(L564,country[#All],2,0)</f>
        <v>United States</v>
      </c>
      <c r="L564" t="s">
        <v>29</v>
      </c>
      <c r="M564" t="s">
        <v>158</v>
      </c>
    </row>
    <row r="565" spans="1:13" x14ac:dyDescent="0.35">
      <c r="A565">
        <v>2022</v>
      </c>
      <c r="B565" t="s">
        <v>151</v>
      </c>
      <c r="C565" t="s">
        <v>154</v>
      </c>
      <c r="D565" t="s">
        <v>31</v>
      </c>
      <c r="E565" s="2">
        <v>150000</v>
      </c>
      <c r="F565" t="s">
        <v>19</v>
      </c>
      <c r="G565" s="1">
        <v>150000</v>
      </c>
      <c r="H565" t="s">
        <v>29</v>
      </c>
      <c r="I565" t="str">
        <f>VLOOKUP(H565,country[#All],2,0)</f>
        <v>United States</v>
      </c>
      <c r="J565" s="3">
        <v>1</v>
      </c>
      <c r="K565" s="3" t="str">
        <f>VLOOKUP(L565,country[#All],2,0)</f>
        <v>United States</v>
      </c>
      <c r="L565" t="s">
        <v>29</v>
      </c>
      <c r="M565" t="s">
        <v>158</v>
      </c>
    </row>
    <row r="566" spans="1:13" x14ac:dyDescent="0.35">
      <c r="A566">
        <v>2022</v>
      </c>
      <c r="B566" t="s">
        <v>149</v>
      </c>
      <c r="C566" t="s">
        <v>154</v>
      </c>
      <c r="D566" t="s">
        <v>70</v>
      </c>
      <c r="E566" s="2">
        <v>200000</v>
      </c>
      <c r="F566" t="s">
        <v>19</v>
      </c>
      <c r="G566" s="1">
        <v>200000</v>
      </c>
      <c r="H566" t="s">
        <v>40</v>
      </c>
      <c r="I566" t="str">
        <f>VLOOKUP(H566,country[#All],2,0)</f>
        <v>India</v>
      </c>
      <c r="J566" s="3">
        <v>1</v>
      </c>
      <c r="K566" s="3" t="str">
        <f>VLOOKUP(L566,country[#All],2,0)</f>
        <v>United States</v>
      </c>
      <c r="L566" t="s">
        <v>29</v>
      </c>
      <c r="M566" t="s">
        <v>157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L59"/>
  <sheetViews>
    <sheetView topLeftCell="A3" workbookViewId="0">
      <selection activeCell="F21" sqref="F21"/>
    </sheetView>
  </sheetViews>
  <sheetFormatPr defaultRowHeight="14.5" x14ac:dyDescent="0.35"/>
  <cols>
    <col min="2" max="2" width="5.08984375" bestFit="1" customWidth="1"/>
    <col min="3" max="3" width="18.7265625" bestFit="1" customWidth="1"/>
  </cols>
  <sheetData>
    <row r="2" spans="2:12" x14ac:dyDescent="0.35">
      <c r="B2" t="s">
        <v>218</v>
      </c>
      <c r="C2" t="s">
        <v>219</v>
      </c>
    </row>
    <row r="3" spans="2:12" x14ac:dyDescent="0.35">
      <c r="B3" t="s">
        <v>15</v>
      </c>
      <c r="C3" t="s">
        <v>163</v>
      </c>
    </row>
    <row r="4" spans="2:12" x14ac:dyDescent="0.35">
      <c r="B4" t="s">
        <v>20</v>
      </c>
      <c r="C4" t="s">
        <v>177</v>
      </c>
    </row>
    <row r="5" spans="2:12" x14ac:dyDescent="0.35">
      <c r="B5" t="s">
        <v>24</v>
      </c>
      <c r="C5" t="s">
        <v>161</v>
      </c>
    </row>
    <row r="6" spans="2:12" ht="21" x14ac:dyDescent="0.5">
      <c r="B6" t="s">
        <v>27</v>
      </c>
      <c r="C6" t="s">
        <v>178</v>
      </c>
      <c r="E6" s="11" t="s">
        <v>147</v>
      </c>
      <c r="F6" s="11"/>
      <c r="G6" s="11"/>
      <c r="H6" s="11"/>
      <c r="I6" s="11"/>
      <c r="J6" s="11"/>
      <c r="K6" s="11"/>
      <c r="L6" s="11"/>
    </row>
    <row r="7" spans="2:12" x14ac:dyDescent="0.35">
      <c r="B7" t="s">
        <v>29</v>
      </c>
      <c r="C7" t="s">
        <v>176</v>
      </c>
      <c r="E7" s="10" t="s">
        <v>152</v>
      </c>
      <c r="F7" s="10"/>
      <c r="G7" s="10"/>
      <c r="H7" s="10"/>
      <c r="I7" s="10"/>
      <c r="J7" s="10"/>
      <c r="K7" s="10"/>
      <c r="L7" s="10"/>
    </row>
    <row r="8" spans="2:12" x14ac:dyDescent="0.35">
      <c r="B8" t="s">
        <v>34</v>
      </c>
      <c r="C8" t="s">
        <v>164</v>
      </c>
      <c r="E8" s="10" t="s">
        <v>233</v>
      </c>
      <c r="F8" s="10"/>
      <c r="G8" s="10"/>
      <c r="H8" s="10"/>
      <c r="I8" s="10"/>
      <c r="J8" s="10"/>
      <c r="K8" s="10"/>
      <c r="L8" s="10"/>
    </row>
    <row r="9" spans="2:12" x14ac:dyDescent="0.35">
      <c r="B9" t="s">
        <v>37</v>
      </c>
      <c r="C9" t="s">
        <v>179</v>
      </c>
      <c r="E9" s="10" t="s">
        <v>160</v>
      </c>
      <c r="F9" s="10"/>
      <c r="G9" s="10"/>
      <c r="H9" s="10"/>
      <c r="I9" s="10"/>
      <c r="J9" s="10"/>
      <c r="K9" s="10"/>
      <c r="L9" s="10"/>
    </row>
    <row r="10" spans="2:12" x14ac:dyDescent="0.35">
      <c r="B10" t="s">
        <v>38</v>
      </c>
      <c r="C10" t="s">
        <v>165</v>
      </c>
      <c r="E10" s="10" t="s">
        <v>220</v>
      </c>
      <c r="F10" s="10"/>
      <c r="G10" s="10"/>
      <c r="H10" s="10"/>
      <c r="I10" s="10"/>
      <c r="J10" s="10"/>
      <c r="K10" s="10"/>
      <c r="L10" s="10"/>
    </row>
    <row r="11" spans="2:12" x14ac:dyDescent="0.35">
      <c r="B11" t="s">
        <v>40</v>
      </c>
      <c r="C11" t="s">
        <v>166</v>
      </c>
    </row>
    <row r="12" spans="2:12" x14ac:dyDescent="0.35">
      <c r="B12" t="s">
        <v>42</v>
      </c>
      <c r="C12" t="s">
        <v>180</v>
      </c>
    </row>
    <row r="13" spans="2:12" x14ac:dyDescent="0.35">
      <c r="B13" t="s">
        <v>45</v>
      </c>
      <c r="C13" t="s">
        <v>181</v>
      </c>
    </row>
    <row r="14" spans="2:12" x14ac:dyDescent="0.35">
      <c r="B14" t="s">
        <v>47</v>
      </c>
      <c r="C14" t="s">
        <v>182</v>
      </c>
    </row>
    <row r="15" spans="2:12" x14ac:dyDescent="0.35">
      <c r="B15" t="s">
        <v>49</v>
      </c>
      <c r="C15" t="s">
        <v>183</v>
      </c>
    </row>
    <row r="16" spans="2:12" x14ac:dyDescent="0.35">
      <c r="B16" t="s">
        <v>50</v>
      </c>
      <c r="C16" t="s">
        <v>185</v>
      </c>
    </row>
    <row r="17" spans="2:5" x14ac:dyDescent="0.35">
      <c r="B17" t="s">
        <v>52</v>
      </c>
      <c r="C17" t="s">
        <v>167</v>
      </c>
    </row>
    <row r="18" spans="2:5" x14ac:dyDescent="0.35">
      <c r="B18" t="s">
        <v>56</v>
      </c>
      <c r="C18" t="s">
        <v>186</v>
      </c>
    </row>
    <row r="19" spans="2:5" x14ac:dyDescent="0.35">
      <c r="B19" t="s">
        <v>58</v>
      </c>
      <c r="C19" t="s">
        <v>169</v>
      </c>
      <c r="E19" s="8"/>
    </row>
    <row r="20" spans="2:5" x14ac:dyDescent="0.35">
      <c r="B20" t="s">
        <v>62</v>
      </c>
      <c r="C20" t="s">
        <v>162</v>
      </c>
    </row>
    <row r="21" spans="2:5" x14ac:dyDescent="0.35">
      <c r="B21" t="s">
        <v>64</v>
      </c>
      <c r="C21" t="s">
        <v>170</v>
      </c>
    </row>
    <row r="22" spans="2:5" x14ac:dyDescent="0.35">
      <c r="B22" t="s">
        <v>65</v>
      </c>
      <c r="C22" t="s">
        <v>187</v>
      </c>
    </row>
    <row r="23" spans="2:5" x14ac:dyDescent="0.35">
      <c r="B23" t="s">
        <v>66</v>
      </c>
      <c r="C23" t="s">
        <v>188</v>
      </c>
    </row>
    <row r="24" spans="2:5" x14ac:dyDescent="0.35">
      <c r="B24" t="s">
        <v>67</v>
      </c>
      <c r="C24" t="s">
        <v>189</v>
      </c>
    </row>
    <row r="25" spans="2:5" x14ac:dyDescent="0.35">
      <c r="B25" t="s">
        <v>72</v>
      </c>
      <c r="C25" t="s">
        <v>190</v>
      </c>
    </row>
    <row r="26" spans="2:5" x14ac:dyDescent="0.35">
      <c r="B26" t="s">
        <v>75</v>
      </c>
      <c r="C26" t="s">
        <v>191</v>
      </c>
    </row>
    <row r="27" spans="2:5" x14ac:dyDescent="0.35">
      <c r="B27" t="s">
        <v>77</v>
      </c>
      <c r="C27" t="s">
        <v>192</v>
      </c>
    </row>
    <row r="28" spans="2:5" x14ac:dyDescent="0.35">
      <c r="B28" t="s">
        <v>78</v>
      </c>
      <c r="C28" t="s">
        <v>193</v>
      </c>
    </row>
    <row r="29" spans="2:5" x14ac:dyDescent="0.35">
      <c r="B29" t="s">
        <v>86</v>
      </c>
      <c r="C29" t="s">
        <v>172</v>
      </c>
    </row>
    <row r="30" spans="2:5" x14ac:dyDescent="0.35">
      <c r="B30" t="s">
        <v>90</v>
      </c>
      <c r="C30" t="s">
        <v>194</v>
      </c>
    </row>
    <row r="31" spans="2:5" x14ac:dyDescent="0.35">
      <c r="B31" t="s">
        <v>91</v>
      </c>
      <c r="C31" t="s">
        <v>173</v>
      </c>
    </row>
    <row r="32" spans="2:5" x14ac:dyDescent="0.35">
      <c r="B32" t="s">
        <v>99</v>
      </c>
      <c r="C32" t="s">
        <v>195</v>
      </c>
    </row>
    <row r="33" spans="2:3" x14ac:dyDescent="0.35">
      <c r="B33" t="s">
        <v>101</v>
      </c>
      <c r="C33" t="s">
        <v>196</v>
      </c>
    </row>
    <row r="34" spans="2:3" x14ac:dyDescent="0.35">
      <c r="B34" t="s">
        <v>102</v>
      </c>
      <c r="C34" t="s">
        <v>175</v>
      </c>
    </row>
    <row r="35" spans="2:3" x14ac:dyDescent="0.35">
      <c r="B35" t="s">
        <v>103</v>
      </c>
      <c r="C35" t="s">
        <v>197</v>
      </c>
    </row>
    <row r="36" spans="2:3" x14ac:dyDescent="0.35">
      <c r="B36" t="s">
        <v>107</v>
      </c>
      <c r="C36" t="s">
        <v>198</v>
      </c>
    </row>
    <row r="37" spans="2:3" x14ac:dyDescent="0.35">
      <c r="B37" t="s">
        <v>111</v>
      </c>
      <c r="C37" t="s">
        <v>199</v>
      </c>
    </row>
    <row r="38" spans="2:3" x14ac:dyDescent="0.35">
      <c r="B38" t="s">
        <v>96</v>
      </c>
      <c r="C38" t="s">
        <v>200</v>
      </c>
    </row>
    <row r="39" spans="2:3" x14ac:dyDescent="0.35">
      <c r="B39" t="s">
        <v>113</v>
      </c>
      <c r="C39" t="s">
        <v>201</v>
      </c>
    </row>
    <row r="40" spans="2:3" x14ac:dyDescent="0.35">
      <c r="B40" t="s">
        <v>114</v>
      </c>
      <c r="C40" t="s">
        <v>202</v>
      </c>
    </row>
    <row r="41" spans="2:3" x14ac:dyDescent="0.35">
      <c r="B41" t="s">
        <v>115</v>
      </c>
      <c r="C41" t="s">
        <v>203</v>
      </c>
    </row>
    <row r="42" spans="2:3" x14ac:dyDescent="0.35">
      <c r="B42" t="s">
        <v>116</v>
      </c>
      <c r="C42" t="s">
        <v>204</v>
      </c>
    </row>
    <row r="43" spans="2:3" x14ac:dyDescent="0.35">
      <c r="B43" t="s">
        <v>118</v>
      </c>
      <c r="C43" t="s">
        <v>205</v>
      </c>
    </row>
    <row r="44" spans="2:3" x14ac:dyDescent="0.35">
      <c r="B44" t="s">
        <v>119</v>
      </c>
      <c r="C44" t="s">
        <v>206</v>
      </c>
    </row>
    <row r="45" spans="2:3" x14ac:dyDescent="0.35">
      <c r="B45" t="s">
        <v>123</v>
      </c>
      <c r="C45" t="s">
        <v>207</v>
      </c>
    </row>
    <row r="46" spans="2:3" x14ac:dyDescent="0.35">
      <c r="B46" t="s">
        <v>126</v>
      </c>
      <c r="C46" t="s">
        <v>208</v>
      </c>
    </row>
    <row r="47" spans="2:3" x14ac:dyDescent="0.35">
      <c r="B47" t="s">
        <v>127</v>
      </c>
      <c r="C47" t="s">
        <v>209</v>
      </c>
    </row>
    <row r="48" spans="2:3" x14ac:dyDescent="0.35">
      <c r="B48" t="s">
        <v>80</v>
      </c>
      <c r="C48" t="s">
        <v>210</v>
      </c>
    </row>
    <row r="49" spans="2:3" x14ac:dyDescent="0.35">
      <c r="B49" t="s">
        <v>128</v>
      </c>
      <c r="C49" t="s">
        <v>211</v>
      </c>
    </row>
    <row r="50" spans="2:3" x14ac:dyDescent="0.35">
      <c r="B50" t="s">
        <v>130</v>
      </c>
      <c r="C50" t="s">
        <v>212</v>
      </c>
    </row>
    <row r="51" spans="2:3" x14ac:dyDescent="0.35">
      <c r="B51" t="s">
        <v>134</v>
      </c>
      <c r="C51" t="s">
        <v>168</v>
      </c>
    </row>
    <row r="52" spans="2:3" x14ac:dyDescent="0.35">
      <c r="B52" t="s">
        <v>137</v>
      </c>
      <c r="C52" t="s">
        <v>213</v>
      </c>
    </row>
    <row r="53" spans="2:3" x14ac:dyDescent="0.35">
      <c r="B53" t="s">
        <v>138</v>
      </c>
      <c r="C53" t="s">
        <v>214</v>
      </c>
    </row>
    <row r="54" spans="2:3" x14ac:dyDescent="0.35">
      <c r="B54" t="s">
        <v>139</v>
      </c>
      <c r="C54" t="s">
        <v>215</v>
      </c>
    </row>
    <row r="55" spans="2:3" x14ac:dyDescent="0.35">
      <c r="B55" t="s">
        <v>140</v>
      </c>
      <c r="C55" t="s">
        <v>216</v>
      </c>
    </row>
    <row r="56" spans="2:3" x14ac:dyDescent="0.35">
      <c r="B56" t="s">
        <v>142</v>
      </c>
      <c r="C56" t="s">
        <v>171</v>
      </c>
    </row>
    <row r="57" spans="2:3" x14ac:dyDescent="0.35">
      <c r="B57" t="s">
        <v>143</v>
      </c>
      <c r="C57" t="s">
        <v>174</v>
      </c>
    </row>
    <row r="58" spans="2:3" x14ac:dyDescent="0.35">
      <c r="B58" t="s">
        <v>144</v>
      </c>
      <c r="C58" t="s">
        <v>217</v>
      </c>
    </row>
    <row r="59" spans="2:3" x14ac:dyDescent="0.35">
      <c r="B59" t="s">
        <v>120</v>
      </c>
      <c r="C59" t="s">
        <v>184</v>
      </c>
    </row>
  </sheetData>
  <mergeCells count="5">
    <mergeCell ref="E6:L6"/>
    <mergeCell ref="E7:L7"/>
    <mergeCell ref="E8:L8"/>
    <mergeCell ref="E9:L9"/>
    <mergeCell ref="E10:L10"/>
  </mergeCells>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4E3023-CF59-416C-8E1C-18FA64E04B66}">
  <dimension ref="B2:G145"/>
  <sheetViews>
    <sheetView topLeftCell="A73" zoomScale="20" zoomScaleNormal="20" workbookViewId="0">
      <selection activeCell="AF27" sqref="AF27"/>
    </sheetView>
  </sheetViews>
  <sheetFormatPr defaultRowHeight="14.5" x14ac:dyDescent="0.35"/>
  <cols>
    <col min="2" max="2" width="18.7265625" bestFit="1" customWidth="1"/>
    <col min="3" max="3" width="21.08984375" bestFit="1" customWidth="1"/>
    <col min="4" max="4" width="22.81640625" bestFit="1" customWidth="1"/>
    <col min="5" max="5" width="16" bestFit="1" customWidth="1"/>
    <col min="6" max="6" width="21.08984375" bestFit="1" customWidth="1"/>
    <col min="7" max="7" width="16.54296875" bestFit="1" customWidth="1"/>
    <col min="8" max="8" width="18.90625" bestFit="1" customWidth="1"/>
    <col min="9" max="9" width="7.36328125" bestFit="1" customWidth="1"/>
    <col min="10" max="10" width="7" bestFit="1" customWidth="1"/>
    <col min="11" max="11" width="10.54296875" bestFit="1" customWidth="1"/>
    <col min="12" max="12" width="5.36328125" bestFit="1" customWidth="1"/>
    <col min="13" max="13" width="7.7265625" bestFit="1" customWidth="1"/>
    <col min="14" max="14" width="9.08984375" bestFit="1" customWidth="1"/>
    <col min="15" max="15" width="6.08984375" bestFit="1" customWidth="1"/>
    <col min="16" max="16" width="8.1796875" bestFit="1" customWidth="1"/>
    <col min="17" max="17" width="7.90625" bestFit="1" customWidth="1"/>
    <col min="18" max="18" width="6.6328125" bestFit="1" customWidth="1"/>
    <col min="19" max="19" width="8" bestFit="1" customWidth="1"/>
    <col min="20" max="20" width="6.6328125" bestFit="1" customWidth="1"/>
    <col min="21" max="21" width="11.6328125" bestFit="1" customWidth="1"/>
    <col min="22" max="22" width="11.08984375" bestFit="1" customWidth="1"/>
    <col min="23" max="23" width="8.1796875" bestFit="1" customWidth="1"/>
    <col min="24" max="24" width="6.81640625" bestFit="1" customWidth="1"/>
    <col min="25" max="25" width="5.7265625" bestFit="1" customWidth="1"/>
    <col min="26" max="26" width="8.1796875" bestFit="1" customWidth="1"/>
    <col min="27" max="27" width="11.1796875" bestFit="1" customWidth="1"/>
    <col min="28" max="28" width="5.90625" bestFit="1" customWidth="1"/>
    <col min="29" max="29" width="5.6328125" bestFit="1" customWidth="1"/>
    <col min="30" max="30" width="4.453125" bestFit="1" customWidth="1"/>
    <col min="31" max="31" width="6.7265625" bestFit="1" customWidth="1"/>
    <col min="32" max="33" width="4.1796875" bestFit="1" customWidth="1"/>
    <col min="34" max="34" width="5" bestFit="1" customWidth="1"/>
    <col min="35" max="35" width="7.81640625" bestFit="1" customWidth="1"/>
    <col min="36" max="36" width="9" bestFit="1" customWidth="1"/>
    <col min="37" max="37" width="6.6328125" bestFit="1" customWidth="1"/>
    <col min="38" max="38" width="8.453125" bestFit="1" customWidth="1"/>
    <col min="39" max="39" width="6.36328125" bestFit="1" customWidth="1"/>
    <col min="40" max="40" width="7" bestFit="1" customWidth="1"/>
    <col min="41" max="41" width="8.54296875" bestFit="1" customWidth="1"/>
    <col min="42" max="42" width="13.26953125" bestFit="1" customWidth="1"/>
    <col min="43" max="43" width="6.90625" bestFit="1" customWidth="1"/>
    <col min="44" max="44" width="8.7265625" bestFit="1" customWidth="1"/>
    <col min="45" max="45" width="5.54296875" bestFit="1" customWidth="1"/>
    <col min="46" max="46" width="4.90625" bestFit="1" customWidth="1"/>
    <col min="47" max="47" width="7.08984375" bestFit="1" customWidth="1"/>
    <col min="48" max="48" width="5.36328125" bestFit="1" customWidth="1"/>
    <col min="49" max="49" width="7.453125" bestFit="1" customWidth="1"/>
    <col min="50" max="50" width="6.81640625" bestFit="1" customWidth="1"/>
    <col min="51" max="51" width="8.26953125" bestFit="1" customWidth="1"/>
    <col min="52" max="52" width="6.54296875" bestFit="1" customWidth="1"/>
    <col min="53" max="100" width="36" bestFit="1" customWidth="1"/>
  </cols>
  <sheetData>
    <row r="2" spans="2:7" x14ac:dyDescent="0.35">
      <c r="B2" t="s">
        <v>243</v>
      </c>
      <c r="E2" t="s">
        <v>234</v>
      </c>
    </row>
    <row r="3" spans="2:7" x14ac:dyDescent="0.35">
      <c r="B3" s="4" t="s">
        <v>224</v>
      </c>
      <c r="C3" t="s">
        <v>237</v>
      </c>
      <c r="E3" s="4" t="s">
        <v>230</v>
      </c>
      <c r="F3" t="s">
        <v>236</v>
      </c>
    </row>
    <row r="4" spans="2:7" x14ac:dyDescent="0.35">
      <c r="B4" t="s">
        <v>54</v>
      </c>
      <c r="C4" s="1">
        <v>195074</v>
      </c>
      <c r="E4" s="6">
        <v>0</v>
      </c>
      <c r="F4" s="9">
        <v>105785.40495867768</v>
      </c>
    </row>
    <row r="5" spans="2:7" x14ac:dyDescent="0.35">
      <c r="B5" t="s">
        <v>76</v>
      </c>
      <c r="C5" s="1">
        <v>215242.42857142858</v>
      </c>
      <c r="E5" s="6">
        <v>0.5</v>
      </c>
      <c r="F5" s="9">
        <v>80721.897959183669</v>
      </c>
    </row>
    <row r="6" spans="2:7" x14ac:dyDescent="0.35">
      <c r="B6" t="s">
        <v>92</v>
      </c>
      <c r="C6" s="1">
        <v>275000</v>
      </c>
      <c r="E6" s="6">
        <v>1</v>
      </c>
      <c r="F6" s="9">
        <v>120763.19075144509</v>
      </c>
    </row>
    <row r="7" spans="2:7" x14ac:dyDescent="0.35">
      <c r="B7" t="s">
        <v>97</v>
      </c>
      <c r="C7" s="1">
        <v>328333.33333333331</v>
      </c>
    </row>
    <row r="8" spans="2:7" x14ac:dyDescent="0.35">
      <c r="B8" t="s">
        <v>146</v>
      </c>
      <c r="C8" s="1">
        <v>405000</v>
      </c>
    </row>
    <row r="11" spans="2:7" x14ac:dyDescent="0.35">
      <c r="E11" t="s">
        <v>240</v>
      </c>
    </row>
    <row r="12" spans="2:7" x14ac:dyDescent="0.35">
      <c r="E12" s="4" t="s">
        <v>224</v>
      </c>
      <c r="F12" s="4" t="s">
        <v>231</v>
      </c>
      <c r="G12" t="s">
        <v>239</v>
      </c>
    </row>
    <row r="13" spans="2:7" x14ac:dyDescent="0.35">
      <c r="E13" t="s">
        <v>43</v>
      </c>
      <c r="F13" t="s">
        <v>176</v>
      </c>
      <c r="G13" s="5">
        <v>75</v>
      </c>
    </row>
    <row r="14" spans="2:7" x14ac:dyDescent="0.35">
      <c r="F14" t="s">
        <v>161</v>
      </c>
      <c r="G14" s="5">
        <v>19</v>
      </c>
    </row>
    <row r="15" spans="2:7" x14ac:dyDescent="0.35">
      <c r="F15" t="s">
        <v>185</v>
      </c>
      <c r="G15" s="5">
        <v>5</v>
      </c>
    </row>
    <row r="16" spans="2:7" x14ac:dyDescent="0.35">
      <c r="E16" t="s">
        <v>13</v>
      </c>
      <c r="F16" t="s">
        <v>176</v>
      </c>
      <c r="G16" s="5">
        <v>72</v>
      </c>
    </row>
    <row r="17" spans="5:7" x14ac:dyDescent="0.35">
      <c r="F17" t="s">
        <v>161</v>
      </c>
      <c r="G17" s="5">
        <v>11</v>
      </c>
    </row>
    <row r="18" spans="5:7" x14ac:dyDescent="0.35">
      <c r="F18" t="s">
        <v>166</v>
      </c>
      <c r="G18" s="5">
        <v>8</v>
      </c>
    </row>
    <row r="19" spans="5:7" x14ac:dyDescent="0.35">
      <c r="E19" t="s">
        <v>31</v>
      </c>
      <c r="F19" t="s">
        <v>176</v>
      </c>
      <c r="G19" s="5">
        <v>58</v>
      </c>
    </row>
    <row r="20" spans="5:7" x14ac:dyDescent="0.35">
      <c r="F20" t="s">
        <v>162</v>
      </c>
      <c r="G20" s="5">
        <v>7</v>
      </c>
    </row>
    <row r="21" spans="5:7" x14ac:dyDescent="0.35">
      <c r="F21" t="s">
        <v>161</v>
      </c>
      <c r="G21" s="5">
        <v>5</v>
      </c>
    </row>
    <row r="22" spans="5:7" x14ac:dyDescent="0.35">
      <c r="E22" t="s">
        <v>28</v>
      </c>
      <c r="F22" t="s">
        <v>176</v>
      </c>
      <c r="G22" s="5">
        <v>14</v>
      </c>
    </row>
    <row r="23" spans="5:7" x14ac:dyDescent="0.35">
      <c r="F23" t="s">
        <v>163</v>
      </c>
      <c r="G23" s="5">
        <v>4</v>
      </c>
    </row>
    <row r="24" spans="5:7" x14ac:dyDescent="0.35">
      <c r="F24" t="s">
        <v>161</v>
      </c>
      <c r="G24" s="5">
        <v>3</v>
      </c>
    </row>
    <row r="25" spans="5:7" x14ac:dyDescent="0.35">
      <c r="F25" t="s">
        <v>166</v>
      </c>
      <c r="G25" s="5">
        <v>3</v>
      </c>
    </row>
    <row r="26" spans="5:7" x14ac:dyDescent="0.35">
      <c r="E26" t="s">
        <v>55</v>
      </c>
      <c r="F26" t="s">
        <v>176</v>
      </c>
      <c r="G26" s="5">
        <v>4</v>
      </c>
    </row>
    <row r="27" spans="5:7" x14ac:dyDescent="0.35">
      <c r="F27" t="s">
        <v>162</v>
      </c>
      <c r="G27" s="5">
        <v>3</v>
      </c>
    </row>
    <row r="28" spans="5:7" x14ac:dyDescent="0.35">
      <c r="F28" t="s">
        <v>165</v>
      </c>
      <c r="G28" s="5">
        <v>3</v>
      </c>
    </row>
    <row r="39" spans="2:3" x14ac:dyDescent="0.35">
      <c r="B39" t="s">
        <v>242</v>
      </c>
    </row>
    <row r="40" spans="2:3" x14ac:dyDescent="0.35">
      <c r="B40" s="4" t="s">
        <v>226</v>
      </c>
      <c r="C40" t="s">
        <v>241</v>
      </c>
    </row>
    <row r="41" spans="2:3" x14ac:dyDescent="0.35">
      <c r="B41" t="s">
        <v>110</v>
      </c>
      <c r="C41" s="7">
        <v>30400000</v>
      </c>
    </row>
    <row r="42" spans="2:3" x14ac:dyDescent="0.35">
      <c r="B42" t="s">
        <v>33</v>
      </c>
      <c r="C42" s="7">
        <v>11000000</v>
      </c>
    </row>
    <row r="43" spans="2:3" x14ac:dyDescent="0.35">
      <c r="B43" t="s">
        <v>44</v>
      </c>
      <c r="C43" s="7">
        <v>6650000</v>
      </c>
    </row>
    <row r="44" spans="2:3" x14ac:dyDescent="0.35">
      <c r="B44" t="s">
        <v>39</v>
      </c>
      <c r="C44" s="7">
        <v>2064259.1481481481</v>
      </c>
    </row>
    <row r="45" spans="2:3" x14ac:dyDescent="0.35">
      <c r="B45" t="s">
        <v>57</v>
      </c>
      <c r="C45" s="7">
        <v>389000</v>
      </c>
    </row>
    <row r="48" spans="2:3" x14ac:dyDescent="0.35">
      <c r="B48" t="s">
        <v>244</v>
      </c>
    </row>
    <row r="49" spans="2:4" x14ac:dyDescent="0.35">
      <c r="B49" s="4" t="s">
        <v>230</v>
      </c>
      <c r="C49" s="4" t="s">
        <v>231</v>
      </c>
      <c r="D49" t="s">
        <v>236</v>
      </c>
    </row>
    <row r="50" spans="2:4" x14ac:dyDescent="0.35">
      <c r="B50" s="6">
        <v>0</v>
      </c>
      <c r="C50" t="s">
        <v>167</v>
      </c>
      <c r="D50" s="1">
        <v>115000</v>
      </c>
    </row>
    <row r="51" spans="2:4" x14ac:dyDescent="0.35">
      <c r="C51" t="s">
        <v>176</v>
      </c>
      <c r="D51" s="1">
        <v>138405.234375</v>
      </c>
    </row>
    <row r="52" spans="2:4" x14ac:dyDescent="0.35">
      <c r="C52" t="s">
        <v>177</v>
      </c>
      <c r="D52" s="1">
        <v>214000</v>
      </c>
    </row>
    <row r="53" spans="2:4" x14ac:dyDescent="0.35">
      <c r="B53" s="6">
        <v>0.5</v>
      </c>
      <c r="C53" t="s">
        <v>179</v>
      </c>
      <c r="D53" s="1">
        <v>125000</v>
      </c>
    </row>
    <row r="54" spans="2:4" x14ac:dyDescent="0.35">
      <c r="C54" t="s">
        <v>176</v>
      </c>
      <c r="D54" s="1">
        <v>131379.45000000001</v>
      </c>
    </row>
    <row r="55" spans="2:4" x14ac:dyDescent="0.35">
      <c r="C55" t="s">
        <v>191</v>
      </c>
      <c r="D55" s="1">
        <v>230000</v>
      </c>
    </row>
    <row r="56" spans="2:4" x14ac:dyDescent="0.35">
      <c r="B56" s="6">
        <v>1</v>
      </c>
      <c r="C56" t="s">
        <v>165</v>
      </c>
      <c r="D56" s="1">
        <v>110073.5</v>
      </c>
    </row>
    <row r="57" spans="2:4" x14ac:dyDescent="0.35">
      <c r="C57" t="s">
        <v>171</v>
      </c>
      <c r="D57" s="1">
        <v>118712.5</v>
      </c>
    </row>
    <row r="58" spans="2:4" x14ac:dyDescent="0.35">
      <c r="C58" t="s">
        <v>176</v>
      </c>
      <c r="D58" s="1">
        <v>147007.04273504275</v>
      </c>
    </row>
    <row r="61" spans="2:4" x14ac:dyDescent="0.35">
      <c r="B61" t="s">
        <v>245</v>
      </c>
    </row>
    <row r="62" spans="2:4" x14ac:dyDescent="0.35">
      <c r="B62" s="4" t="s">
        <v>222</v>
      </c>
      <c r="C62" s="4" t="s">
        <v>229</v>
      </c>
      <c r="D62" t="s">
        <v>236</v>
      </c>
    </row>
    <row r="63" spans="2:4" x14ac:dyDescent="0.35">
      <c r="B63" t="s">
        <v>148</v>
      </c>
      <c r="C63" t="s">
        <v>171</v>
      </c>
      <c r="D63" s="1">
        <v>118351.5</v>
      </c>
    </row>
    <row r="64" spans="2:4" x14ac:dyDescent="0.35">
      <c r="C64" t="s">
        <v>213</v>
      </c>
      <c r="D64" s="1">
        <v>100000</v>
      </c>
    </row>
    <row r="65" spans="2:4" x14ac:dyDescent="0.35">
      <c r="C65" t="s">
        <v>211</v>
      </c>
      <c r="D65" s="1">
        <v>100000</v>
      </c>
    </row>
    <row r="66" spans="2:4" x14ac:dyDescent="0.35">
      <c r="C66" t="s">
        <v>195</v>
      </c>
      <c r="D66" s="1">
        <v>100000</v>
      </c>
    </row>
    <row r="67" spans="2:4" x14ac:dyDescent="0.35">
      <c r="C67" t="s">
        <v>176</v>
      </c>
      <c r="D67" s="1">
        <v>98706.896551724145</v>
      </c>
    </row>
    <row r="68" spans="2:4" x14ac:dyDescent="0.35">
      <c r="B68" t="s">
        <v>150</v>
      </c>
      <c r="C68" t="s">
        <v>176</v>
      </c>
      <c r="D68" s="1">
        <v>249991.66666666666</v>
      </c>
    </row>
    <row r="69" spans="2:4" x14ac:dyDescent="0.35">
      <c r="C69" t="s">
        <v>162</v>
      </c>
      <c r="D69" s="1">
        <v>157583</v>
      </c>
    </row>
    <row r="70" spans="2:4" x14ac:dyDescent="0.35">
      <c r="C70" t="s">
        <v>191</v>
      </c>
      <c r="D70" s="1">
        <v>157500</v>
      </c>
    </row>
    <row r="71" spans="2:4" x14ac:dyDescent="0.35">
      <c r="C71" t="s">
        <v>192</v>
      </c>
      <c r="D71" s="1">
        <v>153667</v>
      </c>
    </row>
    <row r="72" spans="2:4" x14ac:dyDescent="0.35">
      <c r="C72" t="s">
        <v>163</v>
      </c>
      <c r="D72" s="1">
        <v>135936</v>
      </c>
    </row>
    <row r="73" spans="2:4" x14ac:dyDescent="0.35">
      <c r="B73" t="s">
        <v>149</v>
      </c>
      <c r="C73" t="s">
        <v>176</v>
      </c>
      <c r="D73" s="1">
        <v>135794.26666666666</v>
      </c>
    </row>
    <row r="74" spans="2:4" x14ac:dyDescent="0.35">
      <c r="C74" t="s">
        <v>184</v>
      </c>
      <c r="D74" s="1">
        <v>122346</v>
      </c>
    </row>
    <row r="75" spans="2:4" x14ac:dyDescent="0.35">
      <c r="C75" t="s">
        <v>167</v>
      </c>
      <c r="D75" s="1">
        <v>115000</v>
      </c>
    </row>
    <row r="76" spans="2:4" x14ac:dyDescent="0.35">
      <c r="C76" t="s">
        <v>194</v>
      </c>
      <c r="D76" s="1">
        <v>104176.5</v>
      </c>
    </row>
    <row r="77" spans="2:4" x14ac:dyDescent="0.35">
      <c r="C77" t="s">
        <v>175</v>
      </c>
      <c r="D77" s="1">
        <v>88654</v>
      </c>
    </row>
    <row r="78" spans="2:4" x14ac:dyDescent="0.35">
      <c r="B78" t="s">
        <v>151</v>
      </c>
      <c r="C78" t="s">
        <v>177</v>
      </c>
      <c r="D78" s="1">
        <v>214000</v>
      </c>
    </row>
    <row r="79" spans="2:4" x14ac:dyDescent="0.35">
      <c r="C79" t="s">
        <v>215</v>
      </c>
      <c r="D79" s="1">
        <v>200000</v>
      </c>
    </row>
    <row r="80" spans="2:4" x14ac:dyDescent="0.35">
      <c r="C80" t="s">
        <v>209</v>
      </c>
      <c r="D80" s="1">
        <v>160000</v>
      </c>
    </row>
    <row r="81" spans="2:7" x14ac:dyDescent="0.35">
      <c r="C81" t="s">
        <v>176</v>
      </c>
      <c r="D81" s="1">
        <v>156142.36363636365</v>
      </c>
    </row>
    <row r="82" spans="2:7" x14ac:dyDescent="0.35">
      <c r="C82" t="s">
        <v>179</v>
      </c>
      <c r="D82" s="1">
        <v>125000</v>
      </c>
    </row>
    <row r="85" spans="2:7" ht="15.5" customHeight="1" x14ac:dyDescent="0.35"/>
    <row r="86" spans="2:7" ht="15.5" customHeight="1" x14ac:dyDescent="0.35">
      <c r="B86" t="s">
        <v>246</v>
      </c>
    </row>
    <row r="87" spans="2:7" ht="15.5" customHeight="1" x14ac:dyDescent="0.35">
      <c r="B87" s="4" t="s">
        <v>238</v>
      </c>
      <c r="D87" s="4" t="s">
        <v>223</v>
      </c>
    </row>
    <row r="88" spans="2:7" ht="15.5" customHeight="1" x14ac:dyDescent="0.35">
      <c r="B88" s="4" t="s">
        <v>222</v>
      </c>
      <c r="C88" s="4" t="s">
        <v>231</v>
      </c>
      <c r="D88" t="s">
        <v>156</v>
      </c>
      <c r="E88" t="s">
        <v>153</v>
      </c>
      <c r="F88" t="s">
        <v>154</v>
      </c>
      <c r="G88" t="s">
        <v>155</v>
      </c>
    </row>
    <row r="89" spans="2:7" ht="15.5" customHeight="1" x14ac:dyDescent="0.35">
      <c r="B89" t="s">
        <v>148</v>
      </c>
      <c r="C89" t="s">
        <v>176</v>
      </c>
      <c r="D89" s="5">
        <v>1</v>
      </c>
      <c r="E89" s="5"/>
      <c r="F89" s="5">
        <v>28</v>
      </c>
      <c r="G89" s="5">
        <v>2</v>
      </c>
    </row>
    <row r="90" spans="2:7" ht="15.5" customHeight="1" x14ac:dyDescent="0.35">
      <c r="C90" t="s">
        <v>166</v>
      </c>
      <c r="D90" s="5"/>
      <c r="E90" s="5"/>
      <c r="F90" s="5">
        <v>9</v>
      </c>
      <c r="G90" s="5"/>
    </row>
    <row r="91" spans="2:7" ht="15.5" customHeight="1" x14ac:dyDescent="0.35">
      <c r="C91" t="s">
        <v>163</v>
      </c>
      <c r="D91" s="5"/>
      <c r="E91" s="5"/>
      <c r="F91" s="5">
        <v>10</v>
      </c>
      <c r="G91" s="5">
        <v>1</v>
      </c>
    </row>
    <row r="92" spans="2:7" ht="15.5" customHeight="1" x14ac:dyDescent="0.35">
      <c r="B92" t="s">
        <v>150</v>
      </c>
      <c r="C92" t="s">
        <v>176</v>
      </c>
      <c r="D92" s="5">
        <v>1</v>
      </c>
      <c r="E92" s="5"/>
      <c r="F92" s="5">
        <v>15</v>
      </c>
      <c r="G92" s="5"/>
    </row>
    <row r="93" spans="2:7" ht="15.5" customHeight="1" x14ac:dyDescent="0.35">
      <c r="C93" t="s">
        <v>189</v>
      </c>
      <c r="D93" s="5"/>
      <c r="E93" s="5"/>
      <c r="F93" s="5">
        <v>2</v>
      </c>
      <c r="G93" s="5"/>
    </row>
    <row r="94" spans="2:7" ht="15.5" customHeight="1" x14ac:dyDescent="0.35">
      <c r="C94" t="s">
        <v>191</v>
      </c>
      <c r="D94" s="5"/>
      <c r="E94" s="5"/>
      <c r="F94" s="5">
        <v>2</v>
      </c>
      <c r="G94" s="5"/>
    </row>
    <row r="95" spans="2:7" ht="15.5" customHeight="1" x14ac:dyDescent="0.35">
      <c r="C95" t="s">
        <v>163</v>
      </c>
      <c r="D95" s="5"/>
      <c r="E95" s="5"/>
      <c r="F95" s="5">
        <v>2</v>
      </c>
      <c r="G95" s="5"/>
    </row>
    <row r="96" spans="2:7" ht="15.5" customHeight="1" x14ac:dyDescent="0.35">
      <c r="C96" t="s">
        <v>162</v>
      </c>
      <c r="D96" s="5"/>
      <c r="E96" s="5"/>
      <c r="F96" s="5">
        <v>2</v>
      </c>
      <c r="G96" s="5"/>
    </row>
    <row r="97" spans="2:7" ht="15.5" customHeight="1" x14ac:dyDescent="0.35">
      <c r="B97" t="s">
        <v>149</v>
      </c>
      <c r="C97" t="s">
        <v>176</v>
      </c>
      <c r="D97" s="5">
        <v>1</v>
      </c>
      <c r="E97" s="5">
        <v>2</v>
      </c>
      <c r="F97" s="5">
        <v>85</v>
      </c>
      <c r="G97" s="5"/>
    </row>
    <row r="98" spans="2:7" ht="15.5" customHeight="1" x14ac:dyDescent="0.35">
      <c r="C98" t="s">
        <v>161</v>
      </c>
      <c r="D98" s="5"/>
      <c r="E98" s="5"/>
      <c r="F98" s="5">
        <v>29</v>
      </c>
      <c r="G98" s="5"/>
    </row>
    <row r="99" spans="2:7" ht="15.5" customHeight="1" x14ac:dyDescent="0.35">
      <c r="C99" t="s">
        <v>189</v>
      </c>
      <c r="D99" s="5"/>
      <c r="E99" s="5"/>
      <c r="F99" s="5">
        <v>10</v>
      </c>
      <c r="G99" s="5"/>
    </row>
    <row r="100" spans="2:7" ht="15.5" customHeight="1" x14ac:dyDescent="0.35">
      <c r="C100" t="s">
        <v>166</v>
      </c>
      <c r="D100" s="5"/>
      <c r="E100" s="5"/>
      <c r="F100" s="5">
        <v>9</v>
      </c>
      <c r="G100" s="5">
        <v>1</v>
      </c>
    </row>
    <row r="101" spans="2:7" ht="15.5" customHeight="1" x14ac:dyDescent="0.35">
      <c r="C101" t="s">
        <v>162</v>
      </c>
      <c r="D101" s="5"/>
      <c r="E101" s="5"/>
      <c r="F101" s="5">
        <v>10</v>
      </c>
      <c r="G101" s="5"/>
    </row>
    <row r="102" spans="2:7" ht="15.5" customHeight="1" x14ac:dyDescent="0.35">
      <c r="B102" t="s">
        <v>151</v>
      </c>
      <c r="C102" t="s">
        <v>176</v>
      </c>
      <c r="D102" s="5">
        <v>1</v>
      </c>
      <c r="E102" s="5">
        <v>1</v>
      </c>
      <c r="F102" s="5">
        <v>181</v>
      </c>
      <c r="G102" s="5"/>
    </row>
    <row r="103" spans="2:7" ht="15.5" customHeight="1" x14ac:dyDescent="0.35">
      <c r="C103" t="s">
        <v>161</v>
      </c>
      <c r="D103" s="5"/>
      <c r="E103" s="5"/>
      <c r="F103" s="5">
        <v>12</v>
      </c>
      <c r="G103" s="5"/>
    </row>
    <row r="104" spans="2:7" ht="15.5" customHeight="1" x14ac:dyDescent="0.35">
      <c r="C104" t="s">
        <v>162</v>
      </c>
      <c r="D104" s="5"/>
      <c r="E104" s="5"/>
      <c r="F104" s="5">
        <v>13</v>
      </c>
      <c r="G104" s="5"/>
    </row>
    <row r="105" spans="2:7" ht="15.5" customHeight="1" x14ac:dyDescent="0.35"/>
    <row r="106" spans="2:7" ht="15.5" customHeight="1" x14ac:dyDescent="0.35"/>
    <row r="108" spans="2:7" x14ac:dyDescent="0.35">
      <c r="B108" t="s">
        <v>247</v>
      </c>
    </row>
    <row r="109" spans="2:7" x14ac:dyDescent="0.35">
      <c r="B109" s="4" t="s">
        <v>236</v>
      </c>
      <c r="D109" s="4" t="s">
        <v>232</v>
      </c>
    </row>
    <row r="110" spans="2:7" x14ac:dyDescent="0.35">
      <c r="B110" s="4" t="s">
        <v>230</v>
      </c>
      <c r="C110" s="4" t="s">
        <v>222</v>
      </c>
      <c r="D110" t="s">
        <v>157</v>
      </c>
      <c r="E110" t="s">
        <v>158</v>
      </c>
      <c r="F110" t="s">
        <v>159</v>
      </c>
    </row>
    <row r="111" spans="2:7" x14ac:dyDescent="0.35">
      <c r="B111" s="6">
        <v>0</v>
      </c>
      <c r="C111" t="s">
        <v>148</v>
      </c>
      <c r="D111" s="1">
        <v>73188</v>
      </c>
      <c r="E111" s="1">
        <v>51319.333333333336</v>
      </c>
      <c r="F111" s="1">
        <v>51665.25</v>
      </c>
    </row>
    <row r="112" spans="2:7" x14ac:dyDescent="0.35">
      <c r="C112" t="s">
        <v>150</v>
      </c>
      <c r="D112" s="1">
        <v>195923</v>
      </c>
      <c r="E112" s="1">
        <v>85000</v>
      </c>
      <c r="F112" s="1"/>
    </row>
    <row r="113" spans="2:6" x14ac:dyDescent="0.35">
      <c r="C113" t="s">
        <v>149</v>
      </c>
      <c r="D113" s="1">
        <v>63738.63636363636</v>
      </c>
      <c r="E113" s="1">
        <v>98720.972222222219</v>
      </c>
      <c r="F113" s="1">
        <v>33032.285714285717</v>
      </c>
    </row>
    <row r="114" spans="2:6" x14ac:dyDescent="0.35">
      <c r="C114" t="s">
        <v>151</v>
      </c>
      <c r="D114" s="1">
        <v>167233.21428571429</v>
      </c>
      <c r="E114" s="1">
        <v>129235.625</v>
      </c>
      <c r="F114" s="1">
        <v>138187</v>
      </c>
    </row>
    <row r="115" spans="2:6" x14ac:dyDescent="0.35">
      <c r="B115" s="6">
        <v>0.5</v>
      </c>
      <c r="C115" t="s">
        <v>148</v>
      </c>
      <c r="D115" s="1">
        <v>82844.125</v>
      </c>
      <c r="E115" s="1">
        <v>44482.9</v>
      </c>
      <c r="F115" s="1">
        <v>56414.285714285717</v>
      </c>
    </row>
    <row r="116" spans="2:6" x14ac:dyDescent="0.35">
      <c r="C116" t="s">
        <v>150</v>
      </c>
      <c r="D116" s="1">
        <v>146462.75</v>
      </c>
      <c r="E116" s="1">
        <v>130026</v>
      </c>
      <c r="F116" s="1"/>
    </row>
    <row r="117" spans="2:6" x14ac:dyDescent="0.35">
      <c r="C117" t="s">
        <v>149</v>
      </c>
      <c r="D117" s="1">
        <v>82976.071428571435</v>
      </c>
      <c r="E117" s="1">
        <v>59087.5</v>
      </c>
      <c r="F117" s="1">
        <v>63251.142857142855</v>
      </c>
    </row>
    <row r="118" spans="2:6" x14ac:dyDescent="0.35">
      <c r="C118" t="s">
        <v>151</v>
      </c>
      <c r="D118" s="1">
        <v>90567.68421052632</v>
      </c>
      <c r="E118" s="1">
        <v>92288.75</v>
      </c>
      <c r="F118" s="1">
        <v>120458.25</v>
      </c>
    </row>
    <row r="119" spans="2:6" x14ac:dyDescent="0.35">
      <c r="B119" s="6">
        <v>1</v>
      </c>
      <c r="C119" t="s">
        <v>148</v>
      </c>
      <c r="D119" s="1">
        <v>68004.647058823524</v>
      </c>
      <c r="E119" s="1">
        <v>54064.928571428572</v>
      </c>
      <c r="F119" s="1">
        <v>66767.388888888891</v>
      </c>
    </row>
    <row r="120" spans="2:6" x14ac:dyDescent="0.35">
      <c r="C120" t="s">
        <v>150</v>
      </c>
      <c r="D120" s="1">
        <v>292733.40000000002</v>
      </c>
      <c r="E120" s="1">
        <v>192387.5</v>
      </c>
      <c r="F120" s="1">
        <v>201309.33333333334</v>
      </c>
    </row>
    <row r="121" spans="2:6" x14ac:dyDescent="0.35">
      <c r="C121" t="s">
        <v>149</v>
      </c>
      <c r="D121" s="1">
        <v>113676.06666666667</v>
      </c>
      <c r="E121" s="1">
        <v>88647.462962962964</v>
      </c>
      <c r="F121" s="1">
        <v>53688.428571428572</v>
      </c>
    </row>
    <row r="122" spans="2:6" x14ac:dyDescent="0.35">
      <c r="C122" t="s">
        <v>151</v>
      </c>
      <c r="D122" s="1">
        <v>168344.5</v>
      </c>
      <c r="E122" s="1">
        <v>141770.3448275862</v>
      </c>
      <c r="F122" s="1">
        <v>108429.07142857143</v>
      </c>
    </row>
    <row r="126" spans="2:6" x14ac:dyDescent="0.35">
      <c r="B126" t="s">
        <v>248</v>
      </c>
    </row>
    <row r="127" spans="2:6" x14ac:dyDescent="0.35">
      <c r="B127" s="4" t="s">
        <v>236</v>
      </c>
      <c r="D127" s="4" t="s">
        <v>232</v>
      </c>
    </row>
    <row r="128" spans="2:6" x14ac:dyDescent="0.35">
      <c r="B128" s="4" t="s">
        <v>224</v>
      </c>
      <c r="C128" s="4" t="s">
        <v>229</v>
      </c>
      <c r="D128" t="s">
        <v>157</v>
      </c>
      <c r="E128" t="s">
        <v>158</v>
      </c>
      <c r="F128" t="s">
        <v>159</v>
      </c>
    </row>
    <row r="129" spans="2:6" x14ac:dyDescent="0.35">
      <c r="B129" t="s">
        <v>146</v>
      </c>
      <c r="C129" t="s">
        <v>176</v>
      </c>
      <c r="D129" s="1">
        <v>405000</v>
      </c>
      <c r="E129" s="1"/>
      <c r="F129" s="1"/>
    </row>
    <row r="130" spans="2:6" x14ac:dyDescent="0.35">
      <c r="B130" t="s">
        <v>54</v>
      </c>
      <c r="C130" t="s">
        <v>162</v>
      </c>
      <c r="D130" s="1">
        <v>196979</v>
      </c>
      <c r="E130" s="1"/>
      <c r="F130" s="1"/>
    </row>
    <row r="131" spans="2:6" x14ac:dyDescent="0.35">
      <c r="C131" t="s">
        <v>163</v>
      </c>
      <c r="D131" s="1">
        <v>141846</v>
      </c>
      <c r="E131" s="1">
        <v>130026</v>
      </c>
      <c r="F131" s="1"/>
    </row>
    <row r="132" spans="2:6" x14ac:dyDescent="0.35">
      <c r="C132" t="s">
        <v>192</v>
      </c>
      <c r="D132" s="1">
        <v>153667</v>
      </c>
      <c r="E132" s="1"/>
      <c r="F132" s="1"/>
    </row>
    <row r="133" spans="2:6" x14ac:dyDescent="0.35">
      <c r="C133" t="s">
        <v>177</v>
      </c>
      <c r="D133" s="1"/>
      <c r="E133" s="1"/>
      <c r="F133" s="1">
        <v>168000</v>
      </c>
    </row>
    <row r="134" spans="2:6" x14ac:dyDescent="0.35">
      <c r="C134" t="s">
        <v>176</v>
      </c>
      <c r="D134" s="1">
        <v>287500</v>
      </c>
      <c r="E134" s="1"/>
      <c r="F134" s="1"/>
    </row>
    <row r="135" spans="2:6" x14ac:dyDescent="0.35">
      <c r="B135" t="s">
        <v>92</v>
      </c>
      <c r="C135" t="s">
        <v>176</v>
      </c>
      <c r="D135" s="1">
        <v>275000</v>
      </c>
      <c r="E135" s="1"/>
      <c r="F135" s="1"/>
    </row>
    <row r="136" spans="2:6" x14ac:dyDescent="0.35">
      <c r="B136" t="s">
        <v>97</v>
      </c>
      <c r="C136" t="s">
        <v>176</v>
      </c>
      <c r="D136" s="1">
        <v>392500</v>
      </c>
      <c r="E136" s="1">
        <v>200000</v>
      </c>
      <c r="F136" s="1"/>
    </row>
    <row r="137" spans="2:6" x14ac:dyDescent="0.35">
      <c r="B137" t="s">
        <v>76</v>
      </c>
      <c r="C137" t="s">
        <v>163</v>
      </c>
      <c r="D137" s="1"/>
      <c r="E137" s="1">
        <v>161565.66666666666</v>
      </c>
      <c r="F137" s="1"/>
    </row>
    <row r="138" spans="2:6" x14ac:dyDescent="0.35">
      <c r="C138" t="s">
        <v>176</v>
      </c>
      <c r="D138" s="1">
        <v>202000</v>
      </c>
      <c r="E138" s="1"/>
      <c r="F138" s="1">
        <v>416000</v>
      </c>
    </row>
    <row r="141" spans="2:6" x14ac:dyDescent="0.35">
      <c r="B141" t="s">
        <v>249</v>
      </c>
    </row>
    <row r="142" spans="2:6" x14ac:dyDescent="0.35">
      <c r="B142" s="4" t="s">
        <v>221</v>
      </c>
      <c r="C142" t="s">
        <v>236</v>
      </c>
    </row>
    <row r="143" spans="2:6" x14ac:dyDescent="0.35">
      <c r="B143">
        <v>2020</v>
      </c>
      <c r="C143" s="1">
        <v>95813</v>
      </c>
    </row>
    <row r="144" spans="2:6" x14ac:dyDescent="0.35">
      <c r="B144">
        <v>2021</v>
      </c>
      <c r="C144" s="1">
        <v>99430.413953488372</v>
      </c>
    </row>
    <row r="145" spans="2:3" x14ac:dyDescent="0.35">
      <c r="B145">
        <v>2022</v>
      </c>
      <c r="C145" s="1">
        <v>123089.09712230216</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D962-C254-4AA2-B25C-E6EB8F12771C}">
  <dimension ref="A1"/>
  <sheetViews>
    <sheetView showGridLines="0" showRowColHeaders="0" tabSelected="1" zoomScale="40" zoomScaleNormal="40" workbookViewId="0">
      <selection activeCell="AZ65" sqref="AZ64:BA65"/>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original</vt:lpstr>
      <vt:lpstr>ds_salaries</vt:lpstr>
      <vt:lpstr>Steps</vt:lpstr>
      <vt:lpstr>Insight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Adepegba</dc:creator>
  <cp:lastModifiedBy>David Adepegba</cp:lastModifiedBy>
  <dcterms:created xsi:type="dcterms:W3CDTF">2024-06-16T13:46:57Z</dcterms:created>
  <dcterms:modified xsi:type="dcterms:W3CDTF">2024-07-06T08:08:59Z</dcterms:modified>
</cp:coreProperties>
</file>