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eda\Microsimulation\Tax_Microsimulation\"/>
    </mc:Choice>
  </mc:AlternateContent>
  <xr:revisionPtr revIDLastSave="0" documentId="13_ncr:1_{9EAC46F4-FE70-486A-8765-4D24617E7B20}" xr6:coauthVersionLast="47" xr6:coauthVersionMax="47" xr10:uidLastSave="{00000000-0000-0000-0000-000000000000}"/>
  <bookViews>
    <workbookView xWindow="-15555" yWindow="465" windowWidth="15750" windowHeight="18870" xr2:uid="{D08BDF62-CFF8-4920-9580-C0B5BD56C6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2" i="1"/>
  <c r="G2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<sst xmlns="http://schemas.openxmlformats.org/spreadsheetml/2006/main" count="176" uniqueCount="176">
  <si>
    <t>Category4</t>
  </si>
  <si>
    <t>Food_Crops</t>
  </si>
  <si>
    <t>Processed_Food</t>
  </si>
  <si>
    <t>Fruits_Vegetables_Spices</t>
  </si>
  <si>
    <t>Fish</t>
  </si>
  <si>
    <t>Meat</t>
  </si>
  <si>
    <t>Poultry</t>
  </si>
  <si>
    <t>Dairy</t>
  </si>
  <si>
    <t>Beverages</t>
  </si>
  <si>
    <t>Alcohol</t>
  </si>
  <si>
    <t>Tobacco</t>
  </si>
  <si>
    <t>Other_Non_Consumption</t>
  </si>
  <si>
    <t>Rent</t>
  </si>
  <si>
    <t>Electricity</t>
  </si>
  <si>
    <t>Water</t>
  </si>
  <si>
    <t>Fuel</t>
  </si>
  <si>
    <t>Other_Services</t>
  </si>
  <si>
    <t>Telecom</t>
  </si>
  <si>
    <t>Soap_Cosmetics</t>
  </si>
  <si>
    <t>Other_Home_Consumption</t>
  </si>
  <si>
    <t>Books_Newspapers</t>
  </si>
  <si>
    <t>Health</t>
  </si>
  <si>
    <t>Education</t>
  </si>
  <si>
    <t>Transport_Services</t>
  </si>
  <si>
    <t>Air_Transport</t>
  </si>
  <si>
    <t>Accomodation</t>
  </si>
  <si>
    <t>Entertainment</t>
  </si>
  <si>
    <t>Finance</t>
  </si>
  <si>
    <t>Clothing_Footwear</t>
  </si>
  <si>
    <t>Furniture</t>
  </si>
  <si>
    <t>Durable_Goods</t>
  </si>
  <si>
    <t>Vehicle_Purchase</t>
  </si>
  <si>
    <t>Other_Consumption</t>
  </si>
  <si>
    <t>Religious_Consumption</t>
  </si>
  <si>
    <t>CONS</t>
  </si>
  <si>
    <t>Rate_name</t>
  </si>
  <si>
    <t>_curr_law</t>
  </si>
  <si>
    <t>VAT_Rate</t>
  </si>
  <si>
    <t>Description</t>
  </si>
  <si>
    <t>CONS_Food_Crops</t>
  </si>
  <si>
    <t>_rate_Food_Crops</t>
  </si>
  <si>
    <t>_rate_Food_Crops_curr_law</t>
  </si>
  <si>
    <t>Consumption of Food_Crops</t>
  </si>
  <si>
    <t>CONS_Processed_Food</t>
  </si>
  <si>
    <t>_rate_Processed_Food</t>
  </si>
  <si>
    <t>_rate_Processed_Food_curr_law</t>
  </si>
  <si>
    <t>Consumption of Processed_Food</t>
  </si>
  <si>
    <t>CONS_Fruits_Vegetables_Spices</t>
  </si>
  <si>
    <t>_rate_Fruits_Vegetables_Spices</t>
  </si>
  <si>
    <t>_rate_Fruits_Vegetables_Spices_curr_law</t>
  </si>
  <si>
    <t>Consumption of Fruits_Vegetables_Spices</t>
  </si>
  <si>
    <t>CONS_Fish</t>
  </si>
  <si>
    <t>_rate_Fish</t>
  </si>
  <si>
    <t>_rate_Fish_curr_law</t>
  </si>
  <si>
    <t>Consumption of Fish</t>
  </si>
  <si>
    <t>CONS_Meat</t>
  </si>
  <si>
    <t>_rate_Meat</t>
  </si>
  <si>
    <t>_rate_Meat_curr_law</t>
  </si>
  <si>
    <t>Consumption of Meat</t>
  </si>
  <si>
    <t>CONS_Poultry</t>
  </si>
  <si>
    <t>_rate_Poultry</t>
  </si>
  <si>
    <t>_rate_Poultry_curr_law</t>
  </si>
  <si>
    <t>Consumption of Poultry</t>
  </si>
  <si>
    <t>CONS_Dairy</t>
  </si>
  <si>
    <t>_rate_Dairy</t>
  </si>
  <si>
    <t>_rate_Dairy_curr_law</t>
  </si>
  <si>
    <t>Consumption of Dairy</t>
  </si>
  <si>
    <t>CONS_Beverages</t>
  </si>
  <si>
    <t>_rate_Beverages</t>
  </si>
  <si>
    <t>_rate_Beverages_curr_law</t>
  </si>
  <si>
    <t>Consumption of Beverages</t>
  </si>
  <si>
    <t>CONS_Alcohol</t>
  </si>
  <si>
    <t>_rate_Alcohol</t>
  </si>
  <si>
    <t>_rate_Alcohol_curr_law</t>
  </si>
  <si>
    <t>Consumption of Alcohol</t>
  </si>
  <si>
    <t>CONS_Tobacco</t>
  </si>
  <si>
    <t>_rate_Tobacco</t>
  </si>
  <si>
    <t>_rate_Tobacco_curr_law</t>
  </si>
  <si>
    <t>Consumption of Tobacco</t>
  </si>
  <si>
    <t>CONS_Other_Non_Consumption</t>
  </si>
  <si>
    <t>_rate_Other_Non_Consumption</t>
  </si>
  <si>
    <t>_rate_Other_Non_Consumption_curr_law</t>
  </si>
  <si>
    <t>Consumption of Other_Non_Consumption</t>
  </si>
  <si>
    <t>CONS_Rent</t>
  </si>
  <si>
    <t>_rate_Rent</t>
  </si>
  <si>
    <t>_rate_Rent_curr_law</t>
  </si>
  <si>
    <t>Consumption of Rent</t>
  </si>
  <si>
    <t>CONS_Electricity</t>
  </si>
  <si>
    <t>_rate_Electricity</t>
  </si>
  <si>
    <t>_rate_Electricity_curr_law</t>
  </si>
  <si>
    <t>Consumption of Electricity</t>
  </si>
  <si>
    <t>CONS_Water</t>
  </si>
  <si>
    <t>_rate_Water</t>
  </si>
  <si>
    <t>_rate_Water_curr_law</t>
  </si>
  <si>
    <t>Consumption of Water</t>
  </si>
  <si>
    <t>CONS_Fuel</t>
  </si>
  <si>
    <t>_rate_Fuel</t>
  </si>
  <si>
    <t>_rate_Fuel_curr_law</t>
  </si>
  <si>
    <t>Consumption of Fuel</t>
  </si>
  <si>
    <t>CONS_Other_Services</t>
  </si>
  <si>
    <t>_rate_Other_Services</t>
  </si>
  <si>
    <t>_rate_Other_Services_curr_law</t>
  </si>
  <si>
    <t>Consumption of Other_Services</t>
  </si>
  <si>
    <t>CONS_Telecom</t>
  </si>
  <si>
    <t>_rate_Telecom</t>
  </si>
  <si>
    <t>_rate_Telecom_curr_law</t>
  </si>
  <si>
    <t>Consumption of Telecom</t>
  </si>
  <si>
    <t>CONS_Soap_Cosmetics</t>
  </si>
  <si>
    <t>_rate_Soap_Cosmetics</t>
  </si>
  <si>
    <t>_rate_Soap_Cosmetics_curr_law</t>
  </si>
  <si>
    <t>Consumption of Soap_Cosmetics</t>
  </si>
  <si>
    <t>CONS_Other_Home_Consumption</t>
  </si>
  <si>
    <t>_rate_Other_Home_Consumption</t>
  </si>
  <si>
    <t>_rate_Other_Home_Consumption_curr_law</t>
  </si>
  <si>
    <t>Consumption of Other_Home_Consumption</t>
  </si>
  <si>
    <t>CONS_Books_Newspapers</t>
  </si>
  <si>
    <t>_rate_Books_Newspapers</t>
  </si>
  <si>
    <t>_rate_Books_Newspapers_curr_law</t>
  </si>
  <si>
    <t>Consumption of Books_Newspapers</t>
  </si>
  <si>
    <t>CONS_Health</t>
  </si>
  <si>
    <t>_rate_Health</t>
  </si>
  <si>
    <t>_rate_Health_curr_law</t>
  </si>
  <si>
    <t>Consumption of Health</t>
  </si>
  <si>
    <t>CONS_Education</t>
  </si>
  <si>
    <t>_rate_Education</t>
  </si>
  <si>
    <t>_rate_Education_curr_law</t>
  </si>
  <si>
    <t>Consumption of Education</t>
  </si>
  <si>
    <t>CONS_Transport_Services</t>
  </si>
  <si>
    <t>_rate_Transport_Services</t>
  </si>
  <si>
    <t>_rate_Transport_Services_curr_law</t>
  </si>
  <si>
    <t>Consumption of Transport_Services</t>
  </si>
  <si>
    <t>CONS_Air_Transport</t>
  </si>
  <si>
    <t>_rate_Air_Transport</t>
  </si>
  <si>
    <t>_rate_Air_Transport_curr_law</t>
  </si>
  <si>
    <t>Consumption of Air_Transport</t>
  </si>
  <si>
    <t>CONS_Accomodation</t>
  </si>
  <si>
    <t>_rate_Accomodation</t>
  </si>
  <si>
    <t>_rate_Accomodation_curr_law</t>
  </si>
  <si>
    <t>Consumption of Accomodation</t>
  </si>
  <si>
    <t>CONS_Entertainment</t>
  </si>
  <si>
    <t>_rate_Entertainment</t>
  </si>
  <si>
    <t>_rate_Entertainment_curr_law</t>
  </si>
  <si>
    <t>Consumption of Entertainment</t>
  </si>
  <si>
    <t>CONS_Finance</t>
  </si>
  <si>
    <t>_rate_Finance</t>
  </si>
  <si>
    <t>_rate_Finance_curr_law</t>
  </si>
  <si>
    <t>Consumption of Finance</t>
  </si>
  <si>
    <t>CONS_Clothing_Footwear</t>
  </si>
  <si>
    <t>_rate_Clothing_Footwear</t>
  </si>
  <si>
    <t>_rate_Clothing_Footwear_curr_law</t>
  </si>
  <si>
    <t>Consumption of Clothing_Footwear</t>
  </si>
  <si>
    <t>CONS_Furniture</t>
  </si>
  <si>
    <t>_rate_Furniture</t>
  </si>
  <si>
    <t>_rate_Furniture_curr_law</t>
  </si>
  <si>
    <t>Consumption of Furniture</t>
  </si>
  <si>
    <t>CONS_Durable_Goods</t>
  </si>
  <si>
    <t>_rate_Durable_Goods</t>
  </si>
  <si>
    <t>_rate_Durable_Goods_curr_law</t>
  </si>
  <si>
    <t>Consumption of Durable_Goods</t>
  </si>
  <si>
    <t>CONS_Vehicle_Purchase</t>
  </si>
  <si>
    <t>_rate_Vehicle_Purchase</t>
  </si>
  <si>
    <t>_rate_Vehicle_Purchase_curr_law</t>
  </si>
  <si>
    <t>Consumption of Vehicle_Purchase</t>
  </si>
  <si>
    <t>CONS_Other_Consumption</t>
  </si>
  <si>
    <t>_rate_Other_Consumption</t>
  </si>
  <si>
    <t>_rate_Other_Consumption_curr_law</t>
  </si>
  <si>
    <t>Consumption of Other_Consumption</t>
  </si>
  <si>
    <t>CONS_Religious_Consumption</t>
  </si>
  <si>
    <t>_rate_Religious_Consumption</t>
  </si>
  <si>
    <t>_rate_Religious_Consumption_curr_law</t>
  </si>
  <si>
    <t>Consumption of Religious_Consumption</t>
  </si>
  <si>
    <t>vat_calc</t>
  </si>
  <si>
    <t>vat_cal</t>
  </si>
  <si>
    <t>rate</t>
  </si>
  <si>
    <t>rate_curr</t>
  </si>
  <si>
    <t>behave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</si>
</sst>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12889-1CAB-4A5A-B469-1ABB305DF12B}">
  <dimension ref="A1:K34"/>
  <sheetViews>
    <sheetView tabSelected="1" topLeftCell="C1" workbookViewId="0">
      <selection activeCell="K2" sqref="K2:K34"/>
    </sheetView>
  </sheetViews>
  <sheetFormatPr defaultRowHeight="15" x14ac:dyDescent="0.25"/>
  <cols>
    <col min="1" max="1" width="27.85546875" customWidth="1"/>
    <col min="2" max="2" width="31.140625" bestFit="1" customWidth="1"/>
    <col min="3" max="3" width="30.42578125" bestFit="1" customWidth="1"/>
    <col min="4" max="4" width="39.140625" bestFit="1" customWidth="1"/>
  </cols>
  <sheetData>
    <row r="1" spans="1:11" x14ac:dyDescent="0.25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171</v>
      </c>
      <c r="H1" t="s">
        <v>172</v>
      </c>
      <c r="I1" t="s">
        <v>173</v>
      </c>
      <c r="J1" t="s">
        <v>174</v>
      </c>
      <c r="K1" t="s">
        <v>175</v>
      </c>
    </row>
    <row r="2" spans="1:11" x14ac:dyDescent="0.25">
      <c r="A2" t="s">
        <v>1</v>
      </c>
      <c r="B2" t="s">
        <v>39</v>
      </c>
      <c r="C2" t="s">
        <v>40</v>
      </c>
      <c r="D2" t="s">
        <v>41</v>
      </c>
      <c r="E2">
        <v>0</v>
      </c>
      <c r="F2" t="s">
        <v>42</v>
      </c>
      <c r="G2" t="str">
        <f>"_vat_"&amp;A2</f>
        <v>_vat_Food_Crops</v>
      </c>
      <c r="H2" s="1" t="str">
        <f>MID(G2,2,LEN(G2)-1)</f>
        <v>vat_Food_Crops</v>
      </c>
      <c r="I2" t="str">
        <f>MID(C2,2,LEN(C2)-1)</f>
        <v>rate_Food_Crops</v>
      </c>
      <c r="J2" t="str">
        <f>MID(D2,2,LEN(D2)-1)</f>
        <v>rate_Food_Crops_curr_law</v>
      </c>
      <c r="K2" t="str">
        <f>B2&amp;"_behavior"</f>
        <v>CONS_Food_Crops_behavior</v>
      </c>
    </row>
    <row r="3" spans="1:11" x14ac:dyDescent="0.25">
      <c r="A3" t="s">
        <v>2</v>
      </c>
      <c r="B3" t="s">
        <v>43</v>
      </c>
      <c r="C3" t="s">
        <v>44</v>
      </c>
      <c r="D3" t="s">
        <v>45</v>
      </c>
      <c r="E3">
        <v>0.11</v>
      </c>
      <c r="F3" t="s">
        <v>46</v>
      </c>
      <c r="G3" t="str">
        <f t="shared" ref="G3:G34" si="0">"_vat_"&amp;A3</f>
        <v>_vat_Processed_Food</v>
      </c>
      <c r="H3" s="1" t="str">
        <f t="shared" ref="H3:H34" si="1">MID(G3,2,LEN(G3)-1)</f>
        <v>vat_Processed_Food</v>
      </c>
      <c r="I3" t="str">
        <f t="shared" ref="I3:I34" si="2">MID(C3,2,LEN(C3)-1)</f>
        <v>rate_Processed_Food</v>
      </c>
      <c r="J3" t="str">
        <f t="shared" ref="J3:J34" si="3">MID(D3,2,LEN(D3)-1)</f>
        <v>rate_Processed_Food_curr_law</v>
      </c>
      <c r="K3" t="str">
        <f t="shared" ref="K3:K34" si="4">B3&amp;"_behavior"</f>
        <v>CONS_Processed_Food_behavior</v>
      </c>
    </row>
    <row r="4" spans="1:11" x14ac:dyDescent="0.25">
      <c r="A4" t="s">
        <v>3</v>
      </c>
      <c r="B4" t="s">
        <v>47</v>
      </c>
      <c r="C4" t="s">
        <v>48</v>
      </c>
      <c r="D4" t="s">
        <v>49</v>
      </c>
      <c r="E4">
        <v>0</v>
      </c>
      <c r="F4" t="s">
        <v>50</v>
      </c>
      <c r="G4" t="str">
        <f t="shared" si="0"/>
        <v>_vat_Fruits_Vegetables_Spices</v>
      </c>
      <c r="H4" s="1" t="str">
        <f t="shared" si="1"/>
        <v>vat_Fruits_Vegetables_Spices</v>
      </c>
      <c r="I4" t="str">
        <f t="shared" si="2"/>
        <v>rate_Fruits_Vegetables_Spices</v>
      </c>
      <c r="J4" t="str">
        <f t="shared" si="3"/>
        <v>rate_Fruits_Vegetables_Spices_curr_law</v>
      </c>
      <c r="K4" t="str">
        <f t="shared" si="4"/>
        <v>CONS_Fruits_Vegetables_Spices_behavior</v>
      </c>
    </row>
    <row r="5" spans="1:11" x14ac:dyDescent="0.25">
      <c r="A5" t="s">
        <v>4</v>
      </c>
      <c r="B5" t="s">
        <v>51</v>
      </c>
      <c r="C5" t="s">
        <v>52</v>
      </c>
      <c r="D5" t="s">
        <v>53</v>
      </c>
      <c r="E5">
        <v>0</v>
      </c>
      <c r="F5" t="s">
        <v>54</v>
      </c>
      <c r="G5" t="str">
        <f t="shared" si="0"/>
        <v>_vat_Fish</v>
      </c>
      <c r="H5" s="1" t="str">
        <f t="shared" si="1"/>
        <v>vat_Fish</v>
      </c>
      <c r="I5" t="str">
        <f t="shared" si="2"/>
        <v>rate_Fish</v>
      </c>
      <c r="J5" t="str">
        <f t="shared" si="3"/>
        <v>rate_Fish_curr_law</v>
      </c>
      <c r="K5" t="str">
        <f t="shared" si="4"/>
        <v>CONS_Fish_behavior</v>
      </c>
    </row>
    <row r="6" spans="1:11" x14ac:dyDescent="0.25">
      <c r="A6" t="s">
        <v>5</v>
      </c>
      <c r="B6" t="s">
        <v>55</v>
      </c>
      <c r="C6" t="s">
        <v>56</v>
      </c>
      <c r="D6" t="s">
        <v>57</v>
      </c>
      <c r="E6">
        <v>0</v>
      </c>
      <c r="F6" t="s">
        <v>58</v>
      </c>
      <c r="G6" t="str">
        <f t="shared" si="0"/>
        <v>_vat_Meat</v>
      </c>
      <c r="H6" s="1" t="str">
        <f t="shared" si="1"/>
        <v>vat_Meat</v>
      </c>
      <c r="I6" t="str">
        <f t="shared" si="2"/>
        <v>rate_Meat</v>
      </c>
      <c r="J6" t="str">
        <f t="shared" si="3"/>
        <v>rate_Meat_curr_law</v>
      </c>
      <c r="K6" t="str">
        <f t="shared" si="4"/>
        <v>CONS_Meat_behavior</v>
      </c>
    </row>
    <row r="7" spans="1:11" x14ac:dyDescent="0.25">
      <c r="A7" t="s">
        <v>6</v>
      </c>
      <c r="B7" t="s">
        <v>59</v>
      </c>
      <c r="C7" t="s">
        <v>60</v>
      </c>
      <c r="D7" t="s">
        <v>61</v>
      </c>
      <c r="E7">
        <v>0</v>
      </c>
      <c r="F7" t="s">
        <v>62</v>
      </c>
      <c r="G7" t="str">
        <f t="shared" si="0"/>
        <v>_vat_Poultry</v>
      </c>
      <c r="H7" s="1" t="str">
        <f t="shared" si="1"/>
        <v>vat_Poultry</v>
      </c>
      <c r="I7" t="str">
        <f t="shared" si="2"/>
        <v>rate_Poultry</v>
      </c>
      <c r="J7" t="str">
        <f t="shared" si="3"/>
        <v>rate_Poultry_curr_law</v>
      </c>
      <c r="K7" t="str">
        <f t="shared" si="4"/>
        <v>CONS_Poultry_behavior</v>
      </c>
    </row>
    <row r="8" spans="1:11" x14ac:dyDescent="0.25">
      <c r="A8" t="s">
        <v>7</v>
      </c>
      <c r="B8" t="s">
        <v>63</v>
      </c>
      <c r="C8" t="s">
        <v>64</v>
      </c>
      <c r="D8" t="s">
        <v>65</v>
      </c>
      <c r="E8">
        <v>0.11</v>
      </c>
      <c r="F8" t="s">
        <v>66</v>
      </c>
      <c r="G8" t="str">
        <f t="shared" si="0"/>
        <v>_vat_Dairy</v>
      </c>
      <c r="H8" s="1" t="str">
        <f t="shared" si="1"/>
        <v>vat_Dairy</v>
      </c>
      <c r="I8" t="str">
        <f t="shared" si="2"/>
        <v>rate_Dairy</v>
      </c>
      <c r="J8" t="str">
        <f t="shared" si="3"/>
        <v>rate_Dairy_curr_law</v>
      </c>
      <c r="K8" t="str">
        <f t="shared" si="4"/>
        <v>CONS_Dairy_behavior</v>
      </c>
    </row>
    <row r="9" spans="1:11" x14ac:dyDescent="0.25">
      <c r="A9" t="s">
        <v>8</v>
      </c>
      <c r="B9" t="s">
        <v>67</v>
      </c>
      <c r="C9" t="s">
        <v>68</v>
      </c>
      <c r="D9" t="s">
        <v>69</v>
      </c>
      <c r="E9">
        <v>0.11</v>
      </c>
      <c r="F9" t="s">
        <v>70</v>
      </c>
      <c r="G9" t="str">
        <f t="shared" si="0"/>
        <v>_vat_Beverages</v>
      </c>
      <c r="H9" s="1" t="str">
        <f t="shared" si="1"/>
        <v>vat_Beverages</v>
      </c>
      <c r="I9" t="str">
        <f t="shared" si="2"/>
        <v>rate_Beverages</v>
      </c>
      <c r="J9" t="str">
        <f t="shared" si="3"/>
        <v>rate_Beverages_curr_law</v>
      </c>
      <c r="K9" t="str">
        <f t="shared" si="4"/>
        <v>CONS_Beverages_behavior</v>
      </c>
    </row>
    <row r="10" spans="1:11" x14ac:dyDescent="0.25">
      <c r="A10" t="s">
        <v>9</v>
      </c>
      <c r="B10" t="s">
        <v>71</v>
      </c>
      <c r="C10" t="s">
        <v>72</v>
      </c>
      <c r="D10" t="s">
        <v>73</v>
      </c>
      <c r="E10">
        <v>0.11</v>
      </c>
      <c r="F10" t="s">
        <v>74</v>
      </c>
      <c r="G10" t="str">
        <f t="shared" si="0"/>
        <v>_vat_Alcohol</v>
      </c>
      <c r="H10" s="1" t="str">
        <f t="shared" si="1"/>
        <v>vat_Alcohol</v>
      </c>
      <c r="I10" t="str">
        <f t="shared" si="2"/>
        <v>rate_Alcohol</v>
      </c>
      <c r="J10" t="str">
        <f t="shared" si="3"/>
        <v>rate_Alcohol_curr_law</v>
      </c>
      <c r="K10" t="str">
        <f t="shared" si="4"/>
        <v>CONS_Alcohol_behavior</v>
      </c>
    </row>
    <row r="11" spans="1:11" x14ac:dyDescent="0.25">
      <c r="A11" t="s">
        <v>10</v>
      </c>
      <c r="B11" t="s">
        <v>75</v>
      </c>
      <c r="C11" t="s">
        <v>76</v>
      </c>
      <c r="D11" t="s">
        <v>77</v>
      </c>
      <c r="E11">
        <v>0.11</v>
      </c>
      <c r="F11" t="s">
        <v>78</v>
      </c>
      <c r="G11" t="str">
        <f t="shared" si="0"/>
        <v>_vat_Tobacco</v>
      </c>
      <c r="H11" s="1" t="str">
        <f t="shared" si="1"/>
        <v>vat_Tobacco</v>
      </c>
      <c r="I11" t="str">
        <f t="shared" si="2"/>
        <v>rate_Tobacco</v>
      </c>
      <c r="J11" t="str">
        <f t="shared" si="3"/>
        <v>rate_Tobacco_curr_law</v>
      </c>
      <c r="K11" t="str">
        <f t="shared" si="4"/>
        <v>CONS_Tobacco_behavior</v>
      </c>
    </row>
    <row r="12" spans="1:11" x14ac:dyDescent="0.25">
      <c r="A12" t="s">
        <v>11</v>
      </c>
      <c r="B12" t="s">
        <v>79</v>
      </c>
      <c r="C12" t="s">
        <v>80</v>
      </c>
      <c r="D12" t="s">
        <v>81</v>
      </c>
      <c r="E12">
        <v>0</v>
      </c>
      <c r="F12" t="s">
        <v>82</v>
      </c>
      <c r="G12" t="str">
        <f t="shared" si="0"/>
        <v>_vat_Other_Non_Consumption</v>
      </c>
      <c r="H12" s="1" t="str">
        <f t="shared" si="1"/>
        <v>vat_Other_Non_Consumption</v>
      </c>
      <c r="I12" t="str">
        <f t="shared" si="2"/>
        <v>rate_Other_Non_Consumption</v>
      </c>
      <c r="J12" t="str">
        <f t="shared" si="3"/>
        <v>rate_Other_Non_Consumption_curr_law</v>
      </c>
      <c r="K12" t="str">
        <f t="shared" si="4"/>
        <v>CONS_Other_Non_Consumption_behavior</v>
      </c>
    </row>
    <row r="13" spans="1:11" x14ac:dyDescent="0.25">
      <c r="A13" t="s">
        <v>12</v>
      </c>
      <c r="B13" t="s">
        <v>83</v>
      </c>
      <c r="C13" t="s">
        <v>84</v>
      </c>
      <c r="D13" t="s">
        <v>85</v>
      </c>
      <c r="E13">
        <v>0</v>
      </c>
      <c r="F13" t="s">
        <v>86</v>
      </c>
      <c r="G13" t="str">
        <f t="shared" si="0"/>
        <v>_vat_Rent</v>
      </c>
      <c r="H13" s="1" t="str">
        <f t="shared" si="1"/>
        <v>vat_Rent</v>
      </c>
      <c r="I13" t="str">
        <f t="shared" si="2"/>
        <v>rate_Rent</v>
      </c>
      <c r="J13" t="str">
        <f t="shared" si="3"/>
        <v>rate_Rent_curr_law</v>
      </c>
      <c r="K13" t="str">
        <f t="shared" si="4"/>
        <v>CONS_Rent_behavior</v>
      </c>
    </row>
    <row r="14" spans="1:11" x14ac:dyDescent="0.25">
      <c r="A14" t="s">
        <v>13</v>
      </c>
      <c r="B14" t="s">
        <v>87</v>
      </c>
      <c r="C14" t="s">
        <v>88</v>
      </c>
      <c r="D14" t="s">
        <v>89</v>
      </c>
      <c r="E14">
        <v>0.11</v>
      </c>
      <c r="F14" t="s">
        <v>90</v>
      </c>
      <c r="G14" t="str">
        <f t="shared" si="0"/>
        <v>_vat_Electricity</v>
      </c>
      <c r="H14" s="1" t="str">
        <f t="shared" si="1"/>
        <v>vat_Electricity</v>
      </c>
      <c r="I14" t="str">
        <f t="shared" si="2"/>
        <v>rate_Electricity</v>
      </c>
      <c r="J14" t="str">
        <f t="shared" si="3"/>
        <v>rate_Electricity_curr_law</v>
      </c>
      <c r="K14" t="str">
        <f t="shared" si="4"/>
        <v>CONS_Electricity_behavior</v>
      </c>
    </row>
    <row r="15" spans="1:11" x14ac:dyDescent="0.25">
      <c r="A15" t="s">
        <v>14</v>
      </c>
      <c r="B15" t="s">
        <v>91</v>
      </c>
      <c r="C15" t="s">
        <v>92</v>
      </c>
      <c r="D15" t="s">
        <v>93</v>
      </c>
      <c r="E15">
        <v>0</v>
      </c>
      <c r="F15" t="s">
        <v>94</v>
      </c>
      <c r="G15" t="str">
        <f t="shared" si="0"/>
        <v>_vat_Water</v>
      </c>
      <c r="H15" s="1" t="str">
        <f t="shared" si="1"/>
        <v>vat_Water</v>
      </c>
      <c r="I15" t="str">
        <f t="shared" si="2"/>
        <v>rate_Water</v>
      </c>
      <c r="J15" t="str">
        <f t="shared" si="3"/>
        <v>rate_Water_curr_law</v>
      </c>
      <c r="K15" t="str">
        <f t="shared" si="4"/>
        <v>CONS_Water_behavior</v>
      </c>
    </row>
    <row r="16" spans="1:11" x14ac:dyDescent="0.25">
      <c r="A16" t="s">
        <v>15</v>
      </c>
      <c r="B16" t="s">
        <v>95</v>
      </c>
      <c r="C16" t="s">
        <v>96</v>
      </c>
      <c r="D16" t="s">
        <v>97</v>
      </c>
      <c r="E16">
        <v>0.11</v>
      </c>
      <c r="F16" t="s">
        <v>98</v>
      </c>
      <c r="G16" t="str">
        <f t="shared" si="0"/>
        <v>_vat_Fuel</v>
      </c>
      <c r="H16" s="1" t="str">
        <f t="shared" si="1"/>
        <v>vat_Fuel</v>
      </c>
      <c r="I16" t="str">
        <f t="shared" si="2"/>
        <v>rate_Fuel</v>
      </c>
      <c r="J16" t="str">
        <f t="shared" si="3"/>
        <v>rate_Fuel_curr_law</v>
      </c>
      <c r="K16" t="str">
        <f t="shared" si="4"/>
        <v>CONS_Fuel_behavior</v>
      </c>
    </row>
    <row r="17" spans="1:11" x14ac:dyDescent="0.25">
      <c r="A17" t="s">
        <v>16</v>
      </c>
      <c r="B17" t="s">
        <v>99</v>
      </c>
      <c r="C17" t="s">
        <v>100</v>
      </c>
      <c r="D17" t="s">
        <v>101</v>
      </c>
      <c r="E17">
        <v>0.11</v>
      </c>
      <c r="F17" t="s">
        <v>102</v>
      </c>
      <c r="G17" t="str">
        <f t="shared" si="0"/>
        <v>_vat_Other_Services</v>
      </c>
      <c r="H17" s="1" t="str">
        <f t="shared" si="1"/>
        <v>vat_Other_Services</v>
      </c>
      <c r="I17" t="str">
        <f t="shared" si="2"/>
        <v>rate_Other_Services</v>
      </c>
      <c r="J17" t="str">
        <f t="shared" si="3"/>
        <v>rate_Other_Services_curr_law</v>
      </c>
      <c r="K17" t="str">
        <f t="shared" si="4"/>
        <v>CONS_Other_Services_behavior</v>
      </c>
    </row>
    <row r="18" spans="1:11" x14ac:dyDescent="0.25">
      <c r="A18" t="s">
        <v>17</v>
      </c>
      <c r="B18" t="s">
        <v>103</v>
      </c>
      <c r="C18" t="s">
        <v>104</v>
      </c>
      <c r="D18" t="s">
        <v>105</v>
      </c>
      <c r="E18">
        <v>0.11</v>
      </c>
      <c r="F18" t="s">
        <v>106</v>
      </c>
      <c r="G18" t="str">
        <f t="shared" si="0"/>
        <v>_vat_Telecom</v>
      </c>
      <c r="H18" s="1" t="str">
        <f t="shared" si="1"/>
        <v>vat_Telecom</v>
      </c>
      <c r="I18" t="str">
        <f t="shared" si="2"/>
        <v>rate_Telecom</v>
      </c>
      <c r="J18" t="str">
        <f t="shared" si="3"/>
        <v>rate_Telecom_curr_law</v>
      </c>
      <c r="K18" t="str">
        <f t="shared" si="4"/>
        <v>CONS_Telecom_behavior</v>
      </c>
    </row>
    <row r="19" spans="1:11" x14ac:dyDescent="0.25">
      <c r="A19" t="s">
        <v>18</v>
      </c>
      <c r="B19" t="s">
        <v>107</v>
      </c>
      <c r="C19" t="s">
        <v>108</v>
      </c>
      <c r="D19" t="s">
        <v>109</v>
      </c>
      <c r="E19">
        <v>0.11</v>
      </c>
      <c r="F19" t="s">
        <v>110</v>
      </c>
      <c r="G19" t="str">
        <f t="shared" si="0"/>
        <v>_vat_Soap_Cosmetics</v>
      </c>
      <c r="H19" s="1" t="str">
        <f t="shared" si="1"/>
        <v>vat_Soap_Cosmetics</v>
      </c>
      <c r="I19" t="str">
        <f t="shared" si="2"/>
        <v>rate_Soap_Cosmetics</v>
      </c>
      <c r="J19" t="str">
        <f t="shared" si="3"/>
        <v>rate_Soap_Cosmetics_curr_law</v>
      </c>
      <c r="K19" t="str">
        <f t="shared" si="4"/>
        <v>CONS_Soap_Cosmetics_behavior</v>
      </c>
    </row>
    <row r="20" spans="1:11" x14ac:dyDescent="0.25">
      <c r="A20" t="s">
        <v>19</v>
      </c>
      <c r="B20" t="s">
        <v>111</v>
      </c>
      <c r="C20" t="s">
        <v>112</v>
      </c>
      <c r="D20" t="s">
        <v>113</v>
      </c>
      <c r="E20">
        <v>0.11</v>
      </c>
      <c r="F20" t="s">
        <v>114</v>
      </c>
      <c r="G20" t="str">
        <f t="shared" si="0"/>
        <v>_vat_Other_Home_Consumption</v>
      </c>
      <c r="H20" s="1" t="str">
        <f t="shared" si="1"/>
        <v>vat_Other_Home_Consumption</v>
      </c>
      <c r="I20" t="str">
        <f t="shared" si="2"/>
        <v>rate_Other_Home_Consumption</v>
      </c>
      <c r="J20" t="str">
        <f t="shared" si="3"/>
        <v>rate_Other_Home_Consumption_curr_law</v>
      </c>
      <c r="K20" t="str">
        <f t="shared" si="4"/>
        <v>CONS_Other_Home_Consumption_behavior</v>
      </c>
    </row>
    <row r="21" spans="1:11" x14ac:dyDescent="0.25">
      <c r="A21" t="s">
        <v>20</v>
      </c>
      <c r="B21" t="s">
        <v>115</v>
      </c>
      <c r="C21" t="s">
        <v>116</v>
      </c>
      <c r="D21" t="s">
        <v>117</v>
      </c>
      <c r="E21">
        <v>0.11</v>
      </c>
      <c r="F21" t="s">
        <v>118</v>
      </c>
      <c r="G21" t="str">
        <f t="shared" si="0"/>
        <v>_vat_Books_Newspapers</v>
      </c>
      <c r="H21" s="1" t="str">
        <f t="shared" si="1"/>
        <v>vat_Books_Newspapers</v>
      </c>
      <c r="I21" t="str">
        <f t="shared" si="2"/>
        <v>rate_Books_Newspapers</v>
      </c>
      <c r="J21" t="str">
        <f t="shared" si="3"/>
        <v>rate_Books_Newspapers_curr_law</v>
      </c>
      <c r="K21" t="str">
        <f t="shared" si="4"/>
        <v>CONS_Books_Newspapers_behavior</v>
      </c>
    </row>
    <row r="22" spans="1:11" x14ac:dyDescent="0.25">
      <c r="A22" t="s">
        <v>21</v>
      </c>
      <c r="B22" t="s">
        <v>119</v>
      </c>
      <c r="C22" t="s">
        <v>120</v>
      </c>
      <c r="D22" t="s">
        <v>121</v>
      </c>
      <c r="E22">
        <v>0</v>
      </c>
      <c r="F22" t="s">
        <v>122</v>
      </c>
      <c r="G22" t="str">
        <f t="shared" si="0"/>
        <v>_vat_Health</v>
      </c>
      <c r="H22" s="1" t="str">
        <f t="shared" si="1"/>
        <v>vat_Health</v>
      </c>
      <c r="I22" t="str">
        <f t="shared" si="2"/>
        <v>rate_Health</v>
      </c>
      <c r="J22" t="str">
        <f t="shared" si="3"/>
        <v>rate_Health_curr_law</v>
      </c>
      <c r="K22" t="str">
        <f t="shared" si="4"/>
        <v>CONS_Health_behavior</v>
      </c>
    </row>
    <row r="23" spans="1:11" x14ac:dyDescent="0.25">
      <c r="A23" t="s">
        <v>22</v>
      </c>
      <c r="B23" t="s">
        <v>123</v>
      </c>
      <c r="C23" t="s">
        <v>124</v>
      </c>
      <c r="D23" t="s">
        <v>125</v>
      </c>
      <c r="E23">
        <v>0</v>
      </c>
      <c r="F23" t="s">
        <v>126</v>
      </c>
      <c r="G23" t="str">
        <f t="shared" si="0"/>
        <v>_vat_Education</v>
      </c>
      <c r="H23" s="1" t="str">
        <f t="shared" si="1"/>
        <v>vat_Education</v>
      </c>
      <c r="I23" t="str">
        <f t="shared" si="2"/>
        <v>rate_Education</v>
      </c>
      <c r="J23" t="str">
        <f t="shared" si="3"/>
        <v>rate_Education_curr_law</v>
      </c>
      <c r="K23" t="str">
        <f t="shared" si="4"/>
        <v>CONS_Education_behavior</v>
      </c>
    </row>
    <row r="24" spans="1:11" x14ac:dyDescent="0.25">
      <c r="A24" t="s">
        <v>23</v>
      </c>
      <c r="B24" t="s">
        <v>127</v>
      </c>
      <c r="C24" t="s">
        <v>128</v>
      </c>
      <c r="D24" t="s">
        <v>129</v>
      </c>
      <c r="E24">
        <v>0.11</v>
      </c>
      <c r="F24" t="s">
        <v>130</v>
      </c>
      <c r="G24" t="str">
        <f t="shared" si="0"/>
        <v>_vat_Transport_Services</v>
      </c>
      <c r="H24" s="1" t="str">
        <f t="shared" si="1"/>
        <v>vat_Transport_Services</v>
      </c>
      <c r="I24" t="str">
        <f t="shared" si="2"/>
        <v>rate_Transport_Services</v>
      </c>
      <c r="J24" t="str">
        <f t="shared" si="3"/>
        <v>rate_Transport_Services_curr_law</v>
      </c>
      <c r="K24" t="str">
        <f t="shared" si="4"/>
        <v>CONS_Transport_Services_behavior</v>
      </c>
    </row>
    <row r="25" spans="1:11" x14ac:dyDescent="0.25">
      <c r="A25" t="s">
        <v>24</v>
      </c>
      <c r="B25" t="s">
        <v>131</v>
      </c>
      <c r="C25" t="s">
        <v>132</v>
      </c>
      <c r="D25" t="s">
        <v>133</v>
      </c>
      <c r="E25">
        <v>0.11</v>
      </c>
      <c r="F25" t="s">
        <v>134</v>
      </c>
      <c r="G25" t="str">
        <f t="shared" si="0"/>
        <v>_vat_Air_Transport</v>
      </c>
      <c r="H25" s="1" t="str">
        <f t="shared" si="1"/>
        <v>vat_Air_Transport</v>
      </c>
      <c r="I25" t="str">
        <f t="shared" si="2"/>
        <v>rate_Air_Transport</v>
      </c>
      <c r="J25" t="str">
        <f t="shared" si="3"/>
        <v>rate_Air_Transport_curr_law</v>
      </c>
      <c r="K25" t="str">
        <f t="shared" si="4"/>
        <v>CONS_Air_Transport_behavior</v>
      </c>
    </row>
    <row r="26" spans="1:11" x14ac:dyDescent="0.25">
      <c r="A26" t="s">
        <v>25</v>
      </c>
      <c r="B26" t="s">
        <v>135</v>
      </c>
      <c r="C26" t="s">
        <v>136</v>
      </c>
      <c r="D26" t="s">
        <v>137</v>
      </c>
      <c r="E26">
        <v>0</v>
      </c>
      <c r="F26" t="s">
        <v>138</v>
      </c>
      <c r="G26" t="str">
        <f t="shared" si="0"/>
        <v>_vat_Accomodation</v>
      </c>
      <c r="H26" s="1" t="str">
        <f t="shared" si="1"/>
        <v>vat_Accomodation</v>
      </c>
      <c r="I26" t="str">
        <f t="shared" si="2"/>
        <v>rate_Accomodation</v>
      </c>
      <c r="J26" t="str">
        <f t="shared" si="3"/>
        <v>rate_Accomodation_curr_law</v>
      </c>
      <c r="K26" t="str">
        <f t="shared" si="4"/>
        <v>CONS_Accomodation_behavior</v>
      </c>
    </row>
    <row r="27" spans="1:11" x14ac:dyDescent="0.25">
      <c r="A27" t="s">
        <v>26</v>
      </c>
      <c r="B27" t="s">
        <v>139</v>
      </c>
      <c r="C27" t="s">
        <v>140</v>
      </c>
      <c r="D27" t="s">
        <v>141</v>
      </c>
      <c r="E27">
        <v>0</v>
      </c>
      <c r="F27" t="s">
        <v>142</v>
      </c>
      <c r="G27" t="str">
        <f t="shared" si="0"/>
        <v>_vat_Entertainment</v>
      </c>
      <c r="H27" s="1" t="str">
        <f t="shared" si="1"/>
        <v>vat_Entertainment</v>
      </c>
      <c r="I27" t="str">
        <f t="shared" si="2"/>
        <v>rate_Entertainment</v>
      </c>
      <c r="J27" t="str">
        <f t="shared" si="3"/>
        <v>rate_Entertainment_curr_law</v>
      </c>
      <c r="K27" t="str">
        <f t="shared" si="4"/>
        <v>CONS_Entertainment_behavior</v>
      </c>
    </row>
    <row r="28" spans="1:11" x14ac:dyDescent="0.25">
      <c r="A28" t="s">
        <v>27</v>
      </c>
      <c r="B28" t="s">
        <v>143</v>
      </c>
      <c r="C28" t="s">
        <v>144</v>
      </c>
      <c r="D28" t="s">
        <v>145</v>
      </c>
      <c r="E28">
        <v>0</v>
      </c>
      <c r="F28" t="s">
        <v>146</v>
      </c>
      <c r="G28" t="str">
        <f t="shared" si="0"/>
        <v>_vat_Finance</v>
      </c>
      <c r="H28" s="1" t="str">
        <f t="shared" si="1"/>
        <v>vat_Finance</v>
      </c>
      <c r="I28" t="str">
        <f t="shared" si="2"/>
        <v>rate_Finance</v>
      </c>
      <c r="J28" t="str">
        <f t="shared" si="3"/>
        <v>rate_Finance_curr_law</v>
      </c>
      <c r="K28" t="str">
        <f t="shared" si="4"/>
        <v>CONS_Finance_behavior</v>
      </c>
    </row>
    <row r="29" spans="1:11" x14ac:dyDescent="0.25">
      <c r="A29" t="s">
        <v>28</v>
      </c>
      <c r="B29" t="s">
        <v>147</v>
      </c>
      <c r="C29" t="s">
        <v>148</v>
      </c>
      <c r="D29" t="s">
        <v>149</v>
      </c>
      <c r="E29">
        <v>0.11</v>
      </c>
      <c r="F29" t="s">
        <v>150</v>
      </c>
      <c r="G29" t="str">
        <f t="shared" si="0"/>
        <v>_vat_Clothing_Footwear</v>
      </c>
      <c r="H29" s="1" t="str">
        <f t="shared" si="1"/>
        <v>vat_Clothing_Footwear</v>
      </c>
      <c r="I29" t="str">
        <f t="shared" si="2"/>
        <v>rate_Clothing_Footwear</v>
      </c>
      <c r="J29" t="str">
        <f t="shared" si="3"/>
        <v>rate_Clothing_Footwear_curr_law</v>
      </c>
      <c r="K29" t="str">
        <f t="shared" si="4"/>
        <v>CONS_Clothing_Footwear_behavior</v>
      </c>
    </row>
    <row r="30" spans="1:11" x14ac:dyDescent="0.25">
      <c r="A30" t="s">
        <v>29</v>
      </c>
      <c r="B30" t="s">
        <v>151</v>
      </c>
      <c r="C30" t="s">
        <v>152</v>
      </c>
      <c r="D30" t="s">
        <v>153</v>
      </c>
      <c r="E30">
        <v>0.11</v>
      </c>
      <c r="F30" t="s">
        <v>154</v>
      </c>
      <c r="G30" t="str">
        <f t="shared" si="0"/>
        <v>_vat_Furniture</v>
      </c>
      <c r="H30" s="1" t="str">
        <f t="shared" si="1"/>
        <v>vat_Furniture</v>
      </c>
      <c r="I30" t="str">
        <f t="shared" si="2"/>
        <v>rate_Furniture</v>
      </c>
      <c r="J30" t="str">
        <f t="shared" si="3"/>
        <v>rate_Furniture_curr_law</v>
      </c>
      <c r="K30" t="str">
        <f t="shared" si="4"/>
        <v>CONS_Furniture_behavior</v>
      </c>
    </row>
    <row r="31" spans="1:11" x14ac:dyDescent="0.25">
      <c r="A31" t="s">
        <v>30</v>
      </c>
      <c r="B31" t="s">
        <v>155</v>
      </c>
      <c r="C31" t="s">
        <v>156</v>
      </c>
      <c r="D31" t="s">
        <v>157</v>
      </c>
      <c r="E31">
        <v>0.11</v>
      </c>
      <c r="F31" t="s">
        <v>158</v>
      </c>
      <c r="G31" t="str">
        <f t="shared" si="0"/>
        <v>_vat_Durable_Goods</v>
      </c>
      <c r="H31" s="1" t="str">
        <f t="shared" si="1"/>
        <v>vat_Durable_Goods</v>
      </c>
      <c r="I31" t="str">
        <f t="shared" si="2"/>
        <v>rate_Durable_Goods</v>
      </c>
      <c r="J31" t="str">
        <f t="shared" si="3"/>
        <v>rate_Durable_Goods_curr_law</v>
      </c>
      <c r="K31" t="str">
        <f t="shared" si="4"/>
        <v>CONS_Durable_Goods_behavior</v>
      </c>
    </row>
    <row r="32" spans="1:11" x14ac:dyDescent="0.25">
      <c r="A32" t="s">
        <v>31</v>
      </c>
      <c r="B32" t="s">
        <v>159</v>
      </c>
      <c r="C32" t="s">
        <v>160</v>
      </c>
      <c r="D32" t="s">
        <v>161</v>
      </c>
      <c r="E32">
        <v>0.11</v>
      </c>
      <c r="F32" t="s">
        <v>162</v>
      </c>
      <c r="G32" t="str">
        <f t="shared" si="0"/>
        <v>_vat_Vehicle_Purchase</v>
      </c>
      <c r="H32" s="1" t="str">
        <f t="shared" si="1"/>
        <v>vat_Vehicle_Purchase</v>
      </c>
      <c r="I32" t="str">
        <f t="shared" si="2"/>
        <v>rate_Vehicle_Purchase</v>
      </c>
      <c r="J32" t="str">
        <f t="shared" si="3"/>
        <v>rate_Vehicle_Purchase_curr_law</v>
      </c>
      <c r="K32" t="str">
        <f t="shared" si="4"/>
        <v>CONS_Vehicle_Purchase_behavior</v>
      </c>
    </row>
    <row r="33" spans="1:11" x14ac:dyDescent="0.25">
      <c r="A33" t="s">
        <v>32</v>
      </c>
      <c r="B33" t="s">
        <v>163</v>
      </c>
      <c r="C33" t="s">
        <v>164</v>
      </c>
      <c r="D33" t="s">
        <v>165</v>
      </c>
      <c r="E33">
        <v>0.11</v>
      </c>
      <c r="F33" t="s">
        <v>166</v>
      </c>
      <c r="G33" t="str">
        <f t="shared" si="0"/>
        <v>_vat_Other_Consumption</v>
      </c>
      <c r="H33" s="1" t="str">
        <f t="shared" si="1"/>
        <v>vat_Other_Consumption</v>
      </c>
      <c r="I33" t="str">
        <f t="shared" si="2"/>
        <v>rate_Other_Consumption</v>
      </c>
      <c r="J33" t="str">
        <f t="shared" si="3"/>
        <v>rate_Other_Consumption_curr_law</v>
      </c>
      <c r="K33" t="str">
        <f t="shared" si="4"/>
        <v>CONS_Other_Consumption_behavior</v>
      </c>
    </row>
    <row r="34" spans="1:11" x14ac:dyDescent="0.25">
      <c r="A34" t="s">
        <v>33</v>
      </c>
      <c r="B34" t="s">
        <v>167</v>
      </c>
      <c r="C34" t="s">
        <v>168</v>
      </c>
      <c r="D34" t="s">
        <v>169</v>
      </c>
      <c r="E34">
        <v>0</v>
      </c>
      <c r="F34" t="s">
        <v>170</v>
      </c>
      <c r="G34" t="str">
        <f t="shared" si="0"/>
        <v>_vat_Religious_Consumption</v>
      </c>
      <c r="H34" s="1" t="str">
        <f t="shared" si="1"/>
        <v>vat_Religious_Consumption</v>
      </c>
      <c r="I34" t="str">
        <f t="shared" si="2"/>
        <v>rate_Religious_Consumption</v>
      </c>
      <c r="J34" t="str">
        <f t="shared" si="3"/>
        <v>rate_Religious_Consumption_curr_law</v>
      </c>
      <c r="K34" t="str">
        <f t="shared" si="4"/>
        <v>CONS_Religious_Consumption_behavior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 Putra</dc:creator>
  <cp:lastModifiedBy>Ade Putra</cp:lastModifiedBy>
  <dcterms:created xsi:type="dcterms:W3CDTF">2025-04-02T13:22:20Z</dcterms:created>
  <dcterms:modified xsi:type="dcterms:W3CDTF">2025-04-03T17:15:12Z</dcterms:modified>
</cp:coreProperties>
</file>