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eda\Microsimulation\Tax_Microsimulation\"/>
    </mc:Choice>
  </mc:AlternateContent>
  <xr:revisionPtr revIDLastSave="0" documentId="13_ncr:1_{89937DD8-F783-4502-A362-4F07A6D95719}" xr6:coauthVersionLast="47" xr6:coauthVersionMax="47" xr10:uidLastSave="{00000000-0000-0000-0000-000000000000}"/>
  <bookViews>
    <workbookView xWindow="21480" yWindow="-120" windowWidth="29040" windowHeight="15720" xr2:uid="{271CEEC7-576D-4716-AD23-F606A0E1DF68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Sheet1!$A$1:$R$291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" i="1"/>
  <c r="N2" i="1"/>
</calcChain>
</file>

<file path=xl/sharedStrings.xml><?xml version="1.0" encoding="utf-8"?>
<sst xmlns="http://schemas.openxmlformats.org/spreadsheetml/2006/main" count="2917" uniqueCount="1551">
  <si>
    <t>KODE_3_Glutinous_rice</t>
  </si>
  <si>
    <t>KODE_4_Wet_corn_with_husk</t>
  </si>
  <si>
    <t>KODE_6_Wheat_flour</t>
  </si>
  <si>
    <t>KODE_7_Other_cereals</t>
  </si>
  <si>
    <t>KODE_9_Cassava</t>
  </si>
  <si>
    <t>KODE_190_Status_of_occupied_residential_building_ownership</t>
  </si>
  <si>
    <t>KODE_192_House_contract</t>
  </si>
  <si>
    <t>KODE_193_House_rent</t>
  </si>
  <si>
    <t>KODE_194_Official_residence_or_others</t>
  </si>
  <si>
    <t>KODE_195_House_maintenance_and_minor_repairs</t>
  </si>
  <si>
    <t>KODE_197_Electricity</t>
  </si>
  <si>
    <t>KODE_200_Type_of_fuel_oil_for_generator</t>
  </si>
  <si>
    <t>KODE_201_Amount_of_fuel_oil_usage_for_generator</t>
  </si>
  <si>
    <t>KODE_202_Fuel_oil_for_generator</t>
  </si>
  <si>
    <t>KODE_203_Amount_of_lubricating_oil_usage_for_generator</t>
  </si>
  <si>
    <t>KODE_204_Lubricating_oil_for_generator</t>
  </si>
  <si>
    <t>KODE_205_Generator_maintenance_and_repair</t>
  </si>
  <si>
    <t>KODE_210_Amount_of_kerosene_usage_for_motor_vehicles</t>
  </si>
  <si>
    <t>KODE_211_Kerosene_for_motor_vehicles</t>
  </si>
  <si>
    <t>KODE_212_Amount_of_lubricating_oil_usage_for_motor_vehicles</t>
  </si>
  <si>
    <t>KODE_213_Lubricating_oil_for_motor_vehicles</t>
  </si>
  <si>
    <t>KODE_214_Motor_vehicle_repair_and_maintenance</t>
  </si>
  <si>
    <t>KODE_215_Amount_of_LPG_usage</t>
  </si>
  <si>
    <t>KODE_216_LPG</t>
  </si>
  <si>
    <t>KODE_217_Amount_of_city_gas_usage</t>
  </si>
  <si>
    <t>KODE_218_City_gas</t>
  </si>
  <si>
    <t>KODE_219_Amount_of_kerosene_usage_for_other_purposes</t>
  </si>
  <si>
    <t>KODE_220_Kerosene_for_other_purposes</t>
  </si>
  <si>
    <t>KODE_223_Biogas</t>
  </si>
  <si>
    <t>KODE_224_Firewood_and_other_fuels</t>
  </si>
  <si>
    <t>KODE_225_Other_household_needs_expenditure</t>
  </si>
  <si>
    <t>KODE_226_Home_phone_bill</t>
  </si>
  <si>
    <t>KODE_227_Mobile_phone_credit</t>
  </si>
  <si>
    <t>KODE_233_Beauty_products_and_sanitary_napkins</t>
  </si>
  <si>
    <t>KODE_236_Clothing_maintenance_materials</t>
  </si>
  <si>
    <t>KODE_239_Government_hospital</t>
  </si>
  <si>
    <t>KODE_240_Private_hospital</t>
  </si>
  <si>
    <t>KODE_244_Traditional_medicine_practice</t>
  </si>
  <si>
    <t>KODE_245_Traditional_birth_attendant</t>
  </si>
  <si>
    <t>KODE_247_Modern_medicines_bought_without_prescriptions_from_health_workers</t>
  </si>
  <si>
    <t>KODE_251_Immunization</t>
  </si>
  <si>
    <t>KODE_254_Other_health_maintenance_costs</t>
  </si>
  <si>
    <t>KODE_261_Land_transportation</t>
  </si>
  <si>
    <t>KODE_280_Furniture</t>
  </si>
  <si>
    <t>KODE_281_Household_equipment</t>
  </si>
  <si>
    <t>KODE_282_Household_furnishings</t>
  </si>
  <si>
    <t>KODE_283_Household_tools</t>
  </si>
  <si>
    <t>KODE_290_Expensive_jewelry_made_of_precious_metals_and_gems_including_repairs</t>
  </si>
  <si>
    <t>KODE_293_Purchase_of_sports_equipment_and_gear_including_repairs</t>
  </si>
  <si>
    <t>KODE_294_Purchase_of_vehicles_for_transportation</t>
  </si>
  <si>
    <t>KODE_296_Other_durable_goods_including_repairs</t>
  </si>
  <si>
    <t>KODE_301_Health_insurance</t>
  </si>
  <si>
    <t>KODE_302_Other_life_insurance_and_loss_insurance</t>
  </si>
  <si>
    <t>KODE_305_Wedding</t>
  </si>
  <si>
    <t>KODE_306_Circumcision_and_birthday</t>
  </si>
  <si>
    <t>KODE_307_Religious_holiday_celebrations</t>
  </si>
  <si>
    <t>KODE_309_Other_religious_or_traditional_ceremonies</t>
  </si>
  <si>
    <t>KODE_310_Funeral_costs</t>
  </si>
  <si>
    <t>KODE</t>
  </si>
  <si>
    <t>Rice_(local_rice,_premium_quality,_imported)</t>
  </si>
  <si>
    <t>Glutinous_rice</t>
  </si>
  <si>
    <t>Wet_corn_with_husk</t>
  </si>
  <si>
    <t>Wheat_flour</t>
  </si>
  <si>
    <t>Other_cereals</t>
  </si>
  <si>
    <t>Cassava</t>
  </si>
  <si>
    <t>_Sweet_potato</t>
  </si>
  <si>
    <t>_Sago_(not_from_cassava)</t>
  </si>
  <si>
    <t>_Taro</t>
  </si>
  <si>
    <t>_Potato</t>
  </si>
  <si>
    <t>_Dried_cassava</t>
  </si>
  <si>
    <t>_Other_tubers</t>
  </si>
  <si>
    <t>_Yellowtail</t>
  </si>
  <si>
    <t>_Mackerel,_tuna,_skipjack,_scad,_dried_fish</t>
  </si>
  <si>
    <t>_Spanish_mackerel</t>
  </si>
  <si>
    <t>_Selar_fish</t>
  </si>
  <si>
    <t>_Anchovy</t>
  </si>
  <si>
    <t>_Milkfish</t>
  </si>
  <si>
    <t>_Snakehead_fish</t>
  </si>
  <si>
    <t>_Tilapia</t>
  </si>
  <si>
    <t>_Carp,_Nile_tilapia</t>
  </si>
  <si>
    <t>_Catfish</t>
  </si>
  <si>
    <t>_Snapper</t>
  </si>
  <si>
    <t>_Rabbitfish</t>
  </si>
  <si>
    <t>_Pangasius</t>
  </si>
  <si>
    <t>_Pomfret</t>
  </si>
  <si>
    <t>_Gourami</t>
  </si>
  <si>
    <t>_Shrimp,_lobster</t>
  </si>
  <si>
    <t>_Squid,_cuttlefish,_octopus</t>
  </si>
  <si>
    <t>_Crab,_mud_crab,_blue_crab</t>
  </si>
  <si>
    <t>_Shellfish,_snail,_escargot,_mussel</t>
  </si>
  <si>
    <t>_Other_fresh_shrimp_and_aquatic_animals</t>
  </si>
  <si>
    <t>_Preserved_Spanish_mackerel</t>
  </si>
  <si>
    <t>_Preserved_anchovy</t>
  </si>
  <si>
    <t>_Preserved_selar_fish</t>
  </si>
  <si>
    <t>_Preserved_sepat_fish</t>
  </si>
  <si>
    <t>_Preserved_milkfish</t>
  </si>
  <si>
    <t>_Preserved_snakehead_fish</t>
  </si>
  <si>
    <t>_Other_preserved_fish</t>
  </si>
  <si>
    <t>_Preserved_shrimp_(dried_shrimp,_small_shrimp)</t>
  </si>
  <si>
    <t>_Preserved_squid,_cuttlefish,_octopus</t>
  </si>
  <si>
    <t>_Preserved_shrimp_and_other_aquatic_animals</t>
  </si>
  <si>
    <t>_Beef</t>
  </si>
  <si>
    <t>_Goat_meat,_lamb</t>
  </si>
  <si>
    <t>_Pork</t>
  </si>
  <si>
    <t>_Broiler_chicken_meat</t>
  </si>
  <si>
    <t>_Other_fresh_meat</t>
  </si>
  <si>
    <t>_Other_preserved_meat</t>
  </si>
  <si>
    <t>_Trimmings,_brisket</t>
  </si>
  <si>
    <t>_Broiler_chicken_eggs</t>
  </si>
  <si>
    <t>_Sweetened_condensed_milk</t>
  </si>
  <si>
    <t>_Powdered_milk</t>
  </si>
  <si>
    <t>_Baby_formula</t>
  </si>
  <si>
    <t>_Other_milk_and_dairy_products</t>
  </si>
  <si>
    <t>_Spinach</t>
  </si>
  <si>
    <t>_Water_spinach</t>
  </si>
  <si>
    <t>_Cabbage</t>
  </si>
  <si>
    <t>_Chinese_cabbage_(petsai)</t>
  </si>
  <si>
    <t>_Green_mustard</t>
  </si>
  <si>
    <t>_Green_beans</t>
  </si>
  <si>
    <t>_Long_beans</t>
  </si>
  <si>
    <t>_Vegetable_tomatoes,_cherry_tomatoes</t>
  </si>
  <si>
    <t>_Carrot</t>
  </si>
  <si>
    <t>_Cucumber</t>
  </si>
  <si>
    <t>_Cassava_leaves</t>
  </si>
  <si>
    <t>_Eggplant</t>
  </si>
  <si>
    <t>_Bean_sprouts</t>
  </si>
  <si>
    <t>_Pumpkin,_chayote,_winter_melon</t>
  </si>
  <si>
    <t>_Young_jackfruit</t>
  </si>
  <si>
    <t>_Green_papaya</t>
  </si>
  <si>
    <t>_Jengkol_beans</t>
  </si>
  <si>
    <t>_Shallots</t>
  </si>
  <si>
    <t>_Garlic</t>
  </si>
  <si>
    <t>_Red_chili</t>
  </si>
  <si>
    <t>_Green_chili</t>
  </si>
  <si>
    <t>_Other_vegetables</t>
  </si>
  <si>
    <t>_Shelled_peanuts</t>
  </si>
  <si>
    <t>_Soybeans</t>
  </si>
  <si>
    <t>_Other_beans</t>
  </si>
  <si>
    <t>_Tofu</t>
  </si>
  <si>
    <t>_Tempeh</t>
  </si>
  <si>
    <t>_Oncom</t>
  </si>
  <si>
    <t>_Other_legume_products</t>
  </si>
  <si>
    <t>_Orange,_pomelo</t>
  </si>
  <si>
    <t>_Mango</t>
  </si>
  <si>
    <t>_Apple</t>
  </si>
  <si>
    <t>_Rambutan</t>
  </si>
  <si>
    <t>_Duku,_langsat</t>
  </si>
  <si>
    <t>_Durian</t>
  </si>
  <si>
    <t>_Salak</t>
  </si>
  <si>
    <t>_Ambon_banana</t>
  </si>
  <si>
    <t>_Other_bananas</t>
  </si>
  <si>
    <t>_Papaya</t>
  </si>
  <si>
    <t>_Watermelon</t>
  </si>
  <si>
    <t>_Tomato_fruit</t>
  </si>
  <si>
    <t>_Other_fruits</t>
  </si>
  <si>
    <t>_Coconut_oil</t>
  </si>
  <si>
    <t>_Cooking_oil_(palm_oil,_sunflower_oil)</t>
  </si>
  <si>
    <t>_Coconut_(excluding_instant_coconut_milk)</t>
  </si>
  <si>
    <t>_Other_oils_and_coconut_products</t>
  </si>
  <si>
    <t>_Granulated_sugar</t>
  </si>
  <si>
    <t>_Palm_sugar,_liquid_sugar_(from_aren_palm,_coconut,_lontar_palm)</t>
  </si>
  <si>
    <t>_Tea_powder</t>
  </si>
  <si>
    <t>_Tea_bags_(sachet)</t>
  </si>
  <si>
    <t>_Coffee_(ground,_beans)</t>
  </si>
  <si>
    <t>_Instant_coffee_(sachet)</t>
  </si>
  <si>
    <t>_Other_beverage_ingredients</t>
  </si>
  <si>
    <t>_Salt</t>
  </si>
  <si>
    <t>_Candlenut</t>
  </si>
  <si>
    <t>_Pepper</t>
  </si>
  <si>
    <t>_Tamarind</t>
  </si>
  <si>
    <t>_Soy_sauce</t>
  </si>
  <si>
    <t>_Tomato_sauce</t>
  </si>
  <si>
    <t>_Instant_noodles</t>
  </si>
  <si>
    <t>_Crackers</t>
  </si>
  <si>
    <t>_Packaged_baby_food</t>
  </si>
  <si>
    <t>_Others</t>
  </si>
  <si>
    <t>_White_bread</t>
  </si>
  <si>
    <t>_Sweet_bread,_other_breads</t>
  </si>
  <si>
    <t>_Cookies,_biscuits,_semprong</t>
  </si>
  <si>
    <t>_Fried_snacks</t>
  </si>
  <si>
    <t>_Mung_bean_porridge</t>
  </si>
  <si>
    <t>_Fried_rice</t>
  </si>
  <si>
    <t>_White_rice</t>
  </si>
  <si>
    <t>_Rice_cake_with_vegetable_soup</t>
  </si>
  <si>
    <t>_Soto,_gule,_soup,_rawon,_cincang</t>
  </si>
  <si>
    <t>_Satay,_tongseng</t>
  </si>
  <si>
    <t>_Meatball_noodles,_boiled_noodles,_fried_noodles</t>
  </si>
  <si>
    <t>_Cooked_fish</t>
  </si>
  <si>
    <t>_Chicken_porridge</t>
  </si>
  <si>
    <t>_Siomay,_batagor</t>
  </si>
  <si>
    <t>_Other_prepared_foods</t>
  </si>
  <si>
    <t>_Bottled_water</t>
  </si>
  <si>
    <t>_Gallon_bottled_water</t>
  </si>
  <si>
    <t>_Packaged_fruit_juice,_health_drinks,_energy_drinks</t>
  </si>
  <si>
    <t>_Ice_cream</t>
  </si>
  <si>
    <t>_Other_ice_products</t>
  </si>
  <si>
    <t>_Alcoholic_beverages</t>
  </si>
  <si>
    <t>_Filter_clove_cigarettes</t>
  </si>
  <si>
    <t>_White_cigarettes</t>
  </si>
  <si>
    <t>_Tobacco</t>
  </si>
  <si>
    <t>_Other_cigarettes_and_tobacco_products</t>
  </si>
  <si>
    <t>Status_of_occupied_residential_building_ownership</t>
  </si>
  <si>
    <t>House_contract</t>
  </si>
  <si>
    <t>House_rent</t>
  </si>
  <si>
    <t>Official_residence_or_others</t>
  </si>
  <si>
    <t>House_maintenance_and_minor_repairs</t>
  </si>
  <si>
    <t>Amount_(kWh)_of_electricity_usage</t>
  </si>
  <si>
    <t>Electricity</t>
  </si>
  <si>
    <t>Type_of_fuel_oil_for_generator</t>
  </si>
  <si>
    <t>Amount_of_fuel_oil_usage_for_generator</t>
  </si>
  <si>
    <t>Fuel_oil_for_generator</t>
  </si>
  <si>
    <t>Amount_of_lubricating_oil_usage_for_generator</t>
  </si>
  <si>
    <t>Lubricating_oil_for_generator</t>
  </si>
  <si>
    <t>Generator_maintenance_and_repair</t>
  </si>
  <si>
    <t>Amount_of_kerosene_usage_for_motor_vehicles</t>
  </si>
  <si>
    <t>Kerosene_for_motor_vehicles</t>
  </si>
  <si>
    <t>Amount_of_lubricating_oil_usage_for_motor_vehicles</t>
  </si>
  <si>
    <t>Lubricating_oil_for_motor_vehicles</t>
  </si>
  <si>
    <t>Motor_vehicle_repair_and_maintenance</t>
  </si>
  <si>
    <t>Amount_of_LPG_usage</t>
  </si>
  <si>
    <t>LPG</t>
  </si>
  <si>
    <t>Amount_of_city_gas_usage</t>
  </si>
  <si>
    <t>City_gas</t>
  </si>
  <si>
    <t>Amount_of_kerosene_usage_for_other_purposes</t>
  </si>
  <si>
    <t>Kerosene_for_other_purposes</t>
  </si>
  <si>
    <t>Biogas</t>
  </si>
  <si>
    <t>Firewood_and_other_fuels</t>
  </si>
  <si>
    <t>Other_household_needs_expenditure</t>
  </si>
  <si>
    <t>Home_phone_bill</t>
  </si>
  <si>
    <t>Mobile_phone_credit</t>
  </si>
  <si>
    <t>Internet_costs,_internet_cafe</t>
  </si>
  <si>
    <t>Bath_soap,_toothpaste,_toothbrush,_and_shampoo</t>
  </si>
  <si>
    <t>Beauty_products_and_sanitary_napkins</t>
  </si>
  <si>
    <t>Skin,_face,_nail,_hair_care</t>
  </si>
  <si>
    <t>Laundry_soap_(bar,_powder,_cream,_and_liquid)</t>
  </si>
  <si>
    <t>Clothing_maintenance_materials</t>
  </si>
  <si>
    <t>Government_hospital</t>
  </si>
  <si>
    <t>Private_hospital</t>
  </si>
  <si>
    <t>Traditional_medicine_practice</t>
  </si>
  <si>
    <t>Traditional_birth_attendant</t>
  </si>
  <si>
    <t>Medicines_bought_with_prescriptions_from_health_workers_(doctors,_midwives,_nurses)</t>
  </si>
  <si>
    <t>Modern_medicines_bought_without_prescriptions_from_health_workers</t>
  </si>
  <si>
    <t>Maintenance_costs_for_glasses,_prosthetic_limbs,_and_wheelchairs</t>
  </si>
  <si>
    <t>Immunization</t>
  </si>
  <si>
    <t>Other_health_maintenance_costs</t>
  </si>
  <si>
    <t>School_development_contribution_(entrance_fee)</t>
  </si>
  <si>
    <t>Other_school_fees_(skills,_tutoring,_tests)</t>
  </si>
  <si>
    <t>Textbooks,_photocopies_of_study_materials</t>
  </si>
  <si>
    <t>Stationery_(pens,_pencils,_erasers,_calculators,_compasses)</t>
  </si>
  <si>
    <t>Land_transportation</t>
  </si>
  <si>
    <t>Entertainment_(excluding_transportation_and_purchase_of_goods_for_recreation)</t>
  </si>
  <si>
    <t>Financial_institution_services_(ATM_services,_credit_card_services,_transfer_fees)</t>
  </si>
  <si>
    <t>Clothing_materials_for_boys,_girls,_and_children</t>
  </si>
  <si>
    <t>Tailoring_fees,_clothing_repair,_sewing_thread,_and_other_sewing_needs</t>
  </si>
  <si>
    <t>Headwear_for_men,_women,_and_children</t>
  </si>
  <si>
    <t>Furniture</t>
  </si>
  <si>
    <t>Household_equipment</t>
  </si>
  <si>
    <t>Household_furnishings</t>
  </si>
  <si>
    <t>Household_tools</t>
  </si>
  <si>
    <t>Repair_of_furniture,_equipment,_and_household_tools</t>
  </si>
  <si>
    <t>Purchase_of_cameras,_glasses,_video_cameras,_other_optical_devices_including_repairs</t>
  </si>
  <si>
    <t>Purchase_of_watches,_clocks,_umbrellas,_bags,_suitcases,_including_repairs</t>
  </si>
  <si>
    <t>Expensive_jewelry_made_of_precious_metals_and_gems_including_repairs</t>
  </si>
  <si>
    <t>Purchase_of_sports_equipment_and_gear_including_repairs</t>
  </si>
  <si>
    <t>Purchase_of_vehicles_for_transportation</t>
  </si>
  <si>
    <t>Pets_and_plants,_including_maintenance_costs</t>
  </si>
  <si>
    <t>Other_durable_goods_including_repairs</t>
  </si>
  <si>
    <t>Land_and_building_tax_(PBB)</t>
  </si>
  <si>
    <t>Health_insurance</t>
  </si>
  <si>
    <t>Other_life_insurance_and_loss_insurance</t>
  </si>
  <si>
    <t>Wedding</t>
  </si>
  <si>
    <t>Circumcision_and_birthday</t>
  </si>
  <si>
    <t>Religious_holiday_celebrations</t>
  </si>
  <si>
    <t>Hajj_pilgrimage_organization_fee_(BPIH),_umrah,_spiritual_journey</t>
  </si>
  <si>
    <t>Other_religious_or_traditional_ceremonies</t>
  </si>
  <si>
    <t>Funeral_costs</t>
  </si>
  <si>
    <t>Description</t>
  </si>
  <si>
    <t>KODE_10_Sweet_potato</t>
  </si>
  <si>
    <t>KODE_12_Taro</t>
  </si>
  <si>
    <t>KODE_13_Potato</t>
  </si>
  <si>
    <t>KODE_14_Dried_cassava</t>
  </si>
  <si>
    <t>KODE_15_Other_tubers</t>
  </si>
  <si>
    <t>KODE_17_Yellowtail</t>
  </si>
  <si>
    <t>KODE_19_Spanish_mackerel</t>
  </si>
  <si>
    <t>KODE_20_Selar_fish</t>
  </si>
  <si>
    <t>KODE_22_Anchovy</t>
  </si>
  <si>
    <t>KODE_23_Milkfish</t>
  </si>
  <si>
    <t>KODE_24_Snakehead_fish</t>
  </si>
  <si>
    <t>KODE_25_Tilapia</t>
  </si>
  <si>
    <t>KODE_27_Catfish</t>
  </si>
  <si>
    <t>KODE_28_Snapper</t>
  </si>
  <si>
    <t>KODE_29_Rabbitfish</t>
  </si>
  <si>
    <t>KODE_30_Pangasius</t>
  </si>
  <si>
    <t>KODE_31_Pomfret</t>
  </si>
  <si>
    <t>KODE_32_Gourami</t>
  </si>
  <si>
    <t>KODE_38_Other_fresh_shrimp_and_aquatic_animals</t>
  </si>
  <si>
    <t>KODE_40_Preserved_Spanish_mackerel</t>
  </si>
  <si>
    <t>KODE_42_Preserved_anchovy</t>
  </si>
  <si>
    <t>KODE_43_Preserved_selar_fish</t>
  </si>
  <si>
    <t>KODE_44_Preserved_sepat_fish</t>
  </si>
  <si>
    <t>KODE_45_Preserved_milkfish</t>
  </si>
  <si>
    <t>KODE_46_Preserved_snakehead_fish</t>
  </si>
  <si>
    <t>KODE_48_Other_preserved_fish</t>
  </si>
  <si>
    <t>KODE_51_Preserved_shrimp_and_other_aquatic_animals</t>
  </si>
  <si>
    <t>KODE_53_Beef</t>
  </si>
  <si>
    <t>KODE_55_Pork</t>
  </si>
  <si>
    <t>KODE_56_Broiler_chicken_meat</t>
  </si>
  <si>
    <t>KODE_58_Other_fresh_meat</t>
  </si>
  <si>
    <t>KODE_59_Other_preserved_meat</t>
  </si>
  <si>
    <t>KODE_63_Broiler_chicken_eggs</t>
  </si>
  <si>
    <t>KODE_68_Sweetened_condensed_milk</t>
  </si>
  <si>
    <t>KODE_69_Powdered_milk</t>
  </si>
  <si>
    <t>KODE_70_Baby_formula</t>
  </si>
  <si>
    <t>KODE_71_Other_milk_and_dairy_products</t>
  </si>
  <si>
    <t>KODE_73_Spinach</t>
  </si>
  <si>
    <t>KODE_74_Water_spinach</t>
  </si>
  <si>
    <t>KODE_75_Cabbage</t>
  </si>
  <si>
    <t>KODE_77_Green_mustard</t>
  </si>
  <si>
    <t>KODE_78_Green_beans</t>
  </si>
  <si>
    <t>KODE_79_Long_beans</t>
  </si>
  <si>
    <t>KODE_81_Carrot</t>
  </si>
  <si>
    <t>KODE_82_Cucumber</t>
  </si>
  <si>
    <t>KODE_83_Cassava_leaves</t>
  </si>
  <si>
    <t>KODE_84_Eggplant</t>
  </si>
  <si>
    <t>KODE_85_Bean_sprouts</t>
  </si>
  <si>
    <t>KODE_89_Young_jackfruit</t>
  </si>
  <si>
    <t>KODE_90_Green_papaya</t>
  </si>
  <si>
    <t>KODE_91_Jengkol_beans</t>
  </si>
  <si>
    <t>KODE_92_Shallots</t>
  </si>
  <si>
    <t>KODE_93_Garlic</t>
  </si>
  <si>
    <t>KODE_94_Red_chili</t>
  </si>
  <si>
    <t>KODE_95_Green_chili</t>
  </si>
  <si>
    <t>KODE_97_Other_vegetables</t>
  </si>
  <si>
    <t>KODE_99_Shelled_peanuts</t>
  </si>
  <si>
    <t>KODE_100_Soybeans</t>
  </si>
  <si>
    <t>KODE_101_Other_beans</t>
  </si>
  <si>
    <t>KODE_102_Tofu</t>
  </si>
  <si>
    <t>KODE_103_Tempeh</t>
  </si>
  <si>
    <t>KODE_104_Oncom</t>
  </si>
  <si>
    <t>KODE_105_Other_legume_products</t>
  </si>
  <si>
    <t>KODE_108_Mango</t>
  </si>
  <si>
    <t>KODE_109_Apple</t>
  </si>
  <si>
    <t>KODE_110_Rambutan</t>
  </si>
  <si>
    <t>KODE_112_Durian</t>
  </si>
  <si>
    <t>KODE_113_Salak</t>
  </si>
  <si>
    <t>KODE_114_Ambon_banana</t>
  </si>
  <si>
    <t>KODE_115_Other_bananas</t>
  </si>
  <si>
    <t>KODE_116_Papaya</t>
  </si>
  <si>
    <t>KODE_117_Watermelon</t>
  </si>
  <si>
    <t>KODE_118_Tomato_fruit</t>
  </si>
  <si>
    <t>KODE_119_Other_fruits</t>
  </si>
  <si>
    <t>KODE_121_Coconut_oil</t>
  </si>
  <si>
    <t>KODE_124_Other_oils_and_coconut_products</t>
  </si>
  <si>
    <t>KODE_126_Granulated_sugar</t>
  </si>
  <si>
    <t>KODE_128_Tea_powder</t>
  </si>
  <si>
    <t>KODE_132_Other_beverage_ingredients</t>
  </si>
  <si>
    <t>KODE_134_Salt</t>
  </si>
  <si>
    <t>KODE_135_Candlenut</t>
  </si>
  <si>
    <t>KODE_137_Pepper</t>
  </si>
  <si>
    <t>KODE_138_Tamarind</t>
  </si>
  <si>
    <t>KODE_140_Soy_sauce</t>
  </si>
  <si>
    <t>KODE_143_Tomato_sauce</t>
  </si>
  <si>
    <t>KODE_147_Instant_noodles</t>
  </si>
  <si>
    <t>KODE_148_Crackers</t>
  </si>
  <si>
    <t>KODE_149_Packaged_baby_food</t>
  </si>
  <si>
    <t>KODE_150_Others</t>
  </si>
  <si>
    <t>KODE_152_White_bread</t>
  </si>
  <si>
    <t>KODE_156_Fried_snacks</t>
  </si>
  <si>
    <t>KODE_157_Mung_bean_porridge</t>
  </si>
  <si>
    <t>KODE_160_Fried_rice</t>
  </si>
  <si>
    <t>KODE_161_White_rice</t>
  </si>
  <si>
    <t>KODE_162_Rice_cake_with_vegetable_soup</t>
  </si>
  <si>
    <t>KODE_167_Instant_noodles</t>
  </si>
  <si>
    <t>KODE_169_Cooked_fish</t>
  </si>
  <si>
    <t>KODE_172_Chicken_porridge</t>
  </si>
  <si>
    <t>KODE_174_Other_prepared_foods</t>
  </si>
  <si>
    <t>KODE_175_Bottled_water</t>
  </si>
  <si>
    <t>KODE_176_Gallon_bottled_water</t>
  </si>
  <si>
    <t>KODE_180_Ice_cream</t>
  </si>
  <si>
    <t>KODE_181_Other_ice_products</t>
  </si>
  <si>
    <t>KODE_182_Alcoholic_beverages</t>
  </si>
  <si>
    <t>KODE_184_Filter_clove_cigarettes</t>
  </si>
  <si>
    <t>KODE_186_White_cigarettes</t>
  </si>
  <si>
    <t>KODE_187_Tobacco</t>
  </si>
  <si>
    <t>KODE_188_Other_cigarettes_and_tobacco_products</t>
  </si>
  <si>
    <t>Rate_name</t>
  </si>
  <si>
    <t>_Rate_KODE_3_Glutinous_rice</t>
  </si>
  <si>
    <t>_Rate_KODE_4_Wet_corn_with_husk</t>
  </si>
  <si>
    <t>_Rate_KODE_6_Wheat_flour</t>
  </si>
  <si>
    <t>_Rate_KODE_7_Other_cereals</t>
  </si>
  <si>
    <t>_Rate_KODE_9_Cassava</t>
  </si>
  <si>
    <t>_Rate_KODE_10_Sweet_potato</t>
  </si>
  <si>
    <t>_Rate_KODE_12_Taro</t>
  </si>
  <si>
    <t>_Rate_KODE_13_Potato</t>
  </si>
  <si>
    <t>_Rate_KODE_14_Dried_cassava</t>
  </si>
  <si>
    <t>_Rate_KODE_15_Other_tubers</t>
  </si>
  <si>
    <t>_Rate_KODE_17_Yellowtail</t>
  </si>
  <si>
    <t>_Rate_KODE_19_Spanish_mackerel</t>
  </si>
  <si>
    <t>_Rate_KODE_20_Selar_fish</t>
  </si>
  <si>
    <t>_Rate_KODE_22_Anchovy</t>
  </si>
  <si>
    <t>_Rate_KODE_23_Milkfish</t>
  </si>
  <si>
    <t>_Rate_KODE_24_Snakehead_fish</t>
  </si>
  <si>
    <t>_Rate_KODE_25_Tilapia</t>
  </si>
  <si>
    <t>_Rate_KODE_27_Catfish</t>
  </si>
  <si>
    <t>_Rate_KODE_28_Snapper</t>
  </si>
  <si>
    <t>_Rate_KODE_29_Rabbitfish</t>
  </si>
  <si>
    <t>_Rate_KODE_30_Pangasius</t>
  </si>
  <si>
    <t>_Rate_KODE_31_Pomfret</t>
  </si>
  <si>
    <t>_Rate_KODE_32_Gourami</t>
  </si>
  <si>
    <t>_Rate_KODE_38_Other_fresh_shrimp_and_aquatic_animals</t>
  </si>
  <si>
    <t>_Rate_KODE_40_Preserved_Spanish_mackerel</t>
  </si>
  <si>
    <t>_Rate_KODE_42_Preserved_anchovy</t>
  </si>
  <si>
    <t>_Rate_KODE_43_Preserved_selar_fish</t>
  </si>
  <si>
    <t>_Rate_KODE_44_Preserved_sepat_fish</t>
  </si>
  <si>
    <t>_Rate_KODE_45_Preserved_milkfish</t>
  </si>
  <si>
    <t>_Rate_KODE_46_Preserved_snakehead_fish</t>
  </si>
  <si>
    <t>_Rate_KODE_48_Other_preserved_fish</t>
  </si>
  <si>
    <t>_Rate_KODE_51_Preserved_shrimp_and_other_aquatic_animals</t>
  </si>
  <si>
    <t>_Rate_KODE_53_Beef</t>
  </si>
  <si>
    <t>_Rate_KODE_55_Pork</t>
  </si>
  <si>
    <t>_Rate_KODE_56_Broiler_chicken_meat</t>
  </si>
  <si>
    <t>_Rate_KODE_58_Other_fresh_meat</t>
  </si>
  <si>
    <t>_Rate_KODE_59_Other_preserved_meat</t>
  </si>
  <si>
    <t>_Rate_KODE_63_Broiler_chicken_eggs</t>
  </si>
  <si>
    <t>_Rate_KODE_68_Sweetened_condensed_milk</t>
  </si>
  <si>
    <t>_Rate_KODE_69_Powdered_milk</t>
  </si>
  <si>
    <t>_Rate_KODE_70_Baby_formula</t>
  </si>
  <si>
    <t>_Rate_KODE_71_Other_milk_and_dairy_products</t>
  </si>
  <si>
    <t>_Rate_KODE_73_Spinach</t>
  </si>
  <si>
    <t>_Rate_KODE_74_Water_spinach</t>
  </si>
  <si>
    <t>_Rate_KODE_75_Cabbage</t>
  </si>
  <si>
    <t>_Rate_KODE_77_Green_mustard</t>
  </si>
  <si>
    <t>_Rate_KODE_78_Green_beans</t>
  </si>
  <si>
    <t>_Rate_KODE_79_Long_beans</t>
  </si>
  <si>
    <t>_Rate_KODE_81_Carrot</t>
  </si>
  <si>
    <t>_Rate_KODE_82_Cucumber</t>
  </si>
  <si>
    <t>_Rate_KODE_83_Cassava_leaves</t>
  </si>
  <si>
    <t>_Rate_KODE_84_Eggplant</t>
  </si>
  <si>
    <t>_Rate_KODE_85_Bean_sprouts</t>
  </si>
  <si>
    <t>_Rate_KODE_89_Young_jackfruit</t>
  </si>
  <si>
    <t>_Rate_KODE_90_Green_papaya</t>
  </si>
  <si>
    <t>_Rate_KODE_91_Jengkol_beans</t>
  </si>
  <si>
    <t>_Rate_KODE_92_Shallots</t>
  </si>
  <si>
    <t>_Rate_KODE_93_Garlic</t>
  </si>
  <si>
    <t>_Rate_KODE_94_Red_chili</t>
  </si>
  <si>
    <t>_Rate_KODE_95_Green_chili</t>
  </si>
  <si>
    <t>_Rate_KODE_97_Other_vegetables</t>
  </si>
  <si>
    <t>_Rate_KODE_99_Shelled_peanuts</t>
  </si>
  <si>
    <t>_Rate_KODE_100_Soybeans</t>
  </si>
  <si>
    <t>_Rate_KODE_101_Other_beans</t>
  </si>
  <si>
    <t>_Rate_KODE_102_Tofu</t>
  </si>
  <si>
    <t>_Rate_KODE_103_Tempeh</t>
  </si>
  <si>
    <t>_Rate_KODE_104_Oncom</t>
  </si>
  <si>
    <t>_Rate_KODE_105_Other_legume_products</t>
  </si>
  <si>
    <t>_Rate_KODE_108_Mango</t>
  </si>
  <si>
    <t>_Rate_KODE_109_Apple</t>
  </si>
  <si>
    <t>_Rate_KODE_110_Rambutan</t>
  </si>
  <si>
    <t>_Rate_KODE_112_Durian</t>
  </si>
  <si>
    <t>_Rate_KODE_113_Salak</t>
  </si>
  <si>
    <t>_Rate_KODE_114_Ambon_banana</t>
  </si>
  <si>
    <t>_Rate_KODE_115_Other_bananas</t>
  </si>
  <si>
    <t>_Rate_KODE_116_Papaya</t>
  </si>
  <si>
    <t>_Rate_KODE_117_Watermelon</t>
  </si>
  <si>
    <t>_Rate_KODE_118_Tomato_fruit</t>
  </si>
  <si>
    <t>_Rate_KODE_119_Other_fruits</t>
  </si>
  <si>
    <t>_Rate_KODE_121_Coconut_oil</t>
  </si>
  <si>
    <t>_Rate_KODE_124_Other_oils_and_coconut_products</t>
  </si>
  <si>
    <t>_Rate_KODE_126_Granulated_sugar</t>
  </si>
  <si>
    <t>_Rate_KODE_128_Tea_powder</t>
  </si>
  <si>
    <t>_Rate_KODE_132_Other_beverage_ingredients</t>
  </si>
  <si>
    <t>_Rate_KODE_134_Salt</t>
  </si>
  <si>
    <t>_Rate_KODE_135_Candlenut</t>
  </si>
  <si>
    <t>_Rate_KODE_137_Pepper</t>
  </si>
  <si>
    <t>_Rate_KODE_138_Tamarind</t>
  </si>
  <si>
    <t>_Rate_KODE_140_Soy_sauce</t>
  </si>
  <si>
    <t>_Rate_KODE_143_Tomato_sauce</t>
  </si>
  <si>
    <t>_Rate_KODE_147_Instant_noodles</t>
  </si>
  <si>
    <t>_Rate_KODE_148_Crackers</t>
  </si>
  <si>
    <t>_Rate_KODE_149_Packaged_baby_food</t>
  </si>
  <si>
    <t>_Rate_KODE_150_Others</t>
  </si>
  <si>
    <t>_Rate_KODE_152_White_bread</t>
  </si>
  <si>
    <t>_Rate_KODE_156_Fried_snacks</t>
  </si>
  <si>
    <t>_Rate_KODE_157_Mung_bean_porridge</t>
  </si>
  <si>
    <t>_Rate_KODE_160_Fried_rice</t>
  </si>
  <si>
    <t>_Rate_KODE_161_White_rice</t>
  </si>
  <si>
    <t>_Rate_KODE_162_Rice_cake_with_vegetable_soup</t>
  </si>
  <si>
    <t>_Rate_KODE_167_Instant_noodles</t>
  </si>
  <si>
    <t>_Rate_KODE_169_Cooked_fish</t>
  </si>
  <si>
    <t>_Rate_KODE_172_Chicken_porridge</t>
  </si>
  <si>
    <t>_Rate_KODE_174_Other_prepared_foods</t>
  </si>
  <si>
    <t>_Rate_KODE_175_Bottled_water</t>
  </si>
  <si>
    <t>_Rate_KODE_176_Gallon_bottled_water</t>
  </si>
  <si>
    <t>_Rate_KODE_180_Ice_cream</t>
  </si>
  <si>
    <t>_Rate_KODE_181_Other_ice_products</t>
  </si>
  <si>
    <t>_Rate_KODE_182_Alcoholic_beverages</t>
  </si>
  <si>
    <t>_Rate_KODE_184_Filter_clove_cigarettes</t>
  </si>
  <si>
    <t>_Rate_KODE_186_White_cigarettes</t>
  </si>
  <si>
    <t>_Rate_KODE_187_Tobacco</t>
  </si>
  <si>
    <t>_Rate_KODE_188_Other_cigarettes_and_tobacco_products</t>
  </si>
  <si>
    <t>_Rate_KODE_190_Status_of_occupied_residential_building_ownership</t>
  </si>
  <si>
    <t>_Rate_KODE_192_House_contract</t>
  </si>
  <si>
    <t>_Rate_KODE_193_House_rent</t>
  </si>
  <si>
    <t>_Rate_KODE_194_Official_residence_or_others</t>
  </si>
  <si>
    <t>_Rate_KODE_195_House_maintenance_and_minor_repairs</t>
  </si>
  <si>
    <t>_Rate_KODE_197_Electricity</t>
  </si>
  <si>
    <t>_Rate_KODE_200_Type_of_fuel_oil_for_generator</t>
  </si>
  <si>
    <t>_Rate_KODE_201_Amount_of_fuel_oil_usage_for_generator</t>
  </si>
  <si>
    <t>_Rate_KODE_202_Fuel_oil_for_generator</t>
  </si>
  <si>
    <t>_Rate_KODE_203_Amount_of_lubricating_oil_usage_for_generator</t>
  </si>
  <si>
    <t>_Rate_KODE_204_Lubricating_oil_for_generator</t>
  </si>
  <si>
    <t>_Rate_KODE_205_Generator_maintenance_and_repair</t>
  </si>
  <si>
    <t>_Rate_KODE_210_Amount_of_kerosene_usage_for_motor_vehicles</t>
  </si>
  <si>
    <t>_Rate_KODE_211_Kerosene_for_motor_vehicles</t>
  </si>
  <si>
    <t>_Rate_KODE_212_Amount_of_lubricating_oil_usage_for_motor_vehicles</t>
  </si>
  <si>
    <t>_Rate_KODE_213_Lubricating_oil_for_motor_vehicles</t>
  </si>
  <si>
    <t>_Rate_KODE_214_Motor_vehicle_repair_and_maintenance</t>
  </si>
  <si>
    <t>_Rate_KODE_215_Amount_of_LPG_usage</t>
  </si>
  <si>
    <t>_Rate_KODE_216_LPG</t>
  </si>
  <si>
    <t>_Rate_KODE_217_Amount_of_city_gas_usage</t>
  </si>
  <si>
    <t>_Rate_KODE_218_City_gas</t>
  </si>
  <si>
    <t>_Rate_KODE_219_Amount_of_kerosene_usage_for_other_purposes</t>
  </si>
  <si>
    <t>_Rate_KODE_220_Kerosene_for_other_purposes</t>
  </si>
  <si>
    <t>_Rate_KODE_223_Biogas</t>
  </si>
  <si>
    <t>_Rate_KODE_224_Firewood_and_other_fuels</t>
  </si>
  <si>
    <t>_Rate_KODE_225_Other_household_needs_expenditure</t>
  </si>
  <si>
    <t>_Rate_KODE_226_Home_phone_bill</t>
  </si>
  <si>
    <t>_Rate_KODE_227_Mobile_phone_credit</t>
  </si>
  <si>
    <t>_Rate_KODE_233_Beauty_products_and_sanitary_napkins</t>
  </si>
  <si>
    <t>_Rate_KODE_236_Clothing_maintenance_materials</t>
  </si>
  <si>
    <t>_Rate_KODE_239_Government_hospital</t>
  </si>
  <si>
    <t>_Rate_KODE_240_Private_hospital</t>
  </si>
  <si>
    <t>_Rate_KODE_244_Traditional_medicine_practice</t>
  </si>
  <si>
    <t>_Rate_KODE_245_Traditional_birth_attendant</t>
  </si>
  <si>
    <t>_Rate_KODE_247_Modern_medicines_bought_without_prescriptions_from_health_workers</t>
  </si>
  <si>
    <t>_Rate_KODE_251_Immunization</t>
  </si>
  <si>
    <t>_Rate_KODE_254_Other_health_maintenance_costs</t>
  </si>
  <si>
    <t>_Rate_KODE_261_Land_transportation</t>
  </si>
  <si>
    <t>_Rate_KODE_280_Furniture</t>
  </si>
  <si>
    <t>_Rate_KODE_281_Household_equipment</t>
  </si>
  <si>
    <t>_Rate_KODE_282_Household_furnishings</t>
  </si>
  <si>
    <t>_Rate_KODE_283_Household_tools</t>
  </si>
  <si>
    <t>_Rate_KODE_290_Expensive_jewelry_made_of_precious_metals_and_gems_including_repairs</t>
  </si>
  <si>
    <t>_Rate_KODE_293_Purchase_of_sports_equipment_and_gear_including_repairs</t>
  </si>
  <si>
    <t>_Rate_KODE_294_Purchase_of_vehicles_for_transportation</t>
  </si>
  <si>
    <t>_Rate_KODE_296_Other_durable_goods_including_repairs</t>
  </si>
  <si>
    <t>_Rate_KODE_301_Health_insurance</t>
  </si>
  <si>
    <t>_Rate_KODE_302_Other_life_insurance_and_loss_insurance</t>
  </si>
  <si>
    <t>_Rate_KODE_305_Wedding</t>
  </si>
  <si>
    <t>_Rate_KODE_306_Circumcision_and_birthday</t>
  </si>
  <si>
    <t>_Rate_KODE_307_Religious_holiday_celebrations</t>
  </si>
  <si>
    <t>_Rate_KODE_309_Other_religious_or_traditional_ceremonies</t>
  </si>
  <si>
    <t>_Rate_KODE_310_Funeral_costs</t>
  </si>
  <si>
    <t>VAT_Rate</t>
  </si>
  <si>
    <t>CATEGORY_1</t>
  </si>
  <si>
    <t>CATEGORY_2</t>
  </si>
  <si>
    <t>VATKODE</t>
  </si>
  <si>
    <t>prepared_food_and_beverages</t>
  </si>
  <si>
    <t>cigarettes_and_tobacco</t>
  </si>
  <si>
    <t>housing_and_household_facilities</t>
  </si>
  <si>
    <t>energy</t>
  </si>
  <si>
    <t>various_goods_and_services</t>
  </si>
  <si>
    <t>health</t>
  </si>
  <si>
    <t>education</t>
  </si>
  <si>
    <t>mass_transportation</t>
  </si>
  <si>
    <t>clothing_footwear_and_headwear</t>
  </si>
  <si>
    <t>durable_goods</t>
  </si>
  <si>
    <t>taxes_levies_and_insurance</t>
  </si>
  <si>
    <t>party_and_ceremony/celebration_needs</t>
  </si>
  <si>
    <t>food</t>
  </si>
  <si>
    <t>non_food</t>
  </si>
  <si>
    <t>processed_food</t>
  </si>
  <si>
    <t>food1</t>
  </si>
  <si>
    <t>health1</t>
  </si>
  <si>
    <t>education1</t>
  </si>
  <si>
    <t>CATEGORY_3</t>
  </si>
  <si>
    <t>A1a_Food_Crops</t>
  </si>
  <si>
    <t>A1b_Horticultural_Crops</t>
  </si>
  <si>
    <t>A3_Fisheries</t>
  </si>
  <si>
    <t>A1d_Livestock</t>
  </si>
  <si>
    <t>C2a_Food_and_Beverage_Industry</t>
  </si>
  <si>
    <t>I2_Food_&amp;_Beverage_Provision_Services</t>
  </si>
  <si>
    <t>C2b_Tobacco_Processing_Industry</t>
  </si>
  <si>
    <t>L_Real_Estate</t>
  </si>
  <si>
    <t>D1_Electricity_Supply</t>
  </si>
  <si>
    <t>E_Water_Supply;_Waste_Management_Waste_Treatment_and_Recycling</t>
  </si>
  <si>
    <t>C1_Coal_Industry_and_Oil_Refinery</t>
  </si>
  <si>
    <t>D2_Gas_Supply_and_Ice_Production</t>
  </si>
  <si>
    <t>J_Information_and_Communication</t>
  </si>
  <si>
    <t>C2o_Other_Manufacturing_Industries;_Repair_Services_and_Installation_of_Machinery_and_Equipment</t>
  </si>
  <si>
    <t>G1_Trade_of_Motor_Vehicles_Motorcycles_and_Their_Repairs</t>
  </si>
  <si>
    <t>C_Manufacturing_Industry</t>
  </si>
  <si>
    <t>H6_Warehousing_Services;_Supporting_Transportation_Services;_Postal_and_Courier_Services</t>
  </si>
  <si>
    <t>Q_Health_Services_and_Social_Activities</t>
  </si>
  <si>
    <t>P_Education_Services</t>
  </si>
  <si>
    <t>H2_Land_Transport</t>
  </si>
  <si>
    <t>H5_Air_Transport</t>
  </si>
  <si>
    <t>H3_Sea_Transport</t>
  </si>
  <si>
    <t>I1_Accommodation_Provision_Services</t>
  </si>
  <si>
    <t>K1_Financial_Intermediary_Services</t>
  </si>
  <si>
    <t>R,S,T,U_Other_Services</t>
  </si>
  <si>
    <t>C2c_Textile_and_Apparel_Industry</t>
  </si>
  <si>
    <t>C2d_Leather_Leather_Products_and_Footwear_Industry</t>
  </si>
  <si>
    <t>C2g_Chemical_Pharmaceutical_and_Traditional_Medicine_Industry</t>
  </si>
  <si>
    <t>C2f_Paper_and_Paper_Products_Industry;_Printing_and_Reproduction_of_Recorded_Media</t>
  </si>
  <si>
    <t>C2n_Furniture_Industry</t>
  </si>
  <si>
    <t>C2k_Fabricated_Metal_Products;_Computer_Electronic_Optical_Goods;_Electrical_Equipment</t>
  </si>
  <si>
    <t>O_Public_Administration_Defense_Mandatory_Social_Security</t>
  </si>
  <si>
    <t>K2_Insurance_and_Pension_Funds_Services</t>
  </si>
  <si>
    <t>tanpa_KODE</t>
  </si>
  <si>
    <t>vat_3_Glutinous_rice</t>
  </si>
  <si>
    <t>vat_4_Wet_corn_with_husk</t>
  </si>
  <si>
    <t>vat_6_Wheat_flour</t>
  </si>
  <si>
    <t>vat_7_Other_cereals</t>
  </si>
  <si>
    <t>vat_9_Cassava</t>
  </si>
  <si>
    <t>vat_10_Sweet_potato</t>
  </si>
  <si>
    <t>vat_12_Taro</t>
  </si>
  <si>
    <t>vat_13_Potato</t>
  </si>
  <si>
    <t>vat_14_Dried_cassava</t>
  </si>
  <si>
    <t>vat_15_Other_tubers</t>
  </si>
  <si>
    <t>vat_17_Yellowtail</t>
  </si>
  <si>
    <t>vat_19_Spanish_mackerel</t>
  </si>
  <si>
    <t>vat_20_Selar_fish</t>
  </si>
  <si>
    <t>vat_22_Anchovy</t>
  </si>
  <si>
    <t>vat_23_Milkfish</t>
  </si>
  <si>
    <t>vat_24_Snakehead_fish</t>
  </si>
  <si>
    <t>vat_25_Tilapia</t>
  </si>
  <si>
    <t>vat_27_Catfish</t>
  </si>
  <si>
    <t>vat_28_Snapper</t>
  </si>
  <si>
    <t>vat_29_Rabbitfish</t>
  </si>
  <si>
    <t>vat_30_Pangasius</t>
  </si>
  <si>
    <t>vat_31_Pomfret</t>
  </si>
  <si>
    <t>vat_32_Gourami</t>
  </si>
  <si>
    <t>vat_38_Other_fresh_shrimp_and_aquatic_animals</t>
  </si>
  <si>
    <t>vat_40_Preserved_Spanish_mackerel</t>
  </si>
  <si>
    <t>vat_42_Preserved_anchovy</t>
  </si>
  <si>
    <t>vat_43_Preserved_selar_fish</t>
  </si>
  <si>
    <t>vat_44_Preserved_sepat_fish</t>
  </si>
  <si>
    <t>vat_45_Preserved_milkfish</t>
  </si>
  <si>
    <t>vat_46_Preserved_snakehead_fish</t>
  </si>
  <si>
    <t>vat_48_Other_preserved_fish</t>
  </si>
  <si>
    <t>vat_51_Preserved_shrimp_and_other_aquatic_animals</t>
  </si>
  <si>
    <t>vat_53_Beef</t>
  </si>
  <si>
    <t>vat_55_Pork</t>
  </si>
  <si>
    <t>vat_56_Broiler_chicken_meat</t>
  </si>
  <si>
    <t>vat_58_Other_fresh_meat</t>
  </si>
  <si>
    <t>vat_59_Other_preserved_meat</t>
  </si>
  <si>
    <t>vat_63_Broiler_chicken_eggs</t>
  </si>
  <si>
    <t>vat_68_Sweetened_condensed_milk</t>
  </si>
  <si>
    <t>vat_69_Powdered_milk</t>
  </si>
  <si>
    <t>vat_70_Baby_formula</t>
  </si>
  <si>
    <t>vat_71_Other_milk_and_dairy_products</t>
  </si>
  <si>
    <t>vat_73_Spinach</t>
  </si>
  <si>
    <t>vat_74_Water_spinach</t>
  </si>
  <si>
    <t>vat_75_Cabbage</t>
  </si>
  <si>
    <t>vat_77_Green_mustard</t>
  </si>
  <si>
    <t>vat_78_Green_beans</t>
  </si>
  <si>
    <t>vat_79_Long_beans</t>
  </si>
  <si>
    <t>vat_81_Carrot</t>
  </si>
  <si>
    <t>vat_82_Cucumber</t>
  </si>
  <si>
    <t>vat_83_Cassava_leaves</t>
  </si>
  <si>
    <t>vat_84_Eggplant</t>
  </si>
  <si>
    <t>vat_85_Bean_sprouts</t>
  </si>
  <si>
    <t>vat_89_Young_jackfruit</t>
  </si>
  <si>
    <t>vat_90_Green_papaya</t>
  </si>
  <si>
    <t>vat_91_Jengkol_beans</t>
  </si>
  <si>
    <t>vat_92_Shallots</t>
  </si>
  <si>
    <t>vat_93_Garlic</t>
  </si>
  <si>
    <t>vat_94_Red_chili</t>
  </si>
  <si>
    <t>vat_95_Green_chili</t>
  </si>
  <si>
    <t>vat_97_Other_vegetables</t>
  </si>
  <si>
    <t>vat_99_Shelled_peanuts</t>
  </si>
  <si>
    <t>vat_100_Soybeans</t>
  </si>
  <si>
    <t>vat_101_Other_beans</t>
  </si>
  <si>
    <t>vat_102_Tofu</t>
  </si>
  <si>
    <t>vat_103_Tempeh</t>
  </si>
  <si>
    <t>vat_104_Oncom</t>
  </si>
  <si>
    <t>vat_105_Other_legume_products</t>
  </si>
  <si>
    <t>vat_108_Mango</t>
  </si>
  <si>
    <t>vat_109_Apple</t>
  </si>
  <si>
    <t>vat_110_Rambutan</t>
  </si>
  <si>
    <t>vat_112_Durian</t>
  </si>
  <si>
    <t>vat_113_Salak</t>
  </si>
  <si>
    <t>vat_114_Ambon_banana</t>
  </si>
  <si>
    <t>vat_115_Other_bananas</t>
  </si>
  <si>
    <t>vat_116_Papaya</t>
  </si>
  <si>
    <t>vat_117_Watermelon</t>
  </si>
  <si>
    <t>vat_118_Tomato_fruit</t>
  </si>
  <si>
    <t>vat_119_Other_fruits</t>
  </si>
  <si>
    <t>vat_121_Coconut_oil</t>
  </si>
  <si>
    <t>vat_124_Other_oils_and_coconut_products</t>
  </si>
  <si>
    <t>vat_126_Granulated_sugar</t>
  </si>
  <si>
    <t>vat_128_Tea_powder</t>
  </si>
  <si>
    <t>vat_132_Other_beverage_ingredients</t>
  </si>
  <si>
    <t>vat_134_Salt</t>
  </si>
  <si>
    <t>vat_135_Candlenut</t>
  </si>
  <si>
    <t>vat_137_Pepper</t>
  </si>
  <si>
    <t>vat_138_Tamarind</t>
  </si>
  <si>
    <t>vat_140_Soy_sauce</t>
  </si>
  <si>
    <t>vat_143_Tomato_sauce</t>
  </si>
  <si>
    <t>vat_147_Instant_noodles</t>
  </si>
  <si>
    <t>vat_148_Crackers</t>
  </si>
  <si>
    <t>vat_149_Packaged_baby_food</t>
  </si>
  <si>
    <t>vat_150_Others</t>
  </si>
  <si>
    <t>vat_152_White_bread</t>
  </si>
  <si>
    <t>vat_156_Fried_snacks</t>
  </si>
  <si>
    <t>vat_157_Mung_bean_porridge</t>
  </si>
  <si>
    <t>vat_160_Fried_rice</t>
  </si>
  <si>
    <t>vat_161_White_rice</t>
  </si>
  <si>
    <t>vat_162_Rice_cake_with_vegetable_soup</t>
  </si>
  <si>
    <t>vat_167_Instant_noodles</t>
  </si>
  <si>
    <t>vat_169_Cooked_fish</t>
  </si>
  <si>
    <t>vat_172_Chicken_porridge</t>
  </si>
  <si>
    <t>vat_174_Other_prepared_foods</t>
  </si>
  <si>
    <t>vat_175_Bottled_water</t>
  </si>
  <si>
    <t>vat_176_Gallon_bottled_water</t>
  </si>
  <si>
    <t>vat_180_Ice_cream</t>
  </si>
  <si>
    <t>vat_181_Other_ice_products</t>
  </si>
  <si>
    <t>vat_182_Alcoholic_beverages</t>
  </si>
  <si>
    <t>vat_184_Filter_clove_cigarettes</t>
  </si>
  <si>
    <t>vat_186_White_cigarettes</t>
  </si>
  <si>
    <t>vat_187_Tobacco</t>
  </si>
  <si>
    <t>vat_188_Other_cigarettes_and_tobacco_products</t>
  </si>
  <si>
    <t>vat_190_Status_of_occupied_residential_building_ownership</t>
  </si>
  <si>
    <t>vat_192_House_contract</t>
  </si>
  <si>
    <t>vat_193_House_rent</t>
  </si>
  <si>
    <t>vat_194_Official_residence_or_others</t>
  </si>
  <si>
    <t>vat_195_House_maintenance_and_minor_repairs</t>
  </si>
  <si>
    <t>vat_197_Electricity</t>
  </si>
  <si>
    <t>vat_200_Type_of_fuel_oil_for_generator</t>
  </si>
  <si>
    <t>vat_201_Amount_of_fuel_oil_usage_for_generator</t>
  </si>
  <si>
    <t>vat_202_Fuel_oil_for_generator</t>
  </si>
  <si>
    <t>vat_203_Amount_of_lubricating_oil_usage_for_generator</t>
  </si>
  <si>
    <t>vat_204_Lubricating_oil_for_generator</t>
  </si>
  <si>
    <t>vat_205_Generator_maintenance_and_repair</t>
  </si>
  <si>
    <t>vat_210_Amount_of_kerosene_usage_for_motor_vehicles</t>
  </si>
  <si>
    <t>vat_211_Kerosene_for_motor_vehicles</t>
  </si>
  <si>
    <t>vat_212_Amount_of_lubricating_oil_usage_for_motor_vehicles</t>
  </si>
  <si>
    <t>vat_213_Lubricating_oil_for_motor_vehicles</t>
  </si>
  <si>
    <t>vat_214_Motor_vehicle_repair_and_maintenance</t>
  </si>
  <si>
    <t>vat_215_Amount_of_LPG_usage</t>
  </si>
  <si>
    <t>vat_216_LPG</t>
  </si>
  <si>
    <t>vat_217_Amount_of_city_gas_usage</t>
  </si>
  <si>
    <t>vat_218_City_gas</t>
  </si>
  <si>
    <t>vat_219_Amount_of_kerosene_usage_for_other_purposes</t>
  </si>
  <si>
    <t>vat_220_Kerosene_for_other_purposes</t>
  </si>
  <si>
    <t>vat_223_Biogas</t>
  </si>
  <si>
    <t>vat_224_Firewood_and_other_fuels</t>
  </si>
  <si>
    <t>vat_225_Other_household_needs_expenditure</t>
  </si>
  <si>
    <t>vat_226_Home_phone_bill</t>
  </si>
  <si>
    <t>vat_227_Mobile_phone_credit</t>
  </si>
  <si>
    <t>vat_233_Beauty_products_and_sanitary_napkins</t>
  </si>
  <si>
    <t>vat_236_Clothing_maintenance_materials</t>
  </si>
  <si>
    <t>vat_239_Government_hospital</t>
  </si>
  <si>
    <t>vat_240_Private_hospital</t>
  </si>
  <si>
    <t>vat_244_Traditional_medicine_practice</t>
  </si>
  <si>
    <t>vat_245_Traditional_birth_attendant</t>
  </si>
  <si>
    <t>vat_247_Modern_medicines_bought_without_prescriptions_from_health_workers</t>
  </si>
  <si>
    <t>vat_251_Immunization</t>
  </si>
  <si>
    <t>vat_254_Other_health_maintenance_costs</t>
  </si>
  <si>
    <t>vat_261_Land_transportation</t>
  </si>
  <si>
    <t>vat_280_Furniture</t>
  </si>
  <si>
    <t>vat_281_Household_equipment</t>
  </si>
  <si>
    <t>vat_282_Household_furnishings</t>
  </si>
  <si>
    <t>vat_283_Household_tools</t>
  </si>
  <si>
    <t>vat_290_Expensive_jewelry_made_of_precious_metals_and_gems_including_repairs</t>
  </si>
  <si>
    <t>vat_293_Purchase_of_sports_equipment_and_gear_including_repairs</t>
  </si>
  <si>
    <t>vat_294_Purchase_of_vehicles_for_transportation</t>
  </si>
  <si>
    <t>vat_296_Other_durable_goods_including_repairs</t>
  </si>
  <si>
    <t>vat_301_Health_insurance</t>
  </si>
  <si>
    <t>vat_302_Other_life_insurance_and_loss_insurance</t>
  </si>
  <si>
    <t>vat_305_Wedding</t>
  </si>
  <si>
    <t>vat_306_Circumcision_and_birthday</t>
  </si>
  <si>
    <t>vat_307_Religious_holiday_celebrations</t>
  </si>
  <si>
    <t>vat_309_Other_religious_or_traditional_ceremonies</t>
  </si>
  <si>
    <t>vat_310_Funeral_costs</t>
  </si>
  <si>
    <t>KODE_11_Sago_not_from_cassava</t>
  </si>
  <si>
    <t>KODE_76_Chinese_cabbage_petsai</t>
  </si>
  <si>
    <t>KODE_123_Coconut_excluding_instant_coconut_milk</t>
  </si>
  <si>
    <t>KODE_129_Tea_bags_sachet</t>
  </si>
  <si>
    <t>KODE_131_Instant_coffee_sachet</t>
  </si>
  <si>
    <t>KODE_196_Amount_kWh_of_electricity_usage</t>
  </si>
  <si>
    <t>KODE_255_School_development_contribution_entrance_fee</t>
  </si>
  <si>
    <t>KODE_266_Entertainment_excluding_transportation_and_purchase_of_goods_for_recreation</t>
  </si>
  <si>
    <t>KODE_298_Land_and_building_tax_PBB</t>
  </si>
  <si>
    <t>KODE_2_Rice_local_rice_premium_quality_imported</t>
  </si>
  <si>
    <t>KODE_18_Mackerel_tuna_skipjack_scad_dried_fish</t>
  </si>
  <si>
    <t>KODE_26_Carp_Nile_tilapia</t>
  </si>
  <si>
    <t>KODE_34_Shrimp_lobster</t>
  </si>
  <si>
    <t>KODE_35_Squid_cuttlefish_octopus</t>
  </si>
  <si>
    <t>KODE_36_Crab_mud_crab_blue_crab</t>
  </si>
  <si>
    <t>KODE_37_Shellfish_snail_escargot_mussel</t>
  </si>
  <si>
    <t>KODE_49_Preserved_shrimp_dried_shrimp_small_shrimp</t>
  </si>
  <si>
    <t>KODE_50_Preserved_squid_cuttlefish_octopus</t>
  </si>
  <si>
    <t>KODE_54_Goat_meat_lamb</t>
  </si>
  <si>
    <t>KODE_60_Trimmings_brisket</t>
  </si>
  <si>
    <t>KODE_80_Vegetable_tomatoes_cherry_tomatoes</t>
  </si>
  <si>
    <t>KODE_86_Pumpkin_chayote_winter_melon</t>
  </si>
  <si>
    <t>KODE_107_Orange_pomelo</t>
  </si>
  <si>
    <t>KODE_111_Duku_langsat</t>
  </si>
  <si>
    <t>KODE_122_Cooking_oil_palm_oil_sunflower_oil</t>
  </si>
  <si>
    <t>KODE_127_Palm_sugar_liquid_sugar_from_aren_palm_coconut_lontar_palm</t>
  </si>
  <si>
    <t>KODE_130_Coffee_ground_beans</t>
  </si>
  <si>
    <t>KODE_153_Sweet_bread_other_breads</t>
  </si>
  <si>
    <t>KODE_154_Cookies_biscuits_semprong</t>
  </si>
  <si>
    <t>KODE_163_Soto_gule_soup_rawon_cincang</t>
  </si>
  <si>
    <t>KODE_165_Satay_tongseng</t>
  </si>
  <si>
    <t>KODE_166_Meatball_noodles_boiled_noodles_fried_noodles</t>
  </si>
  <si>
    <t>KODE_173_Siomay_batagor</t>
  </si>
  <si>
    <t>KODE_178_Packaged_fruit_juice_health_drinks_energy_drinks</t>
  </si>
  <si>
    <t>KODE_229_Internet_costs_internet_cafe</t>
  </si>
  <si>
    <t>KODE_232_Bath_soap_toothpaste_toothbrush_and_shampoo</t>
  </si>
  <si>
    <t>KODE_234_Skin_face_nail_hair_care</t>
  </si>
  <si>
    <t>KODE_235_Laundry_soap_bar_powder_cream_and_liquid</t>
  </si>
  <si>
    <t>KODE_246_Medicines_bought_with_prescriptions_from_health_workers_doctors_midwives_nurses</t>
  </si>
  <si>
    <t>KODE_249_Maintenance_costs_for_glasses_prosthetic_limbs_and_wheelchairs</t>
  </si>
  <si>
    <t>KODE_257_Other_school_fees_skills_tutoring_tests</t>
  </si>
  <si>
    <t>KODE_258_Textbooks_photocopies_of_study_materials</t>
  </si>
  <si>
    <t>KODE_259_Stationery_pens_pencils_erasers_calculators_compasses</t>
  </si>
  <si>
    <t>KODE_268_Financial_institution_services_ATM_services_credit_card_services_transfer_fees</t>
  </si>
  <si>
    <t>KODE_274_Clothing_materials_for_boys_girls_and_children</t>
  </si>
  <si>
    <t>KODE_275_Tailoring_fees_clothing_repair_sewing_thread_and_other_sewing_needs</t>
  </si>
  <si>
    <t>KODE_277_Headwear_for_men_women_and_children</t>
  </si>
  <si>
    <t>KODE_286_Repair_of_furniture_equipment_and_household_tools</t>
  </si>
  <si>
    <t>KODE_288_Purchase_of_cameras_glasses_video_cameras_other_optical_devices_including_repairs</t>
  </si>
  <si>
    <t>KODE_289_Purchase_of_watches_clocks_umbrellas_bags_suitcases_including_repairs</t>
  </si>
  <si>
    <t>KODE_295_Pets_and_plants_including_maintenance_costs</t>
  </si>
  <si>
    <t>KODE_308_Hajj_pilgrimage_organization_fee_BPIH_umrah_spiritual_journey</t>
  </si>
  <si>
    <t>vat_18_Mackerel_tuna_skipjack_scad_dried_fish</t>
  </si>
  <si>
    <t>vat_26_Carp_Nile_tilapia</t>
  </si>
  <si>
    <t>vat_34_Shrimp_lobster</t>
  </si>
  <si>
    <t>vat_35_Squid_cuttlefish_octopus</t>
  </si>
  <si>
    <t>vat_36_Crab_mud_crab_blue_crab</t>
  </si>
  <si>
    <t>vat_37_Shellfish_snail_escargot_mussel</t>
  </si>
  <si>
    <t>vat_50_Preserved_squid_cuttlefish_octopus</t>
  </si>
  <si>
    <t>vat_54_Goat_meat_lamb</t>
  </si>
  <si>
    <t>vat_60_Trimmings_brisket</t>
  </si>
  <si>
    <t>vat_80_Vegetable_tomatoes_cherry_tomatoes</t>
  </si>
  <si>
    <t>vat_86_Pumpkin_chayote_winter_melon</t>
  </si>
  <si>
    <t>vat_107_Orange_pomelo</t>
  </si>
  <si>
    <t>vat_111_Duku_langsat</t>
  </si>
  <si>
    <t>vat_153_Sweet_bread_other_breads</t>
  </si>
  <si>
    <t>vat_154_Cookies_biscuits_semprong</t>
  </si>
  <si>
    <t>vat_163_Soto_gule_soup_rawon_cincang</t>
  </si>
  <si>
    <t>vat_165_Satay_tongseng</t>
  </si>
  <si>
    <t>vat_166_Meatball_noodles_boiled_noodles_fried_noodles</t>
  </si>
  <si>
    <t>vat_173_Siomay_batagor</t>
  </si>
  <si>
    <t>vat_178_Packaged_fruit_juice_health_drinks_energy_drinks</t>
  </si>
  <si>
    <t>vat_229_Internet_costs_internet_cafe</t>
  </si>
  <si>
    <t>vat_232_Bath_soap_toothpaste_toothbrush_and_shampoo</t>
  </si>
  <si>
    <t>vat_234_Skin_face_nail_hair_care</t>
  </si>
  <si>
    <t>vat_249_Maintenance_costs_for_glasses_prosthetic_limbs_and_wheelchairs</t>
  </si>
  <si>
    <t>vat_258_Textbooks_photocopies_of_study_materials</t>
  </si>
  <si>
    <t>vat_274_Clothing_materials_for_boys_girls_and_children</t>
  </si>
  <si>
    <t>vat_275_Tailoring_fees_clothing_repair_sewing_thread_and_other_sewing_needs</t>
  </si>
  <si>
    <t>vat_277_Headwear_for_men_women_and_children</t>
  </si>
  <si>
    <t>vat_286_Repair_of_furniture_equipment_and_household_tools</t>
  </si>
  <si>
    <t>vat_288_Purchase_of_cameras_glasses_video_cameras_other_optical_devices_including_repairs</t>
  </si>
  <si>
    <t>vat_289_Purchase_of_watches_clocks_umbrellas_bags_suitcases_including_repairs</t>
  </si>
  <si>
    <t>vat_295_Pets_and_plants_including_maintenance_costs</t>
  </si>
  <si>
    <t>vat_2_Rice_local_rice_premium_quality_imported</t>
  </si>
  <si>
    <t>vat_11_Sago_not_from_cassava</t>
  </si>
  <si>
    <t>vat_49_Preserved_shrimp_dried_shrimp_small_shrimp</t>
  </si>
  <si>
    <t>vat_76_Chinese_cabbage_petsai</t>
  </si>
  <si>
    <t>vat_122_Cooking_oil_palm_oil_sunflower_oil</t>
  </si>
  <si>
    <t>vat_123_Coconut_excluding_instant_coconut_milk</t>
  </si>
  <si>
    <t>vat_127_Palm_sugar_liquid_sugar_from_aren_palm_coconut_lontar_palm</t>
  </si>
  <si>
    <t>vat_129_Tea_bags_sachet</t>
  </si>
  <si>
    <t>vat_130_Coffee_ground_beans</t>
  </si>
  <si>
    <t>vat_131_Instant_coffee_sachet</t>
  </si>
  <si>
    <t>vat_196_Amount_kWh_of_electricity_usage</t>
  </si>
  <si>
    <t>vat_235_Laundry_soap_bar_powder_cream_and_liquid</t>
  </si>
  <si>
    <t>vat_246_Medicines_bought_with_prescriptions_from_health_workers_doctors_midwives_nurses</t>
  </si>
  <si>
    <t>vat_255_School_development_contribution_entrance_fee</t>
  </si>
  <si>
    <t>vat_257_Other_school_fees_skills_tutoring_tests</t>
  </si>
  <si>
    <t>vat_259_Stationery_pens_pencils_erasers_calculators_compasses</t>
  </si>
  <si>
    <t>vat_266_Entertainment_excluding_transportation_and_purchase_of_goods_for_recreation</t>
  </si>
  <si>
    <t>vat_268_Financial_institution_services_ATM_services_credit_card_services_transfer_fees</t>
  </si>
  <si>
    <t>vat_298_Land_and_building_tax_PBB</t>
  </si>
  <si>
    <t>vat_308_Hajj_pilgrimage_organization_fee_BPIH_umrah_spiritual_journey</t>
  </si>
  <si>
    <t>_Rate_KODE_11_Sago_not_from_cassava</t>
  </si>
  <si>
    <t>_Rate_KODE_76_Chinese_cabbage_petsai</t>
  </si>
  <si>
    <t>_Rate_KODE_123_Coconut_excluding_instant_coconut_milk</t>
  </si>
  <si>
    <t>_Rate_KODE_129_Tea_bags_sachet</t>
  </si>
  <si>
    <t>_Rate_KODE_131_Instant_coffee_sachet</t>
  </si>
  <si>
    <t>_Rate_KODE_196_Amount_kWh_of_electricity_usage</t>
  </si>
  <si>
    <t>_Rate_KODE_255_School_development_contribution_entrance_fee</t>
  </si>
  <si>
    <t>_Rate_KODE_266_Entertainment_excluding_transportation_and_purchase_of_goods_for_recreation</t>
  </si>
  <si>
    <t>_Rate_KODE_298_Land_and_building_tax_PBB</t>
  </si>
  <si>
    <t>_Rate_KODE_2_Rice_local_rice_premium_quality_imported</t>
  </si>
  <si>
    <t>_Rate_KODE_18_Mackerel_tuna_skipjack_scad_dried_fish</t>
  </si>
  <si>
    <t>_Rate_KODE_26_Carp_Nile_tilapia</t>
  </si>
  <si>
    <t>_Rate_KODE_34_Shrimp_lobster</t>
  </si>
  <si>
    <t>_Rate_KODE_35_Squid_cuttlefish_octopus</t>
  </si>
  <si>
    <t>_Rate_KODE_36_Crab_mud_crab_blue_crab</t>
  </si>
  <si>
    <t>_Rate_KODE_37_Shellfish_snail_escargot_mussel</t>
  </si>
  <si>
    <t>_Rate_KODE_49_Preserved_shrimp_dried_shrimp_small_shrimp</t>
  </si>
  <si>
    <t>_Rate_KODE_50_Preserved_squid_cuttlefish_octopus</t>
  </si>
  <si>
    <t>_Rate_KODE_54_Goat_meat_lamb</t>
  </si>
  <si>
    <t>_Rate_KODE_60_Trimmings_brisket</t>
  </si>
  <si>
    <t>_Rate_KODE_80_Vegetable_tomatoes_cherry_tomatoes</t>
  </si>
  <si>
    <t>_Rate_KODE_86_Pumpkin_chayote_winter_melon</t>
  </si>
  <si>
    <t>_Rate_KODE_107_Orange_pomelo</t>
  </si>
  <si>
    <t>_Rate_KODE_111_Duku_langsat</t>
  </si>
  <si>
    <t>_Rate_KODE_122_Cooking_oil_palm_oil_sunflower_oil</t>
  </si>
  <si>
    <t>_Rate_KODE_127_Palm_sugar_liquid_sugar_from_aren_palm_coconut_lontar_palm</t>
  </si>
  <si>
    <t>_Rate_KODE_130_Coffee_ground_beans</t>
  </si>
  <si>
    <t>_Rate_KODE_153_Sweet_bread_other_breads</t>
  </si>
  <si>
    <t>_Rate_KODE_154_Cookies_biscuits_semprong</t>
  </si>
  <si>
    <t>_Rate_KODE_163_Soto_gule_soup_rawon_cincang</t>
  </si>
  <si>
    <t>_Rate_KODE_165_Satay_tongseng</t>
  </si>
  <si>
    <t>_Rate_KODE_166_Meatball_noodles_boiled_noodles_fried_noodles</t>
  </si>
  <si>
    <t>_Rate_KODE_173_Siomay_batagor</t>
  </si>
  <si>
    <t>_Rate_KODE_178_Packaged_fruit_juice_health_drinks_energy_drinks</t>
  </si>
  <si>
    <t>_Rate_KODE_229_Internet_costs_internet_cafe</t>
  </si>
  <si>
    <t>_Rate_KODE_232_Bath_soap_toothpaste_toothbrush_and_shampoo</t>
  </si>
  <si>
    <t>_Rate_KODE_234_Skin_face_nail_hair_care</t>
  </si>
  <si>
    <t>_Rate_KODE_235_Laundry_soap_bar_powder_cream_and_liquid</t>
  </si>
  <si>
    <t>_Rate_KODE_246_Medicines_bought_with_prescriptions_from_health_workers_doctors_midwives_nurses</t>
  </si>
  <si>
    <t>_Rate_KODE_249_Maintenance_costs_for_glasses_prosthetic_limbs_and_wheelchairs</t>
  </si>
  <si>
    <t>_Rate_KODE_257_Other_school_fees_skills_tutoring_tests</t>
  </si>
  <si>
    <t>_Rate_KODE_258_Textbooks_photocopies_of_study_materials</t>
  </si>
  <si>
    <t>_Rate_KODE_259_Stationery_pens_pencils_erasers_calculators_compasses</t>
  </si>
  <si>
    <t>_Rate_KODE_268_Financial_institution_services_ATM_services_credit_card_services_transfer_fees</t>
  </si>
  <si>
    <t>_Rate_KODE_274_Clothing_materials_for_boys_girls_and_children</t>
  </si>
  <si>
    <t>_Rate_KODE_275_Tailoring_fees_clothing_repair_sewing_thread_and_other_sewing_needs</t>
  </si>
  <si>
    <t>_Rate_KODE_277_Headwear_for_men_women_and_children</t>
  </si>
  <si>
    <t>_Rate_KODE_286_Repair_of_furniture_equipment_and_household_tools</t>
  </si>
  <si>
    <t>_Rate_KODE_288_Purchase_of_cameras_glasses_video_cameras_other_optical_devices_including_repairs</t>
  </si>
  <si>
    <t>_Rate_KODE_289_Purchase_of_watches_clocks_umbrellas_bags_suitcases_including_repairs</t>
  </si>
  <si>
    <t>_Rate_KODE_295_Pets_and_plants_including_maintenance_costs</t>
  </si>
  <si>
    <t>_Rate_KODE_308_Hajj_pilgrimage_organization_fee_BPIH_umrah_spiritual_journey</t>
  </si>
  <si>
    <t>KODE_96_Birds_eye_chili</t>
  </si>
  <si>
    <t>vat_96_Birds_eye_chili</t>
  </si>
  <si>
    <t>_Birds_eye_chili</t>
  </si>
  <si>
    <t>_Rate_KODE_96_Birds_eye_chili</t>
  </si>
  <si>
    <t>KODE_291_Purchase_of_childrens_toys</t>
  </si>
  <si>
    <t>vat_291_Purchase_of_childrens_toys</t>
  </si>
  <si>
    <t>Purchase_of_childrens_toys</t>
  </si>
  <si>
    <t>_Rate_KODE_291_Purchase_of_childrens_toys</t>
  </si>
  <si>
    <t>KODE_5_Shelled_corncorn_ricecrushed_corn</t>
  </si>
  <si>
    <t>vat_5_Shelled_corncorn_ricecrushed_corn</t>
  </si>
  <si>
    <t>Shelled_corncorn_ricecrushed_corn</t>
  </si>
  <si>
    <t>_Rate_KODE_5_Shelled_corncorn_ricecrushed_corn</t>
  </si>
  <si>
    <t>KODE_21_Mackerel_lematatare_banyarbanyara</t>
  </si>
  <si>
    <t>vat_21_Mackerel_lematatare_banyarbanyara</t>
  </si>
  <si>
    <t>_Mackerel,_lematatare,_banyarbanyara</t>
  </si>
  <si>
    <t>_Rate_KODE_21_Mackerel_lematatare_banyarbanyara</t>
  </si>
  <si>
    <t>KODE_33_Other_freshwet_fish</t>
  </si>
  <si>
    <t>vat_33_Other_freshwet_fish</t>
  </si>
  <si>
    <t>_Other_freshwet_fish</t>
  </si>
  <si>
    <t>_Rate_KODE_33_Other_freshwet_fish</t>
  </si>
  <si>
    <t>KODE_39_Preserved_mackerelsalted_fish</t>
  </si>
  <si>
    <t>vat_39_Preserved_mackerelsalted_fish</t>
  </si>
  <si>
    <t>_Preserved_mackerelsalted_fish</t>
  </si>
  <si>
    <t>_Rate_KODE_39_Preserved_mackerelsalted_fish</t>
  </si>
  <si>
    <t>KODE_41_Preserved_mackereltunaskipjack</t>
  </si>
  <si>
    <t>vat_41_Preserved_mackereltunaskipjack</t>
  </si>
  <si>
    <t>_Preserved_mackereltunaskipjack</t>
  </si>
  <si>
    <t>_Rate_KODE_41_Preserved_mackereltunaskipjack</t>
  </si>
  <si>
    <t>KODE_65_Duck_eggsManila_duck_eggs</t>
  </si>
  <si>
    <t>vat_65_Duck_eggsManila_duck_eggs</t>
  </si>
  <si>
    <t>_Duck_eggsManila_duck_eggs</t>
  </si>
  <si>
    <t>_Rate_KODE_65_Duck_eggsManila_duck_eggs</t>
  </si>
  <si>
    <t>KODE_87_Soupcap_caykimlo_vegetable_ingredients_package</t>
  </si>
  <si>
    <t>vat_87_Soupcap_caykimlo_vegetable_ingredients_package</t>
  </si>
  <si>
    <t>_Soupcap_caykimlo_vegetable_ingredients_(package)</t>
  </si>
  <si>
    <t>_Rate_KODE_87_Soupcap_caykimlo_vegetable_ingredients_package</t>
  </si>
  <si>
    <t>KODE_88_Sour_vegetable_souplodeh_ingredients_package</t>
  </si>
  <si>
    <t>vat_88_Sour_vegetable_souplodeh_ingredients_package</t>
  </si>
  <si>
    <t>_Sour_vegetable_souplodeh_ingredients_(package)</t>
  </si>
  <si>
    <t>_Rate_KODE_88_Sour_vegetable_souplodeh_ingredients_package</t>
  </si>
  <si>
    <t>KODE_136_Coriandercumin</t>
  </si>
  <si>
    <t>vat_136_Coriandercumin</t>
  </si>
  <si>
    <t>_Coriandercumin</t>
  </si>
  <si>
    <t>_Rate_KODE_136_Coriandercumin</t>
  </si>
  <si>
    <t>KODE_139_Shrimp_pastefish_paste</t>
  </si>
  <si>
    <t>vat_139_Shrimp_pastefish_paste</t>
  </si>
  <si>
    <t>_Shrimp_pastefish_paste</t>
  </si>
  <si>
    <t>_Rate_KODE_139_Shrimp_pastefish_paste</t>
  </si>
  <si>
    <t>KODE_141_Flavor_enhancerMSG</t>
  </si>
  <si>
    <t>vat_141_Flavor_enhancerMSG</t>
  </si>
  <si>
    <t>_Flavor_enhancerMSG</t>
  </si>
  <si>
    <t>_Rate_KODE_141_Flavor_enhancerMSG</t>
  </si>
  <si>
    <t>KODE_159_Mixed_ricerames</t>
  </si>
  <si>
    <t>vat_159_Mixed_ricerames</t>
  </si>
  <si>
    <t>_Mixed_ricerames</t>
  </si>
  <si>
    <t>_Rate_KODE_159_Mixed_ricerames</t>
  </si>
  <si>
    <t>KODE_168_Childrens_snacks_crackerschips</t>
  </si>
  <si>
    <t>vat_168_Childrens_snacks_crackerschips</t>
  </si>
  <si>
    <t>_Childrens_snacks,_crackerschips</t>
  </si>
  <si>
    <t>_Rate_KODE_168_Childrens_snacks_crackerschips</t>
  </si>
  <si>
    <t>KODE_198_Amount_of_water_usage_PAMCarriedbought</t>
  </si>
  <si>
    <t>vat_198_Amount_of_water_usage_PAMCarriedbought</t>
  </si>
  <si>
    <t>Amount_of_water_usage_(PAMCarriedbought)</t>
  </si>
  <si>
    <t>_Rate_KODE_198_Amount_of_water_usage_PAMCarriedbought</t>
  </si>
  <si>
    <t>KODE_199_Water_PAMCarriedbought</t>
  </si>
  <si>
    <t>vat_199_Water_PAMCarriedbought</t>
  </si>
  <si>
    <t>Water_(PAMCarriedbought)</t>
  </si>
  <si>
    <t>_Rate_KODE_199_Water_PAMCarriedbought</t>
  </si>
  <si>
    <t>KODE_221_Amount_of_charcoalcoalbriquette_usage</t>
  </si>
  <si>
    <t>vat_221_Amount_of_charcoalcoalbriquette_usage</t>
  </si>
  <si>
    <t>Amount_of_charcoalcoalbriquette_usage</t>
  </si>
  <si>
    <t>_Rate_KODE_221_Amount_of_charcoalcoalbriquette_usage</t>
  </si>
  <si>
    <t>KODE_222_Charcoalcoalbriquette</t>
  </si>
  <si>
    <t>vat_222_Charcoalcoalbriquette</t>
  </si>
  <si>
    <t>Charcoalcoalbriquette</t>
  </si>
  <si>
    <t>_Rate_KODE_222_Charcoalcoalbriquette</t>
  </si>
  <si>
    <t>KODE_237_Newspapers_magazines_books_and_stationery_including_magazinereading_rentals</t>
  </si>
  <si>
    <t>vat_237_Newspapers_magazines_books_and_stationery_including_magazinereading_rentals</t>
  </si>
  <si>
    <t>Newspapers,_magazines,_books,_and_stationery_including_magazinereading_rentals</t>
  </si>
  <si>
    <t>_Rate_KODE_237_Newspapers_magazines_books_and_stationery_including_magazinereading_rentals</t>
  </si>
  <si>
    <t>KODE_238_Other_items_tissue_diapers_plastic_bags_plastic_ropestring_toothpicks_cotton_buds_mothballs_satay_skewers</t>
  </si>
  <si>
    <t>vat_238_Other_items_tissue_diapers_plastic_bags_plastic_ropestring_toothpicks_cotton_buds_mothballs_satay_skewers</t>
  </si>
  <si>
    <t>Other_items_(tissue,_diapers,_plastic_bags,_plastic_ropestring,_toothpicks,_cotton_buds,_mothballs,_satay_skewers)</t>
  </si>
  <si>
    <t>_Rate_KODE_238_Other_items_tissue_diapers_plastic_bags_plastic_ropestring_toothpicks_cotton_buds_mothballs_satay_skewers</t>
  </si>
  <si>
    <t>KODE_242_Doctors_practicepolyclinic</t>
  </si>
  <si>
    <t>vat_242_Doctors_practicepolyclinic</t>
  </si>
  <si>
    <t>Doctors_practicepolyclinic</t>
  </si>
  <si>
    <t>_Rate_KODE_242_Doctors_practicepolyclinic</t>
  </si>
  <si>
    <t>KODE_243_Health_workers_practice_midwifenursemedical_assistant</t>
  </si>
  <si>
    <t>vat_243_Health_workers_practice_midwifenursemedical_assistant</t>
  </si>
  <si>
    <t>Health_workers_practice_(midwifenursemedical_assistant)</t>
  </si>
  <si>
    <t>_Rate_KODE_243_Health_workers_practice_midwifenursemedical_assistant</t>
  </si>
  <si>
    <t>KODE_248_Traditional_medicineherbal_medicine_for_treatment</t>
  </si>
  <si>
    <t>vat_248_Traditional_medicineherbal_medicine_for_treatment</t>
  </si>
  <si>
    <t>Traditional_medicineherbal_medicine_for_treatment</t>
  </si>
  <si>
    <t>_Rate_KODE_248_Traditional_medicineherbal_medicine_for_treatment</t>
  </si>
  <si>
    <t>KODE_262_Air_transportationairplane</t>
  </si>
  <si>
    <t>vat_262_Air_transportationairplane</t>
  </si>
  <si>
    <t>Air_transportationairplane</t>
  </si>
  <si>
    <t>_Rate_KODE_262_Air_transportationairplane</t>
  </si>
  <si>
    <t>KODE_263_Sea_transportationferry_ship</t>
  </si>
  <si>
    <t>vat_263_Sea_transportationferry_ship</t>
  </si>
  <si>
    <t>Sea_transportationferry,_ship</t>
  </si>
  <si>
    <t>_Rate_KODE_263_Sea_transportationferry_ship</t>
  </si>
  <si>
    <t>KODE_265_Hotelmotellodging</t>
  </si>
  <si>
    <t>vat_265_Hotelmotellodging</t>
  </si>
  <si>
    <t>Hotelmotellodging</t>
  </si>
  <si>
    <t>_Rate_KODE_265_Hotelmotellodging</t>
  </si>
  <si>
    <t>KODE_267_Salarywages_for_household_helpers_security_guards_gardeners_and_drivers</t>
  </si>
  <si>
    <t>vat_267_Salarywages_for_household_helpers_security_guards_gardeners_and_drivers</t>
  </si>
  <si>
    <t>Salarywages_for_household_helpers,_security_guards,_gardeners,_and_drivers</t>
  </si>
  <si>
    <t>_Rate_KODE_267_Salarywages_for_household_helpers_security_guards_gardeners_and_drivers</t>
  </si>
  <si>
    <t>KODE_284_Kitchendining_utensils</t>
  </si>
  <si>
    <t>vat_284_Kitchendining_utensils</t>
  </si>
  <si>
    <t>Kitchendining_utensils</t>
  </si>
  <si>
    <t>_Rate_KODE_284_Kitchendining_utensils</t>
  </si>
  <si>
    <t>KODE_285_Decorative_itemsornaments</t>
  </si>
  <si>
    <t>vat_285_Decorative_itemsornaments</t>
  </si>
  <si>
    <t>Decorative_itemsornaments</t>
  </si>
  <si>
    <t>_Rate_KODE_285_Decorative_itemsornaments</t>
  </si>
  <si>
    <t>KODE_287_Purchase_of_mobile_phonessmartphones_and_accessories_including_repairs</t>
  </si>
  <si>
    <t>vat_287_Purchase_of_mobile_phonessmartphones_and_accessories_including_repairs</t>
  </si>
  <si>
    <t>Purchase_of_mobile_phonessmartphones_and_accessories,_including_repairs</t>
  </si>
  <si>
    <t>_Rate_KODE_287_Purchase_of_mobile_phonessmartphones_and_accessories_including_repairs</t>
  </si>
  <si>
    <t>KODE_292_Purchase_of_television_radio_video_DVD_cassette_radio_cassette_pianoorgan_computer_laptop_tablet_including_repairs</t>
  </si>
  <si>
    <t>vat_292_Purchase_of_television_radio_video_DVD_cassette_radio_cassette_pianoorgan_computer_laptop_tablet_including_repairs</t>
  </si>
  <si>
    <t>Purchase_of_television,_radio,_video,_DVD,_cassette,_radio_cassette,_pianoorgan,_computer,_laptop,_tablet,_including_repairs</t>
  </si>
  <si>
    <t>_Rate_KODE_292_Purchase_of_television_radio_video_DVD_cassette_radio_cassette_pianoorgan_computer_laptop_tablet_including_repairs</t>
  </si>
  <si>
    <t>Rate_name1</t>
  </si>
  <si>
    <t>Rate_KODE_2_Rice_local_rice_premium_quality_imported</t>
  </si>
  <si>
    <t>Rate_KODE_3_Glutinous_rice</t>
  </si>
  <si>
    <t>Rate_KODE_4_Wet_corn_with_husk</t>
  </si>
  <si>
    <t>Rate_KODE_5_Shelled_corncorn_ricecrushed_corn</t>
  </si>
  <si>
    <t>Rate_KODE_6_Wheat_flour</t>
  </si>
  <si>
    <t>Rate_KODE_7_Other_cereals</t>
  </si>
  <si>
    <t>Rate_KODE_9_Cassava</t>
  </si>
  <si>
    <t>Rate_KODE_10_Sweet_potato</t>
  </si>
  <si>
    <t>Rate_KODE_11_Sago_not_from_cassava</t>
  </si>
  <si>
    <t>Rate_KODE_12_Taro</t>
  </si>
  <si>
    <t>Rate_KODE_13_Potato</t>
  </si>
  <si>
    <t>Rate_KODE_14_Dried_cassava</t>
  </si>
  <si>
    <t>Rate_KODE_15_Other_tubers</t>
  </si>
  <si>
    <t>Rate_KODE_17_Yellowtail</t>
  </si>
  <si>
    <t>Rate_KODE_18_Mackerel_tuna_skipjack_scad_dried_fish</t>
  </si>
  <si>
    <t>Rate_KODE_19_Spanish_mackerel</t>
  </si>
  <si>
    <t>Rate_KODE_20_Selar_fish</t>
  </si>
  <si>
    <t>Rate_KODE_21_Mackerel_lematatare_banyarbanyara</t>
  </si>
  <si>
    <t>Rate_KODE_22_Anchovy</t>
  </si>
  <si>
    <t>Rate_KODE_23_Milkfish</t>
  </si>
  <si>
    <t>Rate_KODE_24_Snakehead_fish</t>
  </si>
  <si>
    <t>Rate_KODE_25_Tilapia</t>
  </si>
  <si>
    <t>Rate_KODE_26_Carp_Nile_tilapia</t>
  </si>
  <si>
    <t>Rate_KODE_27_Catfish</t>
  </si>
  <si>
    <t>Rate_KODE_28_Snapper</t>
  </si>
  <si>
    <t>Rate_KODE_29_Rabbitfish</t>
  </si>
  <si>
    <t>Rate_KODE_30_Pangasius</t>
  </si>
  <si>
    <t>Rate_KODE_31_Pomfret</t>
  </si>
  <si>
    <t>Rate_KODE_32_Gourami</t>
  </si>
  <si>
    <t>Rate_KODE_33_Other_freshwet_fish</t>
  </si>
  <si>
    <t>Rate_KODE_34_Shrimp_lobster</t>
  </si>
  <si>
    <t>Rate_KODE_35_Squid_cuttlefish_octopus</t>
  </si>
  <si>
    <t>Rate_KODE_36_Crab_mud_crab_blue_crab</t>
  </si>
  <si>
    <t>Rate_KODE_37_Shellfish_snail_escargot_mussel</t>
  </si>
  <si>
    <t>Rate_KODE_38_Other_fresh_shrimp_and_aquatic_animals</t>
  </si>
  <si>
    <t>Rate_KODE_39_Preserved_mackerelsalted_fish</t>
  </si>
  <si>
    <t>Rate_KODE_40_Preserved_Spanish_mackerel</t>
  </si>
  <si>
    <t>Rate_KODE_41_Preserved_mackereltunaskipjack</t>
  </si>
  <si>
    <t>Rate_KODE_42_Preserved_anchovy</t>
  </si>
  <si>
    <t>Rate_KODE_43_Preserved_selar_fish</t>
  </si>
  <si>
    <t>Rate_KODE_44_Preserved_sepat_fish</t>
  </si>
  <si>
    <t>Rate_KODE_45_Preserved_milkfish</t>
  </si>
  <si>
    <t>Rate_KODE_46_Preserved_snakehead_fish</t>
  </si>
  <si>
    <t>Rate_KODE_48_Other_preserved_fish</t>
  </si>
  <si>
    <t>Rate_KODE_49_Preserved_shrimp_dried_shrimp_small_shrimp</t>
  </si>
  <si>
    <t>Rate_KODE_50_Preserved_squid_cuttlefish_octopus</t>
  </si>
  <si>
    <t>Rate_KODE_51_Preserved_shrimp_and_other_aquatic_animals</t>
  </si>
  <si>
    <t>Rate_KODE_53_Beef</t>
  </si>
  <si>
    <t>Rate_KODE_54_Goat_meat_lamb</t>
  </si>
  <si>
    <t>Rate_KODE_55_Pork</t>
  </si>
  <si>
    <t>Rate_KODE_56_Broiler_chicken_meat</t>
  </si>
  <si>
    <t>Rate_KODE_58_Other_fresh_meat</t>
  </si>
  <si>
    <t>Rate_KODE_59_Other_preserved_meat</t>
  </si>
  <si>
    <t>Rate_KODE_60_Trimmings_brisket</t>
  </si>
  <si>
    <t>Rate_KODE_63_Broiler_chicken_eggs</t>
  </si>
  <si>
    <t>Rate_KODE_65_Duck_eggsManila_duck_eggs</t>
  </si>
  <si>
    <t>Rate_KODE_68_Sweetened_condensed_milk</t>
  </si>
  <si>
    <t>Rate_KODE_69_Powdered_milk</t>
  </si>
  <si>
    <t>Rate_KODE_70_Baby_formula</t>
  </si>
  <si>
    <t>Rate_KODE_71_Other_milk_and_dairy_products</t>
  </si>
  <si>
    <t>Rate_KODE_73_Spinach</t>
  </si>
  <si>
    <t>Rate_KODE_74_Water_spinach</t>
  </si>
  <si>
    <t>Rate_KODE_75_Cabbage</t>
  </si>
  <si>
    <t>Rate_KODE_76_Chinese_cabbage_petsai</t>
  </si>
  <si>
    <t>Rate_KODE_77_Green_mustard</t>
  </si>
  <si>
    <t>Rate_KODE_78_Green_beans</t>
  </si>
  <si>
    <t>Rate_KODE_79_Long_beans</t>
  </si>
  <si>
    <t>Rate_KODE_80_Vegetable_tomatoes_cherry_tomatoes</t>
  </si>
  <si>
    <t>Rate_KODE_81_Carrot</t>
  </si>
  <si>
    <t>Rate_KODE_82_Cucumber</t>
  </si>
  <si>
    <t>Rate_KODE_83_Cassava_leaves</t>
  </si>
  <si>
    <t>Rate_KODE_84_Eggplant</t>
  </si>
  <si>
    <t>Rate_KODE_85_Bean_sprouts</t>
  </si>
  <si>
    <t>Rate_KODE_86_Pumpkin_chayote_winter_melon</t>
  </si>
  <si>
    <t>Rate_KODE_87_Soupcap_caykimlo_vegetable_ingredients_package</t>
  </si>
  <si>
    <t>Rate_KODE_88_Sour_vegetable_souplodeh_ingredients_package</t>
  </si>
  <si>
    <t>Rate_KODE_89_Young_jackfruit</t>
  </si>
  <si>
    <t>Rate_KODE_90_Green_papaya</t>
  </si>
  <si>
    <t>Rate_KODE_91_Jengkol_beans</t>
  </si>
  <si>
    <t>Rate_KODE_92_Shallots</t>
  </si>
  <si>
    <t>Rate_KODE_93_Garlic</t>
  </si>
  <si>
    <t>Rate_KODE_94_Red_chili</t>
  </si>
  <si>
    <t>Rate_KODE_95_Green_chili</t>
  </si>
  <si>
    <t>Rate_KODE_96_Birds_eye_chili</t>
  </si>
  <si>
    <t>Rate_KODE_97_Other_vegetables</t>
  </si>
  <si>
    <t>Rate_KODE_99_Shelled_peanuts</t>
  </si>
  <si>
    <t>Rate_KODE_100_Soybeans</t>
  </si>
  <si>
    <t>Rate_KODE_101_Other_beans</t>
  </si>
  <si>
    <t>Rate_KODE_102_Tofu</t>
  </si>
  <si>
    <t>Rate_KODE_103_Tempeh</t>
  </si>
  <si>
    <t>Rate_KODE_104_Oncom</t>
  </si>
  <si>
    <t>Rate_KODE_105_Other_legume_products</t>
  </si>
  <si>
    <t>Rate_KODE_107_Orange_pomelo</t>
  </si>
  <si>
    <t>Rate_KODE_108_Mango</t>
  </si>
  <si>
    <t>Rate_KODE_109_Apple</t>
  </si>
  <si>
    <t>Rate_KODE_110_Rambutan</t>
  </si>
  <si>
    <t>Rate_KODE_111_Duku_langsat</t>
  </si>
  <si>
    <t>Rate_KODE_112_Durian</t>
  </si>
  <si>
    <t>Rate_KODE_113_Salak</t>
  </si>
  <si>
    <t>Rate_KODE_114_Ambon_banana</t>
  </si>
  <si>
    <t>Rate_KODE_115_Other_bananas</t>
  </si>
  <si>
    <t>Rate_KODE_116_Papaya</t>
  </si>
  <si>
    <t>Rate_KODE_117_Watermelon</t>
  </si>
  <si>
    <t>Rate_KODE_118_Tomato_fruit</t>
  </si>
  <si>
    <t>Rate_KODE_119_Other_fruits</t>
  </si>
  <si>
    <t>Rate_KODE_121_Coconut_oil</t>
  </si>
  <si>
    <t>Rate_KODE_122_Cooking_oil_palm_oil_sunflower_oil</t>
  </si>
  <si>
    <t>Rate_KODE_123_Coconut_excluding_instant_coconut_milk</t>
  </si>
  <si>
    <t>Rate_KODE_124_Other_oils_and_coconut_products</t>
  </si>
  <si>
    <t>Rate_KODE_126_Granulated_sugar</t>
  </si>
  <si>
    <t>Rate_KODE_127_Palm_sugar_liquid_sugar_from_aren_palm_coconut_lontar_palm</t>
  </si>
  <si>
    <t>Rate_KODE_128_Tea_powder</t>
  </si>
  <si>
    <t>Rate_KODE_129_Tea_bags_sachet</t>
  </si>
  <si>
    <t>Rate_KODE_130_Coffee_ground_beans</t>
  </si>
  <si>
    <t>Rate_KODE_131_Instant_coffee_sachet</t>
  </si>
  <si>
    <t>Rate_KODE_132_Other_beverage_ingredients</t>
  </si>
  <si>
    <t>Rate_KODE_134_Salt</t>
  </si>
  <si>
    <t>Rate_KODE_135_Candlenut</t>
  </si>
  <si>
    <t>Rate_KODE_136_Coriandercumin</t>
  </si>
  <si>
    <t>Rate_KODE_137_Pepper</t>
  </si>
  <si>
    <t>Rate_KODE_138_Tamarind</t>
  </si>
  <si>
    <t>Rate_KODE_139_Shrimp_pastefish_paste</t>
  </si>
  <si>
    <t>Rate_KODE_140_Soy_sauce</t>
  </si>
  <si>
    <t>Rate_KODE_141_Flavor_enhancerMSG</t>
  </si>
  <si>
    <t>Rate_KODE_143_Tomato_sauce</t>
  </si>
  <si>
    <t>Rate_KODE_147_Instant_noodles</t>
  </si>
  <si>
    <t>Rate_KODE_148_Crackers</t>
  </si>
  <si>
    <t>Rate_KODE_149_Packaged_baby_food</t>
  </si>
  <si>
    <t>Rate_KODE_150_Others</t>
  </si>
  <si>
    <t>Rate_KODE_152_White_bread</t>
  </si>
  <si>
    <t>Rate_KODE_153_Sweet_bread_other_breads</t>
  </si>
  <si>
    <t>Rate_KODE_154_Cookies_biscuits_semprong</t>
  </si>
  <si>
    <t>Rate_KODE_156_Fried_snacks</t>
  </si>
  <si>
    <t>Rate_KODE_157_Mung_bean_porridge</t>
  </si>
  <si>
    <t>Rate_KODE_159_Mixed_ricerames</t>
  </si>
  <si>
    <t>Rate_KODE_160_Fried_rice</t>
  </si>
  <si>
    <t>Rate_KODE_161_White_rice</t>
  </si>
  <si>
    <t>Rate_KODE_162_Rice_cake_with_vegetable_soup</t>
  </si>
  <si>
    <t>Rate_KODE_163_Soto_gule_soup_rawon_cincang</t>
  </si>
  <si>
    <t>Rate_KODE_165_Satay_tongseng</t>
  </si>
  <si>
    <t>Rate_KODE_166_Meatball_noodles_boiled_noodles_fried_noodles</t>
  </si>
  <si>
    <t>Rate_KODE_167_Instant_noodles</t>
  </si>
  <si>
    <t>Rate_KODE_168_Childrens_snacks_crackerschips</t>
  </si>
  <si>
    <t>Rate_KODE_169_Cooked_fish</t>
  </si>
  <si>
    <t>Rate_KODE_172_Chicken_porridge</t>
  </si>
  <si>
    <t>Rate_KODE_173_Siomay_batagor</t>
  </si>
  <si>
    <t>Rate_KODE_174_Other_prepared_foods</t>
  </si>
  <si>
    <t>Rate_KODE_175_Bottled_water</t>
  </si>
  <si>
    <t>Rate_KODE_176_Gallon_bottled_water</t>
  </si>
  <si>
    <t>Rate_KODE_178_Packaged_fruit_juice_health_drinks_energy_drinks</t>
  </si>
  <si>
    <t>Rate_KODE_180_Ice_cream</t>
  </si>
  <si>
    <t>Rate_KODE_181_Other_ice_products</t>
  </si>
  <si>
    <t>Rate_KODE_182_Alcoholic_beverages</t>
  </si>
  <si>
    <t>Rate_KODE_184_Filter_clove_cigarettes</t>
  </si>
  <si>
    <t>Rate_KODE_186_White_cigarettes</t>
  </si>
  <si>
    <t>Rate_KODE_187_Tobacco</t>
  </si>
  <si>
    <t>Rate_KODE_188_Other_cigarettes_and_tobacco_products</t>
  </si>
  <si>
    <t>Rate_KODE_190_Status_of_occupied_residential_building_ownership</t>
  </si>
  <si>
    <t>Rate_KODE_192_House_contract</t>
  </si>
  <si>
    <t>Rate_KODE_193_House_rent</t>
  </si>
  <si>
    <t>Rate_KODE_194_Official_residence_or_others</t>
  </si>
  <si>
    <t>Rate_KODE_195_House_maintenance_and_minor_repairs</t>
  </si>
  <si>
    <t>Rate_KODE_196_Amount_kWh_of_electricity_usage</t>
  </si>
  <si>
    <t>Rate_KODE_197_Electricity</t>
  </si>
  <si>
    <t>Rate_KODE_198_Amount_of_water_usage_PAMCarriedbought</t>
  </si>
  <si>
    <t>Rate_KODE_199_Water_PAMCarriedbought</t>
  </si>
  <si>
    <t>Rate_KODE_200_Type_of_fuel_oil_for_generator</t>
  </si>
  <si>
    <t>Rate_KODE_201_Amount_of_fuel_oil_usage_for_generator</t>
  </si>
  <si>
    <t>Rate_KODE_202_Fuel_oil_for_generator</t>
  </si>
  <si>
    <t>Rate_KODE_203_Amount_of_lubricating_oil_usage_for_generator</t>
  </si>
  <si>
    <t>Rate_KODE_204_Lubricating_oil_for_generator</t>
  </si>
  <si>
    <t>Rate_KODE_205_Generator_maintenance_and_repair</t>
  </si>
  <si>
    <t>Rate_KODE_210_Amount_of_kerosene_usage_for_motor_vehicles</t>
  </si>
  <si>
    <t>Rate_KODE_211_Kerosene_for_motor_vehicles</t>
  </si>
  <si>
    <t>Rate_KODE_212_Amount_of_lubricating_oil_usage_for_motor_vehicles</t>
  </si>
  <si>
    <t>Rate_KODE_213_Lubricating_oil_for_motor_vehicles</t>
  </si>
  <si>
    <t>Rate_KODE_214_Motor_vehicle_repair_and_maintenance</t>
  </si>
  <si>
    <t>Rate_KODE_215_Amount_of_LPG_usage</t>
  </si>
  <si>
    <t>Rate_KODE_216_LPG</t>
  </si>
  <si>
    <t>Rate_KODE_217_Amount_of_city_gas_usage</t>
  </si>
  <si>
    <t>Rate_KODE_218_City_gas</t>
  </si>
  <si>
    <t>Rate_KODE_219_Amount_of_kerosene_usage_for_other_purposes</t>
  </si>
  <si>
    <t>Rate_KODE_220_Kerosene_for_other_purposes</t>
  </si>
  <si>
    <t>Rate_KODE_221_Amount_of_charcoalcoalbriquette_usage</t>
  </si>
  <si>
    <t>Rate_KODE_222_Charcoalcoalbriquette</t>
  </si>
  <si>
    <t>Rate_KODE_223_Biogas</t>
  </si>
  <si>
    <t>Rate_KODE_224_Firewood_and_other_fuels</t>
  </si>
  <si>
    <t>Rate_KODE_225_Other_household_needs_expenditure</t>
  </si>
  <si>
    <t>Rate_KODE_226_Home_phone_bill</t>
  </si>
  <si>
    <t>Rate_KODE_227_Mobile_phone_credit</t>
  </si>
  <si>
    <t>Rate_KODE_229_Internet_costs_internet_cafe</t>
  </si>
  <si>
    <t>Rate_KODE_232_Bath_soap_toothpaste_toothbrush_and_shampoo</t>
  </si>
  <si>
    <t>Rate_KODE_233_Beauty_products_and_sanitary_napkins</t>
  </si>
  <si>
    <t>Rate_KODE_234_Skin_face_nail_hair_care</t>
  </si>
  <si>
    <t>Rate_KODE_235_Laundry_soap_bar_powder_cream_and_liquid</t>
  </si>
  <si>
    <t>Rate_KODE_236_Clothing_maintenance_materials</t>
  </si>
  <si>
    <t>Rate_KODE_237_Newspapers_magazines_books_and_stationery_including_magazinereading_rentals</t>
  </si>
  <si>
    <t>Rate_KODE_238_Other_items_tissue_diapers_plastic_bags_plastic_ropestring_toothpicks_cotton_buds_mothballs_satay_skewers</t>
  </si>
  <si>
    <t>Rate_KODE_239_Government_hospital</t>
  </si>
  <si>
    <t>Rate_KODE_240_Private_hospital</t>
  </si>
  <si>
    <t>Rate_KODE_242_Doctors_practicepolyclinic</t>
  </si>
  <si>
    <t>Rate_KODE_243_Health_workers_practice_midwifenursemedical_assistant</t>
  </si>
  <si>
    <t>Rate_KODE_244_Traditional_medicine_practice</t>
  </si>
  <si>
    <t>Rate_KODE_245_Traditional_birth_attendant</t>
  </si>
  <si>
    <t>Rate_KODE_246_Medicines_bought_with_prescriptions_from_health_workers_doctors_midwives_nurses</t>
  </si>
  <si>
    <t>Rate_KODE_247_Modern_medicines_bought_without_prescriptions_from_health_workers</t>
  </si>
  <si>
    <t>Rate_KODE_248_Traditional_medicineherbal_medicine_for_treatment</t>
  </si>
  <si>
    <t>Rate_KODE_249_Maintenance_costs_for_glasses_prosthetic_limbs_and_wheelchairs</t>
  </si>
  <si>
    <t>Rate_KODE_251_Immunization</t>
  </si>
  <si>
    <t>Rate_KODE_254_Other_health_maintenance_costs</t>
  </si>
  <si>
    <t>Rate_KODE_255_School_development_contribution_entrance_fee</t>
  </si>
  <si>
    <t>Rate_KODE_257_Other_school_fees_skills_tutoring_tests</t>
  </si>
  <si>
    <t>Rate_KODE_258_Textbooks_photocopies_of_study_materials</t>
  </si>
  <si>
    <t>Rate_KODE_259_Stationery_pens_pencils_erasers_calculators_compasses</t>
  </si>
  <si>
    <t>Rate_KODE_261_Land_transportation</t>
  </si>
  <si>
    <t>Rate_KODE_262_Air_transportationairplane</t>
  </si>
  <si>
    <t>Rate_KODE_263_Sea_transportationferry_ship</t>
  </si>
  <si>
    <t>Rate_KODE_265_Hotelmotellodging</t>
  </si>
  <si>
    <t>Rate_KODE_266_Entertainment_excluding_transportation_and_purchase_of_goods_for_recreation</t>
  </si>
  <si>
    <t>Rate_KODE_267_Salarywages_for_household_helpers_security_guards_gardeners_and_drivers</t>
  </si>
  <si>
    <t>Rate_KODE_268_Financial_institution_services_ATM_services_credit_card_services_transfer_fees</t>
  </si>
  <si>
    <t>Rate_KODE_274_Clothing_materials_for_boys_girls_and_children</t>
  </si>
  <si>
    <t>Rate_KODE_275_Tailoring_fees_clothing_repair_sewing_thread_and_other_sewing_needs</t>
  </si>
  <si>
    <t>Rate_KODE_277_Headwear_for_men_women_and_children</t>
  </si>
  <si>
    <t>Rate_KODE_280_Furniture</t>
  </si>
  <si>
    <t>Rate_KODE_281_Household_equipment</t>
  </si>
  <si>
    <t>Rate_KODE_282_Household_furnishings</t>
  </si>
  <si>
    <t>Rate_KODE_283_Household_tools</t>
  </si>
  <si>
    <t>Rate_KODE_284_Kitchendining_utensils</t>
  </si>
  <si>
    <t>Rate_KODE_285_Decorative_itemsornaments</t>
  </si>
  <si>
    <t>Rate_KODE_286_Repair_of_furniture_equipment_and_household_tools</t>
  </si>
  <si>
    <t>Rate_KODE_287_Purchase_of_mobile_phonessmartphones_and_accessories_including_repairs</t>
  </si>
  <si>
    <t>Rate_KODE_288_Purchase_of_cameras_glasses_video_cameras_other_optical_devices_including_repairs</t>
  </si>
  <si>
    <t>Rate_KODE_289_Purchase_of_watches_clocks_umbrellas_bags_suitcases_including_repairs</t>
  </si>
  <si>
    <t>Rate_KODE_290_Expensive_jewelry_made_of_precious_metals_and_gems_including_repairs</t>
  </si>
  <si>
    <t>Rate_KODE_291_Purchase_of_childrens_toys</t>
  </si>
  <si>
    <t>Rate_KODE_292_Purchase_of_television_radio_video_DVD_cassette_radio_cassette_pianoorgan_computer_laptop_tablet_including_repairs</t>
  </si>
  <si>
    <t>Rate_KODE_293_Purchase_of_sports_equipment_and_gear_including_repairs</t>
  </si>
  <si>
    <t>Rate_KODE_294_Purchase_of_vehicles_for_transportation</t>
  </si>
  <si>
    <t>Rate_KODE_295_Pets_and_plants_including_maintenance_costs</t>
  </si>
  <si>
    <t>Rate_KODE_296_Other_durable_goods_including_repairs</t>
  </si>
  <si>
    <t>Rate_KODE_298_Land_and_building_tax_PBB</t>
  </si>
  <si>
    <t>Rate_KODE_301_Health_insurance</t>
  </si>
  <si>
    <t>Rate_KODE_302_Other_life_insurance_and_loss_insurance</t>
  </si>
  <si>
    <t>Rate_KODE_305_Wedding</t>
  </si>
  <si>
    <t>Rate_KODE_306_Circumcision_and_birthday</t>
  </si>
  <si>
    <t>Rate_KODE_307_Religious_holiday_celebrations</t>
  </si>
  <si>
    <t>Rate_KODE_308_Hajj_pilgrimage_organization_fee_BPIH_umrah_spiritual_journey</t>
  </si>
  <si>
    <t>Rate_KODE_309_Other_religious_or_traditional_ceremonies</t>
  </si>
  <si>
    <t>Rate_KODE_310_Funeral_costs</t>
  </si>
  <si>
    <t>KODE_47_Canned_fish_sardines_canned_tuna_etc</t>
  </si>
  <si>
    <t>vat_47_Canned_fish_sardines_canned_tuna_etc</t>
  </si>
  <si>
    <t>_Canned_fish_(sardines,_canned_tuna,_etc)</t>
  </si>
  <si>
    <t>_Rate_KODE_47_Canned_fish_sardines_canned_tuna_etc</t>
  </si>
  <si>
    <t>Rate_KODE_47_Canned_fish_sardines_canned_tuna_etc</t>
  </si>
  <si>
    <t>KODE_61_Others_liver_offal_ribs_feet_tail_head_etc</t>
  </si>
  <si>
    <t>vat_61_Others_liver_offal_ribs_feet_tail_head_etc</t>
  </si>
  <si>
    <t>_Others_(liver,_offal,_ribs,_feet,_tail,_head,_etc)</t>
  </si>
  <si>
    <t>_Rate_KODE_61_Others_liver_offal_ribs_feet_tail_head_etc</t>
  </si>
  <si>
    <t>Rate_KODE_61_Others_liver_offal_ribs_feet_tail_head_etc</t>
  </si>
  <si>
    <t>KODE_66_Other_eggs_quail_eggs_salted_eggs_raw_or_cooked_turtle_eggs_goose_eggs_etc</t>
  </si>
  <si>
    <t>vat_66_Other_eggs_quail_eggs_salted_eggs_raw_or_cooked_turtle_eggs_goose_eggs_etc</t>
  </si>
  <si>
    <t>_Other_eggs_(quail_eggs,_salted_eggs_raw_or_cooked,_turtle_eggs,_goose_eggs,_etc)</t>
  </si>
  <si>
    <t>_Rate_KODE_66_Other_eggs_quail_eggs_salted_eggs_raw_or_cooked_turtle_eggs_goose_eggs_etc</t>
  </si>
  <si>
    <t>Rate_KODE_66_Other_eggs_quail_eggs_salted_eggs_raw_or_cooked_turtle_eggs_goose_eggs_etc</t>
  </si>
  <si>
    <t>KODE_145_Other_kitchen_spices_nutmeg_ginger_turmeric_etc</t>
  </si>
  <si>
    <t>vat_145_Other_kitchen_spices_nutmeg_ginger_turmeric_etc</t>
  </si>
  <si>
    <t>_Other_kitchen_spices_(nutmeg,_ginger,_turmeric,_etc)</t>
  </si>
  <si>
    <t>_Rate_KODE_145_Other_kitchen_spices_nutmeg_ginger_turmeric_etc</t>
  </si>
  <si>
    <t>Rate_KODE_145_Other_kitchen_spices_nutmeg_ginger_turmeric_etc</t>
  </si>
  <si>
    <t>KODE_155_Wet_cakes_layer_cake_bika_ambon_lemper_etc</t>
  </si>
  <si>
    <t>vat_155_Wet_cakes_layer_cake_bika_ambon_lemper_etc</t>
  </si>
  <si>
    <t>_Wet_cakes_(layer_cake,_bika_ambon,_lemper,_etc)</t>
  </si>
  <si>
    <t>_Rate_KODE_155_Wet_cakes_layer_cake_bika_ambon_lemper_etc</t>
  </si>
  <si>
    <t>Rate_KODE_155_Wet_cakes_layer_cake_bika_ambon_lemper_etc</t>
  </si>
  <si>
    <t>vat_164_Cooked_vegetables_sautéed_with_coconut_milk_etc</t>
  </si>
  <si>
    <t>_Cooked_vegetables_(sautéed,_with_coconut_milk,_etc)</t>
  </si>
  <si>
    <t>_Rate_KODE_164_Cooked_vegetables_sautéed_with_coconut_milk_etc</t>
  </si>
  <si>
    <t>Rate_KODE_164_Cooked_vegetables_sautéed_with_coconut_milk_etc</t>
  </si>
  <si>
    <t>KODE_170_Cooked_chickenmeat_fried_chicken_rendang_etc</t>
  </si>
  <si>
    <t>vat_170_Cooked_chickenmeat_fried_chicken_rendang_etc</t>
  </si>
  <si>
    <t>_Cooked_chickenmeat_(fried_chicken,_rendang,_etc)</t>
  </si>
  <si>
    <t>_Rate_KODE_170_Cooked_chickenmeat_fried_chicken_rendang_etc</t>
  </si>
  <si>
    <t>Rate_KODE_170_Cooked_chickenmeat_fried_chicken_rendang_etc</t>
  </si>
  <si>
    <t>KODE_171_Processed_meat_sausages_nuggets_smoked_meat_etc_cooked</t>
  </si>
  <si>
    <t>vat_171_Processed_meat_sausages_nuggets_smoked_meat_etc_cooked</t>
  </si>
  <si>
    <t>_Processed_meat_(sausages,_nuggets,_smoked_meat,_etc)_cooked</t>
  </si>
  <si>
    <t>_Rate_KODE_171_Processed_meat_sausages_nuggets_smoked_meat_etc_cooked</t>
  </si>
  <si>
    <t>Rate_KODE_171_Processed_meat_sausages_nuggets_smoked_meat_etc_cooked</t>
  </si>
  <si>
    <t>KODE_206_Amount_of_gasoline_usage_premium_pertalite_pertamax_shell_total_etc_for_motor_vehicles</t>
  </si>
  <si>
    <t>vat_206_Amount_of_gasoline_usage_premium_pertalite_pertamax_shell_total_etc_for_motor_vehicles</t>
  </si>
  <si>
    <t>Amount_of_gasoline_usage_(premium,_pertalite,_pertamax,_shell,_total,_etc)_for_motor_vehicles</t>
  </si>
  <si>
    <t>_Rate_KODE_206_Amount_of_gasoline_usage_premium_pertalite_pertamax_shell_total_etc_for_motor_vehicles</t>
  </si>
  <si>
    <t>Rate_KODE_206_Amount_of_gasoline_usage_premium_pertalite_pertamax_shell_total_etc_for_motor_vehicles</t>
  </si>
  <si>
    <t>KODE_207_Gasoline_premium_pertalite_pertamax_shell_total_etc_for_motor_vehicles</t>
  </si>
  <si>
    <t>vat_207_Gasoline_premium_pertalite_pertamax_shell_total_etc_for_motor_vehicles</t>
  </si>
  <si>
    <t>Gasoline_(premium,_pertalite,_pertamax,_shell,_total,_etc)_for_motor_vehicles</t>
  </si>
  <si>
    <t>_Rate_KODE_207_Gasoline_premium_pertalite_pertamax_shell_total_etc_for_motor_vehicles</t>
  </si>
  <si>
    <t>Rate_KODE_207_Gasoline_premium_pertalite_pertamax_shell_total_etc_for_motor_vehicles</t>
  </si>
  <si>
    <t>KODE_208_Amount_of_diesel_usage_including_shell_diesel_performance_diesel_etc_for_motor_vehicles</t>
  </si>
  <si>
    <t>vat_208_Amount_of_diesel_usage_including_shell_diesel_performance_diesel_etc_for_motor_vehicles</t>
  </si>
  <si>
    <t>Amount_of_diesel_usage_(including_shell_diesel,_performance_diesel,_etc)_for_motor_vehicles</t>
  </si>
  <si>
    <t>_Rate_KODE_208_Amount_of_diesel_usage_including_shell_diesel_performance_diesel_etc_for_motor_vehicles</t>
  </si>
  <si>
    <t>Rate_KODE_208_Amount_of_diesel_usage_including_shell_diesel_performance_diesel_etc_for_motor_vehicles</t>
  </si>
  <si>
    <t>KODE_209_Diesel_including_shell_diesel_performance_diesel_etc_for_motor_vehicles</t>
  </si>
  <si>
    <t>vat_209_Diesel_including_shell_diesel_performance_diesel_etc_for_motor_vehicles</t>
  </si>
  <si>
    <t>Diesel_(including_shell_diesel,_performance_diesel,_etc)_for_motor_vehicles</t>
  </si>
  <si>
    <t>_Rate_KODE_209_Diesel_including_shell_diesel_performance_diesel_etc_for_motor_vehicles</t>
  </si>
  <si>
    <t>Rate_KODE_209_Diesel_including_shell_diesel_performance_diesel_etc_for_motor_vehicles</t>
  </si>
  <si>
    <t>KODE_228_Postal_items_money_order_stamp_duty_postage_stamps_etc</t>
  </si>
  <si>
    <t>vat_228_Postal_items_money_order_stamp_duty_postage_stamps_etc</t>
  </si>
  <si>
    <t>Postal_items_(money_order,_stamp_duty,_postage_stamps,_etc)</t>
  </si>
  <si>
    <t>_Rate_KODE_228_Postal_items_money_order_stamp_duty_postage_stamps_etc</t>
  </si>
  <si>
    <t>Rate_KODE_228_Postal_items_money_order_stamp_duty_postage_stamps_etc</t>
  </si>
  <si>
    <t>KODE_230_Others_SIM_card_internet_cafe_package_delivery_etc</t>
  </si>
  <si>
    <t>vat_230_Others_SIM_card_internet_cafe_package_delivery_etc</t>
  </si>
  <si>
    <t>Others_(SIM_card,_internet_cafe,_package_delivery,_etc)</t>
  </si>
  <si>
    <t>_Rate_KODE_230_Others_SIM_card_internet_cafe_package_delivery_etc</t>
  </si>
  <si>
    <t>Rate_KODE_230_Others_SIM_card_internet_cafe_package_delivery_etc</t>
  </si>
  <si>
    <t>KODE_253_Family_Planning_contraceptive_methodsdevices_consultation_etc</t>
  </si>
  <si>
    <t>vat_253_Family_Planning_contraceptive_methodsdevices_consultation_etc</t>
  </si>
  <si>
    <t>Family_Planning_(contraceptive_methodsdevices,_consultation,_etc)</t>
  </si>
  <si>
    <t>_Rate_KODE_253_Family_Planning_contraceptive_methodsdevices_consultation_etc</t>
  </si>
  <si>
    <t>Rate_KODE_253_Family_Planning_contraceptive_methodsdevices_consultation_etc</t>
  </si>
  <si>
    <t>KODE_264_Others_parking_fees_toll_tickets_etc</t>
  </si>
  <si>
    <t>vat_264_Others_parking_fees_toll_tickets_etc</t>
  </si>
  <si>
    <t>Others_(parking_fees,_toll_tickets,_etc)</t>
  </si>
  <si>
    <t>_Rate_KODE_264_Others_parking_fees_toll_tickets_etc</t>
  </si>
  <si>
    <t>Rate_KODE_264_Others_parking_fees_toll_tickets_etc</t>
  </si>
  <si>
    <t>KODE_269_Other_services_rounding_of_ID_card_drivers_license_birth_certificate_photocopying_photo_etc</t>
  </si>
  <si>
    <t>vat_269_Other_services_rounding_of_ID_card_drivers_license_birth_certificate_photocopying_photo_etc</t>
  </si>
  <si>
    <t>Other_services_(rounding_of_ID_card,_drivers_license,_birth_certificate,_photocopying,_photo,_etc)</t>
  </si>
  <si>
    <t>_Rate_KODE_269_Other_services_rounding_of_ID_card_drivers_license_birth_certificate_photocopying_photo_etc</t>
  </si>
  <si>
    <t>Rate_KODE_269_Other_services_rounding_of_ID_card_drivers_license_birth_certificate_photocopying_photo_etc</t>
  </si>
  <si>
    <t>KODE_276_Footwear_shoes_sandals_socks_etc</t>
  </si>
  <si>
    <t>vat_276_Footwear_shoes_sandals_socks_etc</t>
  </si>
  <si>
    <t>Footwear_(shoes,_sandals,_socks,_etc)</t>
  </si>
  <si>
    <t>_Rate_KODE_276_Footwear_shoes_sandals_socks_etc</t>
  </si>
  <si>
    <t>Rate_KODE_276_Footwear_shoes_sandals_socks_etc</t>
  </si>
  <si>
    <t>KODE_278_Others_towels_belts_shoe_polish_ties_laundry_clothes_hangers_prayer_veils_raincoats_etc</t>
  </si>
  <si>
    <t>vat_278_Others_towels_belts_shoe_polish_ties_laundry_clothes_hangers_prayer_veils_raincoats_etc</t>
  </si>
  <si>
    <t>Others_(towels,_belts,_shoe_polish,_ties,_laundry,_clothes_hangers,_prayer_veils,_raincoats,_etc)</t>
  </si>
  <si>
    <t>_Rate_KODE_278_Others_towels_belts_shoe_polish_ties_laundry_clothes_hangers_prayer_veils_raincoats_etc</t>
  </si>
  <si>
    <t>Rate_KODE_278_Others_towels_belts_shoe_polish_ties_laundry_clothes_hangers_prayer_veils_raincoats_etc</t>
  </si>
  <si>
    <t>KODE_300_Leviesretributions_neighborhoodcommunity_fees_garbage_security_cemetery_etc</t>
  </si>
  <si>
    <t>vat_300_Leviesretributions_neighborhoodcommunity_fees_garbage_security_cemetery_etc</t>
  </si>
  <si>
    <t>Leviesretributions_(neighborhoodcommunity_fees,_garbage,_security,_cemetery,_etc)</t>
  </si>
  <si>
    <t>_Rate_KODE_300_Leviesretributions_neighborhoodcommunity_fees_garbage_security_cemetery_etc</t>
  </si>
  <si>
    <t>Rate_KODE_300_Leviesretributions_neighborhoodcommunity_fees_garbage_security_cemetery_etc</t>
  </si>
  <si>
    <t>KODE_303_Others_traffic_tickets_income_tax_etc</t>
  </si>
  <si>
    <t>vat_303_Others_traffic_tickets_income_tax_etc</t>
  </si>
  <si>
    <t>Others_(traffic_tickets,_income_tax,_etc)</t>
  </si>
  <si>
    <t>_Rate_KODE_303_Others_traffic_tickets_income_tax_etc</t>
  </si>
  <si>
    <t>Rate_KODE_303_Others_traffic_tickets_income_tax_etc</t>
  </si>
  <si>
    <t>KODE_57_Freerange_chicken_meat</t>
  </si>
  <si>
    <t>vat_57_Freerange_chicken_meat</t>
  </si>
  <si>
    <t>_Freerange_chicken_meat</t>
  </si>
  <si>
    <t>_Rate_KODE_57_Freerange_chicken_meat</t>
  </si>
  <si>
    <t>Rate_KODE_57_Freerange_chicken_meat</t>
  </si>
  <si>
    <t>KODE_64_Freerange_chicken_eggs</t>
  </si>
  <si>
    <t>vat_64_Freerange_chicken_eggs</t>
  </si>
  <si>
    <t>_Freerange_chicken_eggs</t>
  </si>
  <si>
    <t>_Rate_KODE_64_Freerange_chicken_eggs</t>
  </si>
  <si>
    <t>Rate_KODE_64_Freerange_chicken_eggs</t>
  </si>
  <si>
    <t>KODE_67_Factoryproduced_liquid_milk</t>
  </si>
  <si>
    <t>vat_67_Factoryproduced_liquid_milk</t>
  </si>
  <si>
    <t>_Factoryproduced_liquid_milk</t>
  </si>
  <si>
    <t>_Rate_KODE_67_Factoryproduced_liquid_milk</t>
  </si>
  <si>
    <t>Rate_KODE_67_Factoryproduced_liquid_milk</t>
  </si>
  <si>
    <t>KODE_142_Readymade_chili_sauce</t>
  </si>
  <si>
    <t>vat_142_Readymade_chili_sauce</t>
  </si>
  <si>
    <t>_Readymade_chili_sauce</t>
  </si>
  <si>
    <t>_Rate_KODE_142_Readymade_chili_sauce</t>
  </si>
  <si>
    <t>Rate_KODE_142_Readymade_chili_sauce</t>
  </si>
  <si>
    <t>KODE_144_Readymadepackaged_seasoning_spice_mix</t>
  </si>
  <si>
    <t>vat_144_Readymadepackaged_seasoning_spice_mix</t>
  </si>
  <si>
    <t>_Readymadepackaged_seasoning,_spice_mix</t>
  </si>
  <si>
    <t>_Rate_KODE_144_Readymadepackaged_seasoning_spice_mix</t>
  </si>
  <si>
    <t>Rate_KODE_144_Readymadepackaged_seasoning_spice_mix</t>
  </si>
  <si>
    <t>KODE_158_Gadogado_ketoprak_pecel</t>
  </si>
  <si>
    <t>vat_158_Gadogado_ketoprak_pecel</t>
  </si>
  <si>
    <t>_Gadogado,_ketoprak,_pecel</t>
  </si>
  <si>
    <t>_Rate_KODE_158_Gadogado_ketoprak_pecel</t>
  </si>
  <si>
    <t>Rate_KODE_158_Gadogado_ketoprak_pecel</t>
  </si>
  <si>
    <t>KODE_177_Bottled_tea_carbonated_drinksCO2containing_drinks</t>
  </si>
  <si>
    <t>vat_177_Bottled_tea_carbonated_drinksCO2containing_drinks</t>
  </si>
  <si>
    <t>_Bottled_tea,_carbonated_drinksCO2containing_drinks</t>
  </si>
  <si>
    <t>_Rate_KODE_177_Bottled_tea_carbonated_drinksCO2containing_drinks</t>
  </si>
  <si>
    <t>Rate_KODE_177_Bottled_tea_carbonated_drinksCO2containing_drinks</t>
  </si>
  <si>
    <t>KODE_179_Readytodrink_beverages_coffee_coffee_with_milk_tea_chocolate_milk_etc</t>
  </si>
  <si>
    <t>vat_179_Readytodrink_beverages_coffee_coffee_with_milk_tea_chocolate_milk_etc</t>
  </si>
  <si>
    <t>_Readytodrink_beverages_(coffee,_coffee_with_milk,_tea,_chocolate_milk,_etc)</t>
  </si>
  <si>
    <t>_Rate_KODE_179_Readytodrink_beverages_coffee_coffee_with_milk_tea_chocolate_milk_etc</t>
  </si>
  <si>
    <t>Rate_KODE_179_Readytodrink_beverages_coffee_coffee_with_milk_tea_chocolate_milk_etc</t>
  </si>
  <si>
    <t>KODE_185_Nonfilter_clove_cigarettes</t>
  </si>
  <si>
    <t>vat_185_Nonfilter_clove_cigarettes</t>
  </si>
  <si>
    <t>_Nonfilter_clove_cigarettes</t>
  </si>
  <si>
    <t>_Rate_KODE_185_Nonfilter_clove_cigarettes</t>
  </si>
  <si>
    <t>Rate_KODE_185_Nonfilter_clove_cigarettes</t>
  </si>
  <si>
    <t>KODE_191_Estimated_rent_for_own_houserentfree</t>
  </si>
  <si>
    <t>vat_191_Estimated_rent_for_own_houserentfree</t>
  </si>
  <si>
    <t>Estimated_rent_for_own_houserentfree</t>
  </si>
  <si>
    <t>_Rate_KODE_191_Estimated_rent_for_own_houserentfree</t>
  </si>
  <si>
    <t>Rate_KODE_191_Estimated_rent_for_own_houserentfree</t>
  </si>
  <si>
    <t>KODE_241_Community_health_centersubhealth_centervillage_maternity_postintegrated_service_post</t>
  </si>
  <si>
    <t>vat_241_Community_health_centersubhealth_centervillage_maternity_postintegrated_service_post</t>
  </si>
  <si>
    <t>Community_health_centersubhealth_centervillage_maternity_postintegrated_service_post</t>
  </si>
  <si>
    <t>_Rate_KODE_241_Community_health_centersubhealth_centervillage_maternity_postintegrated_service_post</t>
  </si>
  <si>
    <t>Rate_KODE_241_Community_health_centersubhealth_centervillage_maternity_postintegrated_service_post</t>
  </si>
  <si>
    <t>KODE_250_Pregnancy_checkup</t>
  </si>
  <si>
    <t>vat_250_Pregnancy_checkup</t>
  </si>
  <si>
    <t>Pregnancy_checkup</t>
  </si>
  <si>
    <t>_Rate_KODE_250_Pregnancy_checkup</t>
  </si>
  <si>
    <t>Rate_KODE_250_Pregnancy_checkup</t>
  </si>
  <si>
    <t>KODE_252_Health_testearly_detectionMedical_CheckUp</t>
  </si>
  <si>
    <t>vat_252_Health_testearly_detectionMedical_CheckUp</t>
  </si>
  <si>
    <t>Health_testearly_detectionMedical_CheckUp</t>
  </si>
  <si>
    <t>_Rate_KODE_252_Health_testearly_detectionMedical_CheckUp</t>
  </si>
  <si>
    <t>Rate_KODE_252_Health_testearly_detectionMedical_CheckUp</t>
  </si>
  <si>
    <t>KODE_256_School_fees_SPPUKT_and_school_committeeparentteacher_association_fees</t>
  </si>
  <si>
    <t>vat_256_School_fees_SPPUKT_and_school_committeeparentteacher_association_fees</t>
  </si>
  <si>
    <t>School_fees_(SPPUKT)_and_school_committeeparentteacher_association_fees</t>
  </si>
  <si>
    <t>_Rate_KODE_256_School_fees_SPPUKT_and_school_committeeparentteacher_association_fees</t>
  </si>
  <si>
    <t>Rate_KODE_256_School_fees_SPPUKT_and_school_committeeparentteacher_association_fees</t>
  </si>
  <si>
    <t>KODE_260_Nonschool_coursetutoring_fees</t>
  </si>
  <si>
    <t>vat_260_Nonschool_coursetutoring_fees</t>
  </si>
  <si>
    <t>Nonschool_coursetutoring_fees</t>
  </si>
  <si>
    <t>_Rate_KODE_260_Nonschool_coursetutoring_fees</t>
  </si>
  <si>
    <t>Rate_KODE_260_Nonschool_coursetutoring_fees</t>
  </si>
  <si>
    <t>KODE_271_Readymade_clothes_for_adult_males</t>
  </si>
  <si>
    <t>vat_271_Readymade_clothes_for_adult_males</t>
  </si>
  <si>
    <t>Readymade_clothes_for_adult_males</t>
  </si>
  <si>
    <t>_Rate_KODE_271_Readymade_clothes_for_adult_males</t>
  </si>
  <si>
    <t>Rate_KODE_271_Readymade_clothes_for_adult_males</t>
  </si>
  <si>
    <t>KODE_272_Readymade_clothes_for_adult_females</t>
  </si>
  <si>
    <t>vat_272_Readymade_clothes_for_adult_females</t>
  </si>
  <si>
    <t>Readymade_clothes_for_adult_females</t>
  </si>
  <si>
    <t>_Rate_KODE_272_Readymade_clothes_for_adult_females</t>
  </si>
  <si>
    <t>Rate_KODE_272_Readymade_clothes_for_adult_females</t>
  </si>
  <si>
    <t>KODE_273_Readymade_clothes_for_children</t>
  </si>
  <si>
    <t>vat_273_Readymade_clothes_for_children</t>
  </si>
  <si>
    <t>Readymade_clothes_for_children</t>
  </si>
  <si>
    <t>_Rate_KODE_273_Readymade_clothes_for_children</t>
  </si>
  <si>
    <t>Rate_KODE_273_Readymade_clothes_for_children</t>
  </si>
  <si>
    <t>KODE_299_Motor_and_nonmotor_vehicle_tax_STNK</t>
  </si>
  <si>
    <t>vat_299_Motor_and_nonmotor_vehicle_tax_STNK</t>
  </si>
  <si>
    <t>Motor_and_nonmotor_vehicle_tax_(STNK)</t>
  </si>
  <si>
    <t>_Rate_KODE_299_Motor_and_nonmotor_vehicle_tax_STNK</t>
  </si>
  <si>
    <t>Rate_KODE_299_Motor_and_nonmotor_vehicle_tax_STNK</t>
  </si>
  <si>
    <t>Rate_reform_1</t>
  </si>
  <si>
    <t>Rate_reform_2</t>
  </si>
  <si>
    <t>Rate_reform_3</t>
  </si>
  <si>
    <t>Rate_reform_4</t>
  </si>
  <si>
    <t>Rate_reform_5</t>
  </si>
  <si>
    <t>KODE_164_Cooked_vegetables_sauteed_with_coconut_milk_etc</t>
  </si>
  <si>
    <t>Category4</t>
  </si>
  <si>
    <t>Food_Crops</t>
  </si>
  <si>
    <t>Processed_Food</t>
  </si>
  <si>
    <t>Fish</t>
  </si>
  <si>
    <t>Meat</t>
  </si>
  <si>
    <t>Poultry</t>
  </si>
  <si>
    <t>Dairy</t>
  </si>
  <si>
    <t>Beverages</t>
  </si>
  <si>
    <t>Tobacco</t>
  </si>
  <si>
    <t>Alcohol</t>
  </si>
  <si>
    <t>Rent</t>
  </si>
  <si>
    <t>Water</t>
  </si>
  <si>
    <t>Fuel</t>
  </si>
  <si>
    <t>Other_Services</t>
  </si>
  <si>
    <t>Telecom</t>
  </si>
  <si>
    <t>Soap_Cosmetics</t>
  </si>
  <si>
    <t>Other_Consumption</t>
  </si>
  <si>
    <t>Books_Newspapers</t>
  </si>
  <si>
    <t>Other_Home_Consumption</t>
  </si>
  <si>
    <t>Health</t>
  </si>
  <si>
    <t>Education</t>
  </si>
  <si>
    <t>Air_Transport</t>
  </si>
  <si>
    <t>Accomodation</t>
  </si>
  <si>
    <t>Entertainment</t>
  </si>
  <si>
    <t>Finance</t>
  </si>
  <si>
    <t>Clothing_Footwear</t>
  </si>
  <si>
    <t>Durable_Goods</t>
  </si>
  <si>
    <t>Other_Non_Consumption</t>
  </si>
  <si>
    <t>Religious_Consumption</t>
  </si>
  <si>
    <t>Fruits_Vegetables_Spices</t>
  </si>
  <si>
    <t>Vehicle_Purchase</t>
  </si>
  <si>
    <t>Transport_Services</t>
  </si>
  <si>
    <t>Category4A</t>
  </si>
  <si>
    <t>Category5</t>
  </si>
  <si>
    <t>CONS_exempt</t>
  </si>
  <si>
    <t>CONS_taxed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</si>
</sst>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Duke\MP\BPS_category_code.xlsx" TargetMode="External"/><Relationship Id="rId1" Type="http://schemas.openxmlformats.org/officeDocument/2006/relationships/externalLinkPath" Target="file:///Z:\Duke\MP\BPS_category_c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tegoryCode-CategoryNameEngli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CA51A-52B8-4A6E-8946-064A015596D1}">
  <dimension ref="A1:R291"/>
  <sheetViews>
    <sheetView tabSelected="1" workbookViewId="0">
      <pane xSplit="1" topLeftCell="F1" activePane="topRight" state="frozen"/>
      <selection activeCell="A144" sqref="A144"/>
      <selection pane="topRight" activeCell="Q1" sqref="Q1"/>
    </sheetView>
  </sheetViews>
  <sheetFormatPr defaultRowHeight="15" x14ac:dyDescent="0.25"/>
  <cols>
    <col min="1" max="1" width="35.28515625" customWidth="1"/>
    <col min="2" max="2" width="50" customWidth="1"/>
    <col min="3" max="3" width="42.140625" customWidth="1"/>
    <col min="4" max="4" width="64.5703125" customWidth="1"/>
    <col min="5" max="5" width="58.5703125" customWidth="1"/>
    <col min="12" max="12" width="7.7109375" customWidth="1"/>
    <col min="14" max="17" width="27.85546875" customWidth="1"/>
    <col min="18" max="18" width="47.7109375" customWidth="1"/>
  </cols>
  <sheetData>
    <row r="1" spans="1:18" x14ac:dyDescent="0.25">
      <c r="A1" t="s">
        <v>58</v>
      </c>
      <c r="B1" t="s">
        <v>555</v>
      </c>
      <c r="C1" t="s">
        <v>276</v>
      </c>
      <c r="D1" t="s">
        <v>385</v>
      </c>
      <c r="E1" t="s">
        <v>1059</v>
      </c>
      <c r="F1" t="s">
        <v>552</v>
      </c>
      <c r="G1" t="s">
        <v>1509</v>
      </c>
      <c r="H1" t="s">
        <v>1510</v>
      </c>
      <c r="I1" t="s">
        <v>1511</v>
      </c>
      <c r="J1" t="s">
        <v>1512</v>
      </c>
      <c r="K1" t="s">
        <v>1513</v>
      </c>
      <c r="L1" t="s">
        <v>553</v>
      </c>
      <c r="M1" t="s">
        <v>554</v>
      </c>
      <c r="N1" t="s">
        <v>574</v>
      </c>
      <c r="O1" t="s">
        <v>1547</v>
      </c>
      <c r="P1" t="s">
        <v>1515</v>
      </c>
      <c r="Q1" t="s">
        <v>1548</v>
      </c>
      <c r="R1" t="s">
        <v>608</v>
      </c>
    </row>
    <row r="2" spans="1:18" x14ac:dyDescent="0.25">
      <c r="A2" s="1" t="s">
        <v>784</v>
      </c>
      <c r="B2" s="1" t="s">
        <v>859</v>
      </c>
      <c r="C2" t="s">
        <v>59</v>
      </c>
      <c r="D2" t="s">
        <v>888</v>
      </c>
      <c r="E2" t="s">
        <v>1060</v>
      </c>
      <c r="F2">
        <v>0</v>
      </c>
      <c r="G2">
        <v>0.11</v>
      </c>
      <c r="H2">
        <v>0.12</v>
      </c>
      <c r="I2">
        <v>0</v>
      </c>
      <c r="J2">
        <v>0</v>
      </c>
      <c r="K2">
        <v>0</v>
      </c>
      <c r="L2" t="s">
        <v>571</v>
      </c>
      <c r="M2" t="s">
        <v>568</v>
      </c>
      <c r="N2">
        <f>'[1]CategoryCode-CategoryNameEnglis'!$C$4</f>
        <v>0</v>
      </c>
      <c r="O2" t="s">
        <v>1516</v>
      </c>
      <c r="P2" t="str">
        <f>"CONS_"&amp;O2</f>
        <v>CONS_Food_Crops</v>
      </c>
      <c r="Q2" t="s">
        <v>1549</v>
      </c>
      <c r="R2" t="str">
        <f>RIGHT(A2,LEN(A2)-5)</f>
        <v>2_Rice_local_rice_premium_quality_imported</v>
      </c>
    </row>
    <row r="3" spans="1:18" x14ac:dyDescent="0.25">
      <c r="A3" s="1" t="s">
        <v>0</v>
      </c>
      <c r="B3" s="1" t="s">
        <v>609</v>
      </c>
      <c r="C3" t="s">
        <v>60</v>
      </c>
      <c r="D3" t="s">
        <v>386</v>
      </c>
      <c r="E3" t="s">
        <v>1061</v>
      </c>
      <c r="F3">
        <v>0</v>
      </c>
      <c r="G3">
        <v>0.11</v>
      </c>
      <c r="H3">
        <v>0.12</v>
      </c>
      <c r="I3">
        <v>0</v>
      </c>
      <c r="J3">
        <v>0</v>
      </c>
      <c r="K3">
        <v>0</v>
      </c>
      <c r="L3" t="s">
        <v>571</v>
      </c>
      <c r="M3" t="s">
        <v>568</v>
      </c>
      <c r="N3" t="s">
        <v>575</v>
      </c>
      <c r="O3" t="s">
        <v>1516</v>
      </c>
      <c r="P3" t="str">
        <f t="shared" ref="P3:P66" si="0">"CONS_"&amp;O3</f>
        <v>CONS_Food_Crops</v>
      </c>
      <c r="Q3" t="s">
        <v>1549</v>
      </c>
      <c r="R3" t="str">
        <f t="shared" ref="R3:R66" si="1">RIGHT(A3,LEN(A3)-5)</f>
        <v>3_Glutinous_rice</v>
      </c>
    </row>
    <row r="4" spans="1:18" x14ac:dyDescent="0.25">
      <c r="A4" s="1" t="s">
        <v>1</v>
      </c>
      <c r="B4" s="1" t="s">
        <v>610</v>
      </c>
      <c r="C4" t="s">
        <v>61</v>
      </c>
      <c r="D4" t="s">
        <v>387</v>
      </c>
      <c r="E4" t="s">
        <v>1062</v>
      </c>
      <c r="F4">
        <v>0</v>
      </c>
      <c r="G4">
        <v>0.11</v>
      </c>
      <c r="H4">
        <v>0.12</v>
      </c>
      <c r="I4">
        <v>0</v>
      </c>
      <c r="J4">
        <v>0</v>
      </c>
      <c r="K4">
        <v>0</v>
      </c>
      <c r="L4" t="s">
        <v>571</v>
      </c>
      <c r="M4" t="s">
        <v>568</v>
      </c>
      <c r="N4" t="s">
        <v>575</v>
      </c>
      <c r="O4" t="s">
        <v>1516</v>
      </c>
      <c r="P4" t="str">
        <f t="shared" si="0"/>
        <v>CONS_Food_Crops</v>
      </c>
      <c r="Q4" t="s">
        <v>1549</v>
      </c>
      <c r="R4" t="str">
        <f t="shared" si="1"/>
        <v>4_Wet_corn_with_husk</v>
      </c>
    </row>
    <row r="5" spans="1:18" x14ac:dyDescent="0.25">
      <c r="A5" s="1" t="s">
        <v>939</v>
      </c>
      <c r="B5" s="1" t="s">
        <v>940</v>
      </c>
      <c r="C5" t="s">
        <v>941</v>
      </c>
      <c r="D5" t="s">
        <v>942</v>
      </c>
      <c r="E5" t="s">
        <v>1063</v>
      </c>
      <c r="F5">
        <v>0</v>
      </c>
      <c r="G5">
        <v>0.11</v>
      </c>
      <c r="H5">
        <v>0.12</v>
      </c>
      <c r="I5">
        <v>0</v>
      </c>
      <c r="J5">
        <v>0</v>
      </c>
      <c r="K5">
        <v>0</v>
      </c>
      <c r="L5" t="s">
        <v>571</v>
      </c>
      <c r="M5" t="s">
        <v>568</v>
      </c>
      <c r="N5" t="s">
        <v>575</v>
      </c>
      <c r="O5" t="s">
        <v>1516</v>
      </c>
      <c r="P5" t="str">
        <f t="shared" si="0"/>
        <v>CONS_Food_Crops</v>
      </c>
      <c r="Q5" t="s">
        <v>1549</v>
      </c>
      <c r="R5" t="str">
        <f t="shared" si="1"/>
        <v>5_Shelled_corncorn_ricecrushed_corn</v>
      </c>
    </row>
    <row r="6" spans="1:18" x14ac:dyDescent="0.25">
      <c r="A6" s="1" t="s">
        <v>2</v>
      </c>
      <c r="B6" s="1" t="s">
        <v>611</v>
      </c>
      <c r="C6" t="s">
        <v>62</v>
      </c>
      <c r="D6" t="s">
        <v>388</v>
      </c>
      <c r="E6" t="s">
        <v>1064</v>
      </c>
      <c r="F6">
        <v>0.11</v>
      </c>
      <c r="G6">
        <v>0.11</v>
      </c>
      <c r="H6">
        <v>0.12</v>
      </c>
      <c r="I6">
        <v>0.12</v>
      </c>
      <c r="J6">
        <v>0</v>
      </c>
      <c r="K6">
        <v>0</v>
      </c>
      <c r="L6" t="s">
        <v>571</v>
      </c>
      <c r="M6" t="s">
        <v>568</v>
      </c>
      <c r="N6" t="s">
        <v>579</v>
      </c>
      <c r="O6" t="s">
        <v>1517</v>
      </c>
      <c r="P6" t="str">
        <f t="shared" si="0"/>
        <v>CONS_Processed_Food</v>
      </c>
      <c r="Q6" t="s">
        <v>1550</v>
      </c>
      <c r="R6" t="str">
        <f t="shared" si="1"/>
        <v>6_Wheat_flour</v>
      </c>
    </row>
    <row r="7" spans="1:18" x14ac:dyDescent="0.25">
      <c r="A7" s="1" t="s">
        <v>3</v>
      </c>
      <c r="B7" s="1" t="s">
        <v>612</v>
      </c>
      <c r="C7" t="s">
        <v>63</v>
      </c>
      <c r="D7" t="s">
        <v>389</v>
      </c>
      <c r="E7" t="s">
        <v>1065</v>
      </c>
      <c r="F7">
        <v>0.11</v>
      </c>
      <c r="G7">
        <v>0.11</v>
      </c>
      <c r="H7">
        <v>0.12</v>
      </c>
      <c r="I7">
        <v>0.12</v>
      </c>
      <c r="J7">
        <v>0</v>
      </c>
      <c r="K7">
        <v>0</v>
      </c>
      <c r="L7" t="s">
        <v>571</v>
      </c>
      <c r="M7" t="s">
        <v>568</v>
      </c>
      <c r="N7" t="s">
        <v>579</v>
      </c>
      <c r="O7" t="s">
        <v>1516</v>
      </c>
      <c r="P7" t="str">
        <f t="shared" si="0"/>
        <v>CONS_Food_Crops</v>
      </c>
      <c r="Q7" t="s">
        <v>1549</v>
      </c>
      <c r="R7" t="str">
        <f t="shared" si="1"/>
        <v>7_Other_cereals</v>
      </c>
    </row>
    <row r="8" spans="1:18" x14ac:dyDescent="0.25">
      <c r="A8" s="1" t="s">
        <v>4</v>
      </c>
      <c r="B8" s="1" t="s">
        <v>613</v>
      </c>
      <c r="C8" t="s">
        <v>64</v>
      </c>
      <c r="D8" t="s">
        <v>390</v>
      </c>
      <c r="E8" t="s">
        <v>1066</v>
      </c>
      <c r="F8">
        <v>1.0999999999999999E-2</v>
      </c>
      <c r="G8">
        <v>0.11</v>
      </c>
      <c r="H8">
        <v>0.12</v>
      </c>
      <c r="I8">
        <v>1.2E-2</v>
      </c>
      <c r="J8">
        <v>0</v>
      </c>
      <c r="K8">
        <v>0</v>
      </c>
      <c r="L8" t="s">
        <v>571</v>
      </c>
      <c r="M8" t="s">
        <v>568</v>
      </c>
      <c r="N8" t="s">
        <v>576</v>
      </c>
      <c r="O8" t="s">
        <v>1544</v>
      </c>
      <c r="P8" t="str">
        <f t="shared" si="0"/>
        <v>CONS_Fruits_Vegetables_Spices</v>
      </c>
      <c r="Q8" t="s">
        <v>1549</v>
      </c>
      <c r="R8" t="str">
        <f t="shared" si="1"/>
        <v>9_Cassava</v>
      </c>
    </row>
    <row r="9" spans="1:18" x14ac:dyDescent="0.25">
      <c r="A9" s="1" t="s">
        <v>277</v>
      </c>
      <c r="B9" s="1" t="s">
        <v>614</v>
      </c>
      <c r="C9" t="s">
        <v>65</v>
      </c>
      <c r="D9" t="s">
        <v>391</v>
      </c>
      <c r="E9" t="s">
        <v>1067</v>
      </c>
      <c r="F9">
        <v>1.0999999999999999E-2</v>
      </c>
      <c r="G9">
        <v>0.11</v>
      </c>
      <c r="H9">
        <v>0.12</v>
      </c>
      <c r="I9">
        <v>1.2E-2</v>
      </c>
      <c r="J9">
        <v>0</v>
      </c>
      <c r="K9">
        <v>0</v>
      </c>
      <c r="L9" t="s">
        <v>571</v>
      </c>
      <c r="M9" t="s">
        <v>568</v>
      </c>
      <c r="N9" t="s">
        <v>576</v>
      </c>
      <c r="O9" t="s">
        <v>1544</v>
      </c>
      <c r="P9" t="str">
        <f t="shared" si="0"/>
        <v>CONS_Fruits_Vegetables_Spices</v>
      </c>
      <c r="Q9" t="s">
        <v>1549</v>
      </c>
      <c r="R9" t="str">
        <f t="shared" si="1"/>
        <v>10_Sweet_potato</v>
      </c>
    </row>
    <row r="10" spans="1:18" x14ac:dyDescent="0.25">
      <c r="A10" s="1" t="s">
        <v>775</v>
      </c>
      <c r="B10" s="1" t="s">
        <v>860</v>
      </c>
      <c r="C10" t="s">
        <v>66</v>
      </c>
      <c r="D10" t="s">
        <v>879</v>
      </c>
      <c r="E10" t="s">
        <v>1068</v>
      </c>
      <c r="F10">
        <v>0</v>
      </c>
      <c r="G10">
        <v>0.11</v>
      </c>
      <c r="H10">
        <v>0.12</v>
      </c>
      <c r="I10">
        <v>0</v>
      </c>
      <c r="J10">
        <v>0</v>
      </c>
      <c r="K10">
        <v>0</v>
      </c>
      <c r="L10" t="s">
        <v>571</v>
      </c>
      <c r="M10" t="s">
        <v>568</v>
      </c>
      <c r="N10" t="s">
        <v>576</v>
      </c>
      <c r="O10" t="s">
        <v>1544</v>
      </c>
      <c r="P10" t="str">
        <f t="shared" si="0"/>
        <v>CONS_Fruits_Vegetables_Spices</v>
      </c>
      <c r="Q10" t="s">
        <v>1549</v>
      </c>
      <c r="R10" t="str">
        <f t="shared" si="1"/>
        <v>11_Sago_not_from_cassava</v>
      </c>
    </row>
    <row r="11" spans="1:18" x14ac:dyDescent="0.25">
      <c r="A11" s="1" t="s">
        <v>278</v>
      </c>
      <c r="B11" s="1" t="s">
        <v>615</v>
      </c>
      <c r="C11" t="s">
        <v>67</v>
      </c>
      <c r="D11" t="s">
        <v>392</v>
      </c>
      <c r="E11" t="s">
        <v>1069</v>
      </c>
      <c r="F11">
        <v>1.0999999999999999E-2</v>
      </c>
      <c r="G11">
        <v>0.11</v>
      </c>
      <c r="H11">
        <v>0.12</v>
      </c>
      <c r="I11">
        <v>0</v>
      </c>
      <c r="J11">
        <v>0</v>
      </c>
      <c r="K11">
        <v>0</v>
      </c>
      <c r="L11" t="s">
        <v>571</v>
      </c>
      <c r="M11" t="s">
        <v>568</v>
      </c>
      <c r="N11" t="s">
        <v>576</v>
      </c>
      <c r="O11" t="s">
        <v>1544</v>
      </c>
      <c r="P11" t="str">
        <f t="shared" si="0"/>
        <v>CONS_Fruits_Vegetables_Spices</v>
      </c>
      <c r="Q11" t="s">
        <v>1549</v>
      </c>
      <c r="R11" t="str">
        <f t="shared" si="1"/>
        <v>12_Taro</v>
      </c>
    </row>
    <row r="12" spans="1:18" x14ac:dyDescent="0.25">
      <c r="A12" s="1" t="s">
        <v>279</v>
      </c>
      <c r="B12" s="1" t="s">
        <v>616</v>
      </c>
      <c r="C12" t="s">
        <v>68</v>
      </c>
      <c r="D12" t="s">
        <v>393</v>
      </c>
      <c r="E12" t="s">
        <v>1070</v>
      </c>
      <c r="F12">
        <v>1.0999999999999999E-2</v>
      </c>
      <c r="G12">
        <v>0.11</v>
      </c>
      <c r="H12">
        <v>0.12</v>
      </c>
      <c r="I12">
        <v>0</v>
      </c>
      <c r="J12">
        <v>0</v>
      </c>
      <c r="K12">
        <v>0</v>
      </c>
      <c r="L12" t="s">
        <v>571</v>
      </c>
      <c r="M12" t="s">
        <v>568</v>
      </c>
      <c r="N12" t="s">
        <v>576</v>
      </c>
      <c r="O12" t="s">
        <v>1544</v>
      </c>
      <c r="P12" t="str">
        <f t="shared" si="0"/>
        <v>CONS_Fruits_Vegetables_Spices</v>
      </c>
      <c r="Q12" t="s">
        <v>1549</v>
      </c>
      <c r="R12" t="str">
        <f t="shared" si="1"/>
        <v>13_Potato</v>
      </c>
    </row>
    <row r="13" spans="1:18" x14ac:dyDescent="0.25">
      <c r="A13" s="1" t="s">
        <v>280</v>
      </c>
      <c r="B13" s="1" t="s">
        <v>617</v>
      </c>
      <c r="C13" t="s">
        <v>69</v>
      </c>
      <c r="D13" t="s">
        <v>394</v>
      </c>
      <c r="E13" t="s">
        <v>1071</v>
      </c>
      <c r="F13">
        <v>1.0999999999999999E-2</v>
      </c>
      <c r="G13">
        <v>0.11</v>
      </c>
      <c r="H13">
        <v>0.12</v>
      </c>
      <c r="I13">
        <v>0</v>
      </c>
      <c r="J13">
        <v>0</v>
      </c>
      <c r="K13">
        <v>0</v>
      </c>
      <c r="L13" t="s">
        <v>571</v>
      </c>
      <c r="M13" t="s">
        <v>568</v>
      </c>
      <c r="N13" t="s">
        <v>576</v>
      </c>
      <c r="O13" t="s">
        <v>1544</v>
      </c>
      <c r="P13" t="str">
        <f t="shared" si="0"/>
        <v>CONS_Fruits_Vegetables_Spices</v>
      </c>
      <c r="Q13" t="s">
        <v>1549</v>
      </c>
      <c r="R13" t="str">
        <f t="shared" si="1"/>
        <v>14_Dried_cassava</v>
      </c>
    </row>
    <row r="14" spans="1:18" x14ac:dyDescent="0.25">
      <c r="A14" s="1" t="s">
        <v>281</v>
      </c>
      <c r="B14" s="1" t="s">
        <v>618</v>
      </c>
      <c r="C14" t="s">
        <v>70</v>
      </c>
      <c r="D14" t="s">
        <v>395</v>
      </c>
      <c r="E14" t="s">
        <v>1072</v>
      </c>
      <c r="F14">
        <v>1.0999999999999999E-2</v>
      </c>
      <c r="G14">
        <v>0.11</v>
      </c>
      <c r="H14">
        <v>0.12</v>
      </c>
      <c r="I14">
        <v>0</v>
      </c>
      <c r="J14">
        <v>0</v>
      </c>
      <c r="K14">
        <v>0</v>
      </c>
      <c r="L14" t="s">
        <v>571</v>
      </c>
      <c r="M14" t="s">
        <v>568</v>
      </c>
      <c r="N14" t="s">
        <v>576</v>
      </c>
      <c r="O14" t="s">
        <v>1544</v>
      </c>
      <c r="P14" t="str">
        <f t="shared" si="0"/>
        <v>CONS_Fruits_Vegetables_Spices</v>
      </c>
      <c r="Q14" t="s">
        <v>1549</v>
      </c>
      <c r="R14" t="str">
        <f t="shared" si="1"/>
        <v>15_Other_tubers</v>
      </c>
    </row>
    <row r="15" spans="1:18" x14ac:dyDescent="0.25">
      <c r="A15" s="1" t="s">
        <v>282</v>
      </c>
      <c r="B15" s="1" t="s">
        <v>619</v>
      </c>
      <c r="C15" t="s">
        <v>71</v>
      </c>
      <c r="D15" t="s">
        <v>396</v>
      </c>
      <c r="E15" t="s">
        <v>1073</v>
      </c>
      <c r="F15">
        <v>0</v>
      </c>
      <c r="G15">
        <v>0.11</v>
      </c>
      <c r="H15">
        <v>0.12</v>
      </c>
      <c r="I15">
        <v>0</v>
      </c>
      <c r="J15">
        <v>0</v>
      </c>
      <c r="K15">
        <v>0</v>
      </c>
      <c r="L15" t="s">
        <v>571</v>
      </c>
      <c r="M15" t="s">
        <v>568</v>
      </c>
      <c r="N15" t="s">
        <v>577</v>
      </c>
      <c r="O15" t="s">
        <v>1518</v>
      </c>
      <c r="P15" t="str">
        <f t="shared" si="0"/>
        <v>CONS_Fish</v>
      </c>
      <c r="Q15" t="s">
        <v>1549</v>
      </c>
      <c r="R15" t="str">
        <f t="shared" si="1"/>
        <v>17_Yellowtail</v>
      </c>
    </row>
    <row r="16" spans="1:18" x14ac:dyDescent="0.25">
      <c r="A16" s="1" t="s">
        <v>785</v>
      </c>
      <c r="B16" s="1" t="s">
        <v>827</v>
      </c>
      <c r="C16" t="s">
        <v>72</v>
      </c>
      <c r="D16" t="s">
        <v>889</v>
      </c>
      <c r="E16" t="s">
        <v>1074</v>
      </c>
      <c r="F16">
        <v>0</v>
      </c>
      <c r="G16">
        <v>0.11</v>
      </c>
      <c r="H16">
        <v>0.12</v>
      </c>
      <c r="I16">
        <v>0</v>
      </c>
      <c r="J16">
        <v>0</v>
      </c>
      <c r="K16">
        <v>0</v>
      </c>
      <c r="L16" t="s">
        <v>571</v>
      </c>
      <c r="M16" t="s">
        <v>568</v>
      </c>
      <c r="N16" t="s">
        <v>577</v>
      </c>
      <c r="O16" t="s">
        <v>1518</v>
      </c>
      <c r="P16" t="str">
        <f t="shared" si="0"/>
        <v>CONS_Fish</v>
      </c>
      <c r="Q16" t="s">
        <v>1549</v>
      </c>
      <c r="R16" t="str">
        <f t="shared" si="1"/>
        <v>18_Mackerel_tuna_skipjack_scad_dried_fish</v>
      </c>
    </row>
    <row r="17" spans="1:18" x14ac:dyDescent="0.25">
      <c r="A17" s="1" t="s">
        <v>283</v>
      </c>
      <c r="B17" s="1" t="s">
        <v>620</v>
      </c>
      <c r="C17" t="s">
        <v>73</v>
      </c>
      <c r="D17" t="s">
        <v>397</v>
      </c>
      <c r="E17" t="s">
        <v>1075</v>
      </c>
      <c r="F17">
        <v>0</v>
      </c>
      <c r="G17">
        <v>0.11</v>
      </c>
      <c r="H17">
        <v>0.12</v>
      </c>
      <c r="I17">
        <v>0</v>
      </c>
      <c r="J17">
        <v>0</v>
      </c>
      <c r="K17">
        <v>0</v>
      </c>
      <c r="L17" t="s">
        <v>571</v>
      </c>
      <c r="M17" t="s">
        <v>568</v>
      </c>
      <c r="N17" t="s">
        <v>577</v>
      </c>
      <c r="O17" t="s">
        <v>1518</v>
      </c>
      <c r="P17" t="str">
        <f t="shared" si="0"/>
        <v>CONS_Fish</v>
      </c>
      <c r="Q17" t="s">
        <v>1549</v>
      </c>
      <c r="R17" t="str">
        <f t="shared" si="1"/>
        <v>19_Spanish_mackerel</v>
      </c>
    </row>
    <row r="18" spans="1:18" x14ac:dyDescent="0.25">
      <c r="A18" s="1" t="s">
        <v>284</v>
      </c>
      <c r="B18" s="1" t="s">
        <v>621</v>
      </c>
      <c r="C18" t="s">
        <v>74</v>
      </c>
      <c r="D18" t="s">
        <v>398</v>
      </c>
      <c r="E18" t="s">
        <v>1076</v>
      </c>
      <c r="F18">
        <v>0</v>
      </c>
      <c r="G18">
        <v>0.11</v>
      </c>
      <c r="H18">
        <v>0.12</v>
      </c>
      <c r="I18">
        <v>0</v>
      </c>
      <c r="J18">
        <v>0</v>
      </c>
      <c r="K18">
        <v>0</v>
      </c>
      <c r="L18" t="s">
        <v>571</v>
      </c>
      <c r="M18" t="s">
        <v>568</v>
      </c>
      <c r="N18" t="s">
        <v>577</v>
      </c>
      <c r="O18" t="s">
        <v>1518</v>
      </c>
      <c r="P18" t="str">
        <f t="shared" si="0"/>
        <v>CONS_Fish</v>
      </c>
      <c r="Q18" t="s">
        <v>1549</v>
      </c>
      <c r="R18" t="str">
        <f t="shared" si="1"/>
        <v>20_Selar_fish</v>
      </c>
    </row>
    <row r="19" spans="1:18" x14ac:dyDescent="0.25">
      <c r="A19" s="1" t="s">
        <v>943</v>
      </c>
      <c r="B19" s="1" t="s">
        <v>944</v>
      </c>
      <c r="C19" t="s">
        <v>945</v>
      </c>
      <c r="D19" t="s">
        <v>946</v>
      </c>
      <c r="E19" t="s">
        <v>1077</v>
      </c>
      <c r="F19">
        <v>0</v>
      </c>
      <c r="G19">
        <v>0.11</v>
      </c>
      <c r="H19">
        <v>0.12</v>
      </c>
      <c r="I19">
        <v>0</v>
      </c>
      <c r="J19">
        <v>0</v>
      </c>
      <c r="K19">
        <v>0</v>
      </c>
      <c r="L19" t="s">
        <v>571</v>
      </c>
      <c r="M19" t="s">
        <v>568</v>
      </c>
      <c r="N19" t="s">
        <v>577</v>
      </c>
      <c r="O19" t="s">
        <v>1518</v>
      </c>
      <c r="P19" t="str">
        <f t="shared" si="0"/>
        <v>CONS_Fish</v>
      </c>
      <c r="Q19" t="s">
        <v>1549</v>
      </c>
      <c r="R19" t="str">
        <f t="shared" si="1"/>
        <v>21_Mackerel_lematatare_banyarbanyara</v>
      </c>
    </row>
    <row r="20" spans="1:18" x14ac:dyDescent="0.25">
      <c r="A20" s="1" t="s">
        <v>285</v>
      </c>
      <c r="B20" s="1" t="s">
        <v>622</v>
      </c>
      <c r="C20" t="s">
        <v>75</v>
      </c>
      <c r="D20" t="s">
        <v>399</v>
      </c>
      <c r="E20" t="s">
        <v>1078</v>
      </c>
      <c r="F20">
        <v>0</v>
      </c>
      <c r="G20">
        <v>0.11</v>
      </c>
      <c r="H20">
        <v>0.12</v>
      </c>
      <c r="I20">
        <v>0</v>
      </c>
      <c r="J20">
        <v>0</v>
      </c>
      <c r="K20">
        <v>0</v>
      </c>
      <c r="L20" t="s">
        <v>571</v>
      </c>
      <c r="M20" t="s">
        <v>568</v>
      </c>
      <c r="N20" t="s">
        <v>577</v>
      </c>
      <c r="O20" t="s">
        <v>1518</v>
      </c>
      <c r="P20" t="str">
        <f t="shared" si="0"/>
        <v>CONS_Fish</v>
      </c>
      <c r="Q20" t="s">
        <v>1549</v>
      </c>
      <c r="R20" t="str">
        <f t="shared" si="1"/>
        <v>22_Anchovy</v>
      </c>
    </row>
    <row r="21" spans="1:18" x14ac:dyDescent="0.25">
      <c r="A21" s="1" t="s">
        <v>286</v>
      </c>
      <c r="B21" s="1" t="s">
        <v>623</v>
      </c>
      <c r="C21" t="s">
        <v>76</v>
      </c>
      <c r="D21" t="s">
        <v>400</v>
      </c>
      <c r="E21" t="s">
        <v>1079</v>
      </c>
      <c r="F21">
        <v>0</v>
      </c>
      <c r="G21">
        <v>0.11</v>
      </c>
      <c r="H21">
        <v>0.12</v>
      </c>
      <c r="I21">
        <v>0</v>
      </c>
      <c r="J21">
        <v>0</v>
      </c>
      <c r="K21">
        <v>0</v>
      </c>
      <c r="L21" t="s">
        <v>571</v>
      </c>
      <c r="M21" t="s">
        <v>568</v>
      </c>
      <c r="N21" t="s">
        <v>577</v>
      </c>
      <c r="O21" t="s">
        <v>1518</v>
      </c>
      <c r="P21" t="str">
        <f t="shared" si="0"/>
        <v>CONS_Fish</v>
      </c>
      <c r="Q21" t="s">
        <v>1549</v>
      </c>
      <c r="R21" t="str">
        <f t="shared" si="1"/>
        <v>23_Milkfish</v>
      </c>
    </row>
    <row r="22" spans="1:18" x14ac:dyDescent="0.25">
      <c r="A22" s="1" t="s">
        <v>287</v>
      </c>
      <c r="B22" s="1" t="s">
        <v>624</v>
      </c>
      <c r="C22" t="s">
        <v>77</v>
      </c>
      <c r="D22" t="s">
        <v>401</v>
      </c>
      <c r="E22" t="s">
        <v>1080</v>
      </c>
      <c r="F22">
        <v>0</v>
      </c>
      <c r="G22">
        <v>0.11</v>
      </c>
      <c r="H22">
        <v>0.12</v>
      </c>
      <c r="I22">
        <v>0</v>
      </c>
      <c r="J22">
        <v>0</v>
      </c>
      <c r="K22">
        <v>0</v>
      </c>
      <c r="L22" t="s">
        <v>571</v>
      </c>
      <c r="M22" t="s">
        <v>568</v>
      </c>
      <c r="N22" t="s">
        <v>577</v>
      </c>
      <c r="O22" t="s">
        <v>1518</v>
      </c>
      <c r="P22" t="str">
        <f t="shared" si="0"/>
        <v>CONS_Fish</v>
      </c>
      <c r="Q22" t="s">
        <v>1549</v>
      </c>
      <c r="R22" t="str">
        <f t="shared" si="1"/>
        <v>24_Snakehead_fish</v>
      </c>
    </row>
    <row r="23" spans="1:18" x14ac:dyDescent="0.25">
      <c r="A23" s="1" t="s">
        <v>288</v>
      </c>
      <c r="B23" s="1" t="s">
        <v>625</v>
      </c>
      <c r="C23" t="s">
        <v>78</v>
      </c>
      <c r="D23" t="s">
        <v>402</v>
      </c>
      <c r="E23" t="s">
        <v>1081</v>
      </c>
      <c r="F23">
        <v>0</v>
      </c>
      <c r="G23">
        <v>0.11</v>
      </c>
      <c r="H23">
        <v>0.12</v>
      </c>
      <c r="I23">
        <v>0</v>
      </c>
      <c r="J23">
        <v>0</v>
      </c>
      <c r="K23">
        <v>0</v>
      </c>
      <c r="L23" t="s">
        <v>571</v>
      </c>
      <c r="M23" t="s">
        <v>568</v>
      </c>
      <c r="N23" t="s">
        <v>577</v>
      </c>
      <c r="O23" t="s">
        <v>1518</v>
      </c>
      <c r="P23" t="str">
        <f t="shared" si="0"/>
        <v>CONS_Fish</v>
      </c>
      <c r="Q23" t="s">
        <v>1549</v>
      </c>
      <c r="R23" t="str">
        <f t="shared" si="1"/>
        <v>25_Tilapia</v>
      </c>
    </row>
    <row r="24" spans="1:18" x14ac:dyDescent="0.25">
      <c r="A24" s="1" t="s">
        <v>786</v>
      </c>
      <c r="B24" s="1" t="s">
        <v>828</v>
      </c>
      <c r="C24" t="s">
        <v>79</v>
      </c>
      <c r="D24" t="s">
        <v>890</v>
      </c>
      <c r="E24" t="s">
        <v>1082</v>
      </c>
      <c r="F24">
        <v>0</v>
      </c>
      <c r="G24">
        <v>0.11</v>
      </c>
      <c r="H24">
        <v>0.12</v>
      </c>
      <c r="I24">
        <v>0</v>
      </c>
      <c r="J24">
        <v>0</v>
      </c>
      <c r="K24">
        <v>0</v>
      </c>
      <c r="L24" t="s">
        <v>571</v>
      </c>
      <c r="M24" t="s">
        <v>568</v>
      </c>
      <c r="N24" t="s">
        <v>577</v>
      </c>
      <c r="O24" t="s">
        <v>1518</v>
      </c>
      <c r="P24" t="str">
        <f t="shared" si="0"/>
        <v>CONS_Fish</v>
      </c>
      <c r="Q24" t="s">
        <v>1549</v>
      </c>
      <c r="R24" t="str">
        <f t="shared" si="1"/>
        <v>26_Carp_Nile_tilapia</v>
      </c>
    </row>
    <row r="25" spans="1:18" x14ac:dyDescent="0.25">
      <c r="A25" s="1" t="s">
        <v>289</v>
      </c>
      <c r="B25" s="1" t="s">
        <v>626</v>
      </c>
      <c r="C25" t="s">
        <v>80</v>
      </c>
      <c r="D25" t="s">
        <v>403</v>
      </c>
      <c r="E25" t="s">
        <v>1083</v>
      </c>
      <c r="F25">
        <v>0</v>
      </c>
      <c r="G25">
        <v>0.11</v>
      </c>
      <c r="H25">
        <v>0.12</v>
      </c>
      <c r="I25">
        <v>0</v>
      </c>
      <c r="J25">
        <v>0</v>
      </c>
      <c r="K25">
        <v>0</v>
      </c>
      <c r="L25" t="s">
        <v>571</v>
      </c>
      <c r="M25" t="s">
        <v>568</v>
      </c>
      <c r="N25" t="s">
        <v>577</v>
      </c>
      <c r="O25" t="s">
        <v>1518</v>
      </c>
      <c r="P25" t="str">
        <f t="shared" si="0"/>
        <v>CONS_Fish</v>
      </c>
      <c r="Q25" t="s">
        <v>1549</v>
      </c>
      <c r="R25" t="str">
        <f t="shared" si="1"/>
        <v>27_Catfish</v>
      </c>
    </row>
    <row r="26" spans="1:18" x14ac:dyDescent="0.25">
      <c r="A26" s="1" t="s">
        <v>290</v>
      </c>
      <c r="B26" s="1" t="s">
        <v>627</v>
      </c>
      <c r="C26" t="s">
        <v>81</v>
      </c>
      <c r="D26" t="s">
        <v>404</v>
      </c>
      <c r="E26" t="s">
        <v>1084</v>
      </c>
      <c r="F26">
        <v>0</v>
      </c>
      <c r="G26">
        <v>0.11</v>
      </c>
      <c r="H26">
        <v>0.12</v>
      </c>
      <c r="I26">
        <v>0</v>
      </c>
      <c r="J26">
        <v>0</v>
      </c>
      <c r="K26">
        <v>0</v>
      </c>
      <c r="L26" t="s">
        <v>571</v>
      </c>
      <c r="M26" t="s">
        <v>568</v>
      </c>
      <c r="N26" t="s">
        <v>577</v>
      </c>
      <c r="O26" t="s">
        <v>1518</v>
      </c>
      <c r="P26" t="str">
        <f t="shared" si="0"/>
        <v>CONS_Fish</v>
      </c>
      <c r="Q26" t="s">
        <v>1549</v>
      </c>
      <c r="R26" t="str">
        <f t="shared" si="1"/>
        <v>28_Snapper</v>
      </c>
    </row>
    <row r="27" spans="1:18" x14ac:dyDescent="0.25">
      <c r="A27" s="1" t="s">
        <v>291</v>
      </c>
      <c r="B27" s="1" t="s">
        <v>628</v>
      </c>
      <c r="C27" t="s">
        <v>82</v>
      </c>
      <c r="D27" t="s">
        <v>405</v>
      </c>
      <c r="E27" t="s">
        <v>1085</v>
      </c>
      <c r="F27">
        <v>0</v>
      </c>
      <c r="G27">
        <v>0.11</v>
      </c>
      <c r="H27">
        <v>0.12</v>
      </c>
      <c r="I27">
        <v>0</v>
      </c>
      <c r="J27">
        <v>0</v>
      </c>
      <c r="K27">
        <v>0</v>
      </c>
      <c r="L27" t="s">
        <v>571</v>
      </c>
      <c r="M27" t="s">
        <v>568</v>
      </c>
      <c r="N27" t="s">
        <v>577</v>
      </c>
      <c r="O27" t="s">
        <v>1518</v>
      </c>
      <c r="P27" t="str">
        <f t="shared" si="0"/>
        <v>CONS_Fish</v>
      </c>
      <c r="Q27" t="s">
        <v>1549</v>
      </c>
      <c r="R27" t="str">
        <f t="shared" si="1"/>
        <v>29_Rabbitfish</v>
      </c>
    </row>
    <row r="28" spans="1:18" x14ac:dyDescent="0.25">
      <c r="A28" s="1" t="s">
        <v>292</v>
      </c>
      <c r="B28" s="1" t="s">
        <v>629</v>
      </c>
      <c r="C28" t="s">
        <v>83</v>
      </c>
      <c r="D28" t="s">
        <v>406</v>
      </c>
      <c r="E28" t="s">
        <v>1086</v>
      </c>
      <c r="F28">
        <v>0</v>
      </c>
      <c r="G28">
        <v>0.11</v>
      </c>
      <c r="H28">
        <v>0.12</v>
      </c>
      <c r="I28">
        <v>0</v>
      </c>
      <c r="J28">
        <v>0</v>
      </c>
      <c r="K28">
        <v>0</v>
      </c>
      <c r="L28" t="s">
        <v>571</v>
      </c>
      <c r="M28" t="s">
        <v>568</v>
      </c>
      <c r="N28" t="s">
        <v>577</v>
      </c>
      <c r="O28" t="s">
        <v>1518</v>
      </c>
      <c r="P28" t="str">
        <f t="shared" si="0"/>
        <v>CONS_Fish</v>
      </c>
      <c r="Q28" t="s">
        <v>1549</v>
      </c>
      <c r="R28" t="str">
        <f t="shared" si="1"/>
        <v>30_Pangasius</v>
      </c>
    </row>
    <row r="29" spans="1:18" x14ac:dyDescent="0.25">
      <c r="A29" s="1" t="s">
        <v>293</v>
      </c>
      <c r="B29" s="1" t="s">
        <v>630</v>
      </c>
      <c r="C29" t="s">
        <v>84</v>
      </c>
      <c r="D29" t="s">
        <v>407</v>
      </c>
      <c r="E29" t="s">
        <v>1087</v>
      </c>
      <c r="F29">
        <v>0</v>
      </c>
      <c r="G29">
        <v>0.11</v>
      </c>
      <c r="H29">
        <v>0.12</v>
      </c>
      <c r="I29">
        <v>0</v>
      </c>
      <c r="J29">
        <v>0</v>
      </c>
      <c r="K29">
        <v>0</v>
      </c>
      <c r="L29" t="s">
        <v>571</v>
      </c>
      <c r="M29" t="s">
        <v>568</v>
      </c>
      <c r="N29" t="s">
        <v>577</v>
      </c>
      <c r="O29" t="s">
        <v>1518</v>
      </c>
      <c r="P29" t="str">
        <f t="shared" si="0"/>
        <v>CONS_Fish</v>
      </c>
      <c r="Q29" t="s">
        <v>1549</v>
      </c>
      <c r="R29" t="str">
        <f t="shared" si="1"/>
        <v>31_Pomfret</v>
      </c>
    </row>
    <row r="30" spans="1:18" x14ac:dyDescent="0.25">
      <c r="A30" s="1" t="s">
        <v>294</v>
      </c>
      <c r="B30" s="1" t="s">
        <v>631</v>
      </c>
      <c r="C30" t="s">
        <v>85</v>
      </c>
      <c r="D30" t="s">
        <v>408</v>
      </c>
      <c r="E30" t="s">
        <v>1088</v>
      </c>
      <c r="F30">
        <v>0</v>
      </c>
      <c r="G30">
        <v>0.11</v>
      </c>
      <c r="H30">
        <v>0.12</v>
      </c>
      <c r="I30">
        <v>0</v>
      </c>
      <c r="J30">
        <v>0</v>
      </c>
      <c r="K30">
        <v>0</v>
      </c>
      <c r="L30" t="s">
        <v>571</v>
      </c>
      <c r="M30" t="s">
        <v>568</v>
      </c>
      <c r="N30" t="s">
        <v>577</v>
      </c>
      <c r="O30" t="s">
        <v>1518</v>
      </c>
      <c r="P30" t="str">
        <f t="shared" si="0"/>
        <v>CONS_Fish</v>
      </c>
      <c r="Q30" t="s">
        <v>1549</v>
      </c>
      <c r="R30" t="str">
        <f t="shared" si="1"/>
        <v>32_Gourami</v>
      </c>
    </row>
    <row r="31" spans="1:18" x14ac:dyDescent="0.25">
      <c r="A31" s="1" t="s">
        <v>947</v>
      </c>
      <c r="B31" s="1" t="s">
        <v>948</v>
      </c>
      <c r="C31" t="s">
        <v>949</v>
      </c>
      <c r="D31" t="s">
        <v>950</v>
      </c>
      <c r="E31" t="s">
        <v>1089</v>
      </c>
      <c r="F31">
        <v>0</v>
      </c>
      <c r="G31">
        <v>0.11</v>
      </c>
      <c r="H31">
        <v>0.12</v>
      </c>
      <c r="I31">
        <v>0</v>
      </c>
      <c r="J31">
        <v>0</v>
      </c>
      <c r="K31">
        <v>0</v>
      </c>
      <c r="L31" t="s">
        <v>571</v>
      </c>
      <c r="M31" t="s">
        <v>568</v>
      </c>
      <c r="N31" t="s">
        <v>577</v>
      </c>
      <c r="O31" t="s">
        <v>1518</v>
      </c>
      <c r="P31" t="str">
        <f t="shared" si="0"/>
        <v>CONS_Fish</v>
      </c>
      <c r="Q31" t="s">
        <v>1549</v>
      </c>
      <c r="R31" t="str">
        <f t="shared" si="1"/>
        <v>33_Other_freshwet_fish</v>
      </c>
    </row>
    <row r="32" spans="1:18" x14ac:dyDescent="0.25">
      <c r="A32" s="1" t="s">
        <v>787</v>
      </c>
      <c r="B32" s="1" t="s">
        <v>829</v>
      </c>
      <c r="C32" t="s">
        <v>86</v>
      </c>
      <c r="D32" t="s">
        <v>891</v>
      </c>
      <c r="E32" t="s">
        <v>1090</v>
      </c>
      <c r="F32">
        <v>0</v>
      </c>
      <c r="G32">
        <v>0.11</v>
      </c>
      <c r="H32">
        <v>0.12</v>
      </c>
      <c r="I32">
        <v>0</v>
      </c>
      <c r="J32">
        <v>0</v>
      </c>
      <c r="K32">
        <v>0</v>
      </c>
      <c r="L32" t="s">
        <v>571</v>
      </c>
      <c r="M32" t="s">
        <v>568</v>
      </c>
      <c r="N32" t="s">
        <v>577</v>
      </c>
      <c r="O32" t="s">
        <v>1518</v>
      </c>
      <c r="P32" t="str">
        <f t="shared" si="0"/>
        <v>CONS_Fish</v>
      </c>
      <c r="Q32" t="s">
        <v>1549</v>
      </c>
      <c r="R32" t="str">
        <f t="shared" si="1"/>
        <v>34_Shrimp_lobster</v>
      </c>
    </row>
    <row r="33" spans="1:18" x14ac:dyDescent="0.25">
      <c r="A33" s="1" t="s">
        <v>788</v>
      </c>
      <c r="B33" s="1" t="s">
        <v>830</v>
      </c>
      <c r="C33" t="s">
        <v>87</v>
      </c>
      <c r="D33" t="s">
        <v>892</v>
      </c>
      <c r="E33" t="s">
        <v>1091</v>
      </c>
      <c r="F33">
        <v>0</v>
      </c>
      <c r="G33">
        <v>0.11</v>
      </c>
      <c r="H33">
        <v>0.12</v>
      </c>
      <c r="I33">
        <v>0</v>
      </c>
      <c r="J33">
        <v>0</v>
      </c>
      <c r="K33">
        <v>0</v>
      </c>
      <c r="L33" t="s">
        <v>571</v>
      </c>
      <c r="M33" t="s">
        <v>568</v>
      </c>
      <c r="N33" t="s">
        <v>577</v>
      </c>
      <c r="O33" t="s">
        <v>1518</v>
      </c>
      <c r="P33" t="str">
        <f t="shared" si="0"/>
        <v>CONS_Fish</v>
      </c>
      <c r="Q33" t="s">
        <v>1549</v>
      </c>
      <c r="R33" t="str">
        <f t="shared" si="1"/>
        <v>35_Squid_cuttlefish_octopus</v>
      </c>
    </row>
    <row r="34" spans="1:18" x14ac:dyDescent="0.25">
      <c r="A34" s="1" t="s">
        <v>789</v>
      </c>
      <c r="B34" s="1" t="s">
        <v>831</v>
      </c>
      <c r="C34" t="s">
        <v>88</v>
      </c>
      <c r="D34" t="s">
        <v>893</v>
      </c>
      <c r="E34" t="s">
        <v>1092</v>
      </c>
      <c r="F34">
        <v>0</v>
      </c>
      <c r="G34">
        <v>0.11</v>
      </c>
      <c r="H34">
        <v>0.12</v>
      </c>
      <c r="I34">
        <v>0</v>
      </c>
      <c r="J34">
        <v>0</v>
      </c>
      <c r="K34">
        <v>0</v>
      </c>
      <c r="L34" t="s">
        <v>571</v>
      </c>
      <c r="M34" t="s">
        <v>568</v>
      </c>
      <c r="N34" t="s">
        <v>577</v>
      </c>
      <c r="O34" t="s">
        <v>1518</v>
      </c>
      <c r="P34" t="str">
        <f t="shared" si="0"/>
        <v>CONS_Fish</v>
      </c>
      <c r="Q34" t="s">
        <v>1549</v>
      </c>
      <c r="R34" t="str">
        <f t="shared" si="1"/>
        <v>36_Crab_mud_crab_blue_crab</v>
      </c>
    </row>
    <row r="35" spans="1:18" x14ac:dyDescent="0.25">
      <c r="A35" s="1" t="s">
        <v>790</v>
      </c>
      <c r="B35" s="1" t="s">
        <v>832</v>
      </c>
      <c r="C35" t="s">
        <v>89</v>
      </c>
      <c r="D35" t="s">
        <v>894</v>
      </c>
      <c r="E35" t="s">
        <v>1093</v>
      </c>
      <c r="F35">
        <v>0</v>
      </c>
      <c r="G35">
        <v>0.11</v>
      </c>
      <c r="H35">
        <v>0.12</v>
      </c>
      <c r="I35">
        <v>0</v>
      </c>
      <c r="J35">
        <v>0</v>
      </c>
      <c r="K35">
        <v>0</v>
      </c>
      <c r="L35" t="s">
        <v>571</v>
      </c>
      <c r="M35" t="s">
        <v>568</v>
      </c>
      <c r="N35" t="s">
        <v>577</v>
      </c>
      <c r="O35" t="s">
        <v>1518</v>
      </c>
      <c r="P35" t="str">
        <f t="shared" si="0"/>
        <v>CONS_Fish</v>
      </c>
      <c r="Q35" t="s">
        <v>1549</v>
      </c>
      <c r="R35" t="str">
        <f t="shared" si="1"/>
        <v>37_Shellfish_snail_escargot_mussel</v>
      </c>
    </row>
    <row r="36" spans="1:18" x14ac:dyDescent="0.25">
      <c r="A36" s="1" t="s">
        <v>295</v>
      </c>
      <c r="B36" s="1" t="s">
        <v>632</v>
      </c>
      <c r="C36" t="s">
        <v>90</v>
      </c>
      <c r="D36" t="s">
        <v>409</v>
      </c>
      <c r="E36" t="s">
        <v>1094</v>
      </c>
      <c r="F36">
        <v>0</v>
      </c>
      <c r="G36">
        <v>0.11</v>
      </c>
      <c r="H36">
        <v>0.12</v>
      </c>
      <c r="I36">
        <v>0</v>
      </c>
      <c r="J36">
        <v>0</v>
      </c>
      <c r="K36">
        <v>0</v>
      </c>
      <c r="L36" t="s">
        <v>571</v>
      </c>
      <c r="M36" t="s">
        <v>568</v>
      </c>
      <c r="N36" t="s">
        <v>577</v>
      </c>
      <c r="O36" t="s">
        <v>1518</v>
      </c>
      <c r="P36" t="str">
        <f t="shared" si="0"/>
        <v>CONS_Fish</v>
      </c>
      <c r="Q36" t="s">
        <v>1549</v>
      </c>
      <c r="R36" t="str">
        <f t="shared" si="1"/>
        <v>38_Other_fresh_shrimp_and_aquatic_animals</v>
      </c>
    </row>
    <row r="37" spans="1:18" x14ac:dyDescent="0.25">
      <c r="A37" s="1" t="s">
        <v>951</v>
      </c>
      <c r="B37" s="1" t="s">
        <v>952</v>
      </c>
      <c r="C37" t="s">
        <v>953</v>
      </c>
      <c r="D37" t="s">
        <v>954</v>
      </c>
      <c r="E37" t="s">
        <v>1095</v>
      </c>
      <c r="F37">
        <v>0</v>
      </c>
      <c r="G37">
        <v>0.11</v>
      </c>
      <c r="H37">
        <v>0.12</v>
      </c>
      <c r="I37">
        <v>0</v>
      </c>
      <c r="J37">
        <v>0</v>
      </c>
      <c r="K37">
        <v>0</v>
      </c>
      <c r="L37" t="s">
        <v>571</v>
      </c>
      <c r="M37" t="s">
        <v>568</v>
      </c>
      <c r="N37" t="s">
        <v>579</v>
      </c>
      <c r="O37" t="s">
        <v>1517</v>
      </c>
      <c r="P37" t="str">
        <f t="shared" si="0"/>
        <v>CONS_Processed_Food</v>
      </c>
      <c r="Q37" t="s">
        <v>1550</v>
      </c>
      <c r="R37" t="str">
        <f t="shared" si="1"/>
        <v>39_Preserved_mackerelsalted_fish</v>
      </c>
    </row>
    <row r="38" spans="1:18" x14ac:dyDescent="0.25">
      <c r="A38" s="1" t="s">
        <v>296</v>
      </c>
      <c r="B38" s="1" t="s">
        <v>633</v>
      </c>
      <c r="C38" t="s">
        <v>91</v>
      </c>
      <c r="D38" t="s">
        <v>410</v>
      </c>
      <c r="E38" t="s">
        <v>1096</v>
      </c>
      <c r="F38">
        <v>0</v>
      </c>
      <c r="G38">
        <v>0.11</v>
      </c>
      <c r="H38">
        <v>0.12</v>
      </c>
      <c r="I38">
        <v>0</v>
      </c>
      <c r="J38">
        <v>0</v>
      </c>
      <c r="K38">
        <v>0</v>
      </c>
      <c r="L38" t="s">
        <v>571</v>
      </c>
      <c r="M38" t="s">
        <v>568</v>
      </c>
      <c r="N38" t="s">
        <v>579</v>
      </c>
      <c r="O38" t="s">
        <v>1517</v>
      </c>
      <c r="P38" t="str">
        <f t="shared" si="0"/>
        <v>CONS_Processed_Food</v>
      </c>
      <c r="Q38" t="s">
        <v>1550</v>
      </c>
      <c r="R38" t="str">
        <f t="shared" si="1"/>
        <v>40_Preserved_Spanish_mackerel</v>
      </c>
    </row>
    <row r="39" spans="1:18" x14ac:dyDescent="0.25">
      <c r="A39" s="1" t="s">
        <v>955</v>
      </c>
      <c r="B39" s="1" t="s">
        <v>956</v>
      </c>
      <c r="C39" t="s">
        <v>957</v>
      </c>
      <c r="D39" t="s">
        <v>958</v>
      </c>
      <c r="E39" t="s">
        <v>1097</v>
      </c>
      <c r="F39">
        <v>0</v>
      </c>
      <c r="G39">
        <v>0.11</v>
      </c>
      <c r="H39">
        <v>0.12</v>
      </c>
      <c r="I39">
        <v>0</v>
      </c>
      <c r="J39">
        <v>0</v>
      </c>
      <c r="K39">
        <v>0</v>
      </c>
      <c r="L39" t="s">
        <v>571</v>
      </c>
      <c r="M39" t="s">
        <v>568</v>
      </c>
      <c r="N39" t="s">
        <v>579</v>
      </c>
      <c r="O39" t="s">
        <v>1517</v>
      </c>
      <c r="P39" t="str">
        <f t="shared" si="0"/>
        <v>CONS_Processed_Food</v>
      </c>
      <c r="Q39" t="s">
        <v>1550</v>
      </c>
      <c r="R39" t="str">
        <f t="shared" si="1"/>
        <v>41_Preserved_mackereltunaskipjack</v>
      </c>
    </row>
    <row r="40" spans="1:18" x14ac:dyDescent="0.25">
      <c r="A40" s="1" t="s">
        <v>297</v>
      </c>
      <c r="B40" s="1" t="s">
        <v>634</v>
      </c>
      <c r="C40" t="s">
        <v>92</v>
      </c>
      <c r="D40" t="s">
        <v>411</v>
      </c>
      <c r="E40" t="s">
        <v>1098</v>
      </c>
      <c r="F40">
        <v>0</v>
      </c>
      <c r="G40">
        <v>0.11</v>
      </c>
      <c r="H40">
        <v>0.12</v>
      </c>
      <c r="I40">
        <v>0</v>
      </c>
      <c r="J40">
        <v>0</v>
      </c>
      <c r="K40">
        <v>0</v>
      </c>
      <c r="L40" t="s">
        <v>571</v>
      </c>
      <c r="M40" t="s">
        <v>568</v>
      </c>
      <c r="N40" t="s">
        <v>579</v>
      </c>
      <c r="O40" t="s">
        <v>1517</v>
      </c>
      <c r="P40" t="str">
        <f t="shared" si="0"/>
        <v>CONS_Processed_Food</v>
      </c>
      <c r="Q40" t="s">
        <v>1550</v>
      </c>
      <c r="R40" t="str">
        <f t="shared" si="1"/>
        <v>42_Preserved_anchovy</v>
      </c>
    </row>
    <row r="41" spans="1:18" x14ac:dyDescent="0.25">
      <c r="A41" s="1" t="s">
        <v>298</v>
      </c>
      <c r="B41" s="1" t="s">
        <v>635</v>
      </c>
      <c r="C41" t="s">
        <v>93</v>
      </c>
      <c r="D41" t="s">
        <v>412</v>
      </c>
      <c r="E41" t="s">
        <v>1099</v>
      </c>
      <c r="F41">
        <v>0</v>
      </c>
      <c r="G41">
        <v>0.11</v>
      </c>
      <c r="H41">
        <v>0.12</v>
      </c>
      <c r="I41">
        <v>0</v>
      </c>
      <c r="J41">
        <v>0</v>
      </c>
      <c r="K41">
        <v>0</v>
      </c>
      <c r="L41" t="s">
        <v>571</v>
      </c>
      <c r="M41" t="s">
        <v>568</v>
      </c>
      <c r="N41" t="s">
        <v>579</v>
      </c>
      <c r="O41" t="s">
        <v>1517</v>
      </c>
      <c r="P41" t="str">
        <f t="shared" si="0"/>
        <v>CONS_Processed_Food</v>
      </c>
      <c r="Q41" t="s">
        <v>1550</v>
      </c>
      <c r="R41" t="str">
        <f t="shared" si="1"/>
        <v>43_Preserved_selar_fish</v>
      </c>
    </row>
    <row r="42" spans="1:18" x14ac:dyDescent="0.25">
      <c r="A42" s="1" t="s">
        <v>299</v>
      </c>
      <c r="B42" s="1" t="s">
        <v>636</v>
      </c>
      <c r="C42" t="s">
        <v>94</v>
      </c>
      <c r="D42" t="s">
        <v>413</v>
      </c>
      <c r="E42" t="s">
        <v>1100</v>
      </c>
      <c r="F42">
        <v>0</v>
      </c>
      <c r="G42">
        <v>0.11</v>
      </c>
      <c r="H42">
        <v>0.12</v>
      </c>
      <c r="I42">
        <v>0</v>
      </c>
      <c r="J42">
        <v>0</v>
      </c>
      <c r="K42">
        <v>0</v>
      </c>
      <c r="L42" t="s">
        <v>571</v>
      </c>
      <c r="M42" t="s">
        <v>568</v>
      </c>
      <c r="N42" t="s">
        <v>579</v>
      </c>
      <c r="O42" t="s">
        <v>1517</v>
      </c>
      <c r="P42" t="str">
        <f t="shared" si="0"/>
        <v>CONS_Processed_Food</v>
      </c>
      <c r="Q42" t="s">
        <v>1550</v>
      </c>
      <c r="R42" t="str">
        <f t="shared" si="1"/>
        <v>44_Preserved_sepat_fish</v>
      </c>
    </row>
    <row r="43" spans="1:18" x14ac:dyDescent="0.25">
      <c r="A43" s="1" t="s">
        <v>300</v>
      </c>
      <c r="B43" s="1" t="s">
        <v>637</v>
      </c>
      <c r="C43" t="s">
        <v>95</v>
      </c>
      <c r="D43" t="s">
        <v>414</v>
      </c>
      <c r="E43" t="s">
        <v>1101</v>
      </c>
      <c r="F43">
        <v>0</v>
      </c>
      <c r="G43">
        <v>0.11</v>
      </c>
      <c r="H43">
        <v>0.12</v>
      </c>
      <c r="I43">
        <v>0</v>
      </c>
      <c r="J43">
        <v>0</v>
      </c>
      <c r="K43">
        <v>0</v>
      </c>
      <c r="L43" t="s">
        <v>571</v>
      </c>
      <c r="M43" t="s">
        <v>568</v>
      </c>
      <c r="N43" t="s">
        <v>579</v>
      </c>
      <c r="O43" t="s">
        <v>1517</v>
      </c>
      <c r="P43" t="str">
        <f t="shared" si="0"/>
        <v>CONS_Processed_Food</v>
      </c>
      <c r="Q43" t="s">
        <v>1550</v>
      </c>
      <c r="R43" t="str">
        <f t="shared" si="1"/>
        <v>45_Preserved_milkfish</v>
      </c>
    </row>
    <row r="44" spans="1:18" x14ac:dyDescent="0.25">
      <c r="A44" s="1" t="s">
        <v>301</v>
      </c>
      <c r="B44" s="1" t="s">
        <v>638</v>
      </c>
      <c r="C44" t="s">
        <v>96</v>
      </c>
      <c r="D44" t="s">
        <v>415</v>
      </c>
      <c r="E44" t="s">
        <v>1102</v>
      </c>
      <c r="F44">
        <v>0</v>
      </c>
      <c r="G44">
        <v>0.11</v>
      </c>
      <c r="H44">
        <v>0.12</v>
      </c>
      <c r="I44">
        <v>0</v>
      </c>
      <c r="J44">
        <v>0</v>
      </c>
      <c r="K44">
        <v>0</v>
      </c>
      <c r="L44" t="s">
        <v>571</v>
      </c>
      <c r="M44" t="s">
        <v>568</v>
      </c>
      <c r="N44" t="s">
        <v>579</v>
      </c>
      <c r="O44" t="s">
        <v>1517</v>
      </c>
      <c r="P44" t="str">
        <f t="shared" si="0"/>
        <v>CONS_Processed_Food</v>
      </c>
      <c r="Q44" t="s">
        <v>1550</v>
      </c>
      <c r="R44" t="str">
        <f t="shared" si="1"/>
        <v>46_Preserved_snakehead_fish</v>
      </c>
    </row>
    <row r="45" spans="1:18" x14ac:dyDescent="0.25">
      <c r="A45" s="1" t="s">
        <v>1310</v>
      </c>
      <c r="B45" s="1" t="s">
        <v>1311</v>
      </c>
      <c r="C45" t="s">
        <v>1312</v>
      </c>
      <c r="D45" t="s">
        <v>1313</v>
      </c>
      <c r="E45" t="s">
        <v>1314</v>
      </c>
      <c r="F45">
        <v>0.11</v>
      </c>
      <c r="G45">
        <v>0.11</v>
      </c>
      <c r="H45">
        <v>0.12</v>
      </c>
      <c r="I45">
        <v>0.12</v>
      </c>
      <c r="J45">
        <v>0</v>
      </c>
      <c r="K45">
        <v>0</v>
      </c>
      <c r="L45" t="s">
        <v>570</v>
      </c>
      <c r="M45" t="s">
        <v>568</v>
      </c>
      <c r="N45" t="s">
        <v>579</v>
      </c>
      <c r="O45" t="s">
        <v>1517</v>
      </c>
      <c r="P45" t="str">
        <f t="shared" si="0"/>
        <v>CONS_Processed_Food</v>
      </c>
      <c r="Q45" t="s">
        <v>1550</v>
      </c>
      <c r="R45" t="str">
        <f t="shared" si="1"/>
        <v>47_Canned_fish_sardines_canned_tuna_etc</v>
      </c>
    </row>
    <row r="46" spans="1:18" x14ac:dyDescent="0.25">
      <c r="A46" s="1" t="s">
        <v>302</v>
      </c>
      <c r="B46" s="1" t="s">
        <v>639</v>
      </c>
      <c r="C46" t="s">
        <v>97</v>
      </c>
      <c r="D46" t="s">
        <v>416</v>
      </c>
      <c r="E46" t="s">
        <v>1103</v>
      </c>
      <c r="F46">
        <v>0</v>
      </c>
      <c r="G46">
        <v>0.11</v>
      </c>
      <c r="H46">
        <v>0.12</v>
      </c>
      <c r="I46">
        <v>0</v>
      </c>
      <c r="J46">
        <v>0</v>
      </c>
      <c r="K46">
        <v>0</v>
      </c>
      <c r="L46" t="s">
        <v>571</v>
      </c>
      <c r="M46" t="s">
        <v>568</v>
      </c>
      <c r="N46" t="s">
        <v>579</v>
      </c>
      <c r="O46" t="s">
        <v>1517</v>
      </c>
      <c r="P46" t="str">
        <f t="shared" si="0"/>
        <v>CONS_Processed_Food</v>
      </c>
      <c r="Q46" t="s">
        <v>1550</v>
      </c>
      <c r="R46" t="str">
        <f t="shared" si="1"/>
        <v>48_Other_preserved_fish</v>
      </c>
    </row>
    <row r="47" spans="1:18" x14ac:dyDescent="0.25">
      <c r="A47" s="1" t="s">
        <v>791</v>
      </c>
      <c r="B47" s="1" t="s">
        <v>861</v>
      </c>
      <c r="C47" t="s">
        <v>98</v>
      </c>
      <c r="D47" t="s">
        <v>895</v>
      </c>
      <c r="E47" t="s">
        <v>1104</v>
      </c>
      <c r="F47">
        <v>0</v>
      </c>
      <c r="G47">
        <v>0.11</v>
      </c>
      <c r="H47">
        <v>0.12</v>
      </c>
      <c r="I47">
        <v>0</v>
      </c>
      <c r="J47">
        <v>0</v>
      </c>
      <c r="K47">
        <v>0</v>
      </c>
      <c r="L47" t="s">
        <v>571</v>
      </c>
      <c r="M47" t="s">
        <v>568</v>
      </c>
      <c r="N47" t="s">
        <v>579</v>
      </c>
      <c r="O47" t="s">
        <v>1517</v>
      </c>
      <c r="P47" t="str">
        <f t="shared" si="0"/>
        <v>CONS_Processed_Food</v>
      </c>
      <c r="Q47" t="s">
        <v>1550</v>
      </c>
      <c r="R47" t="str">
        <f t="shared" si="1"/>
        <v>49_Preserved_shrimp_dried_shrimp_small_shrimp</v>
      </c>
    </row>
    <row r="48" spans="1:18" x14ac:dyDescent="0.25">
      <c r="A48" s="1" t="s">
        <v>792</v>
      </c>
      <c r="B48" s="1" t="s">
        <v>833</v>
      </c>
      <c r="C48" t="s">
        <v>99</v>
      </c>
      <c r="D48" t="s">
        <v>896</v>
      </c>
      <c r="E48" t="s">
        <v>1105</v>
      </c>
      <c r="F48">
        <v>0</v>
      </c>
      <c r="G48">
        <v>0.11</v>
      </c>
      <c r="H48">
        <v>0.12</v>
      </c>
      <c r="I48">
        <v>0</v>
      </c>
      <c r="J48">
        <v>0</v>
      </c>
      <c r="K48">
        <v>0</v>
      </c>
      <c r="L48" t="s">
        <v>571</v>
      </c>
      <c r="M48" t="s">
        <v>568</v>
      </c>
      <c r="N48" t="s">
        <v>579</v>
      </c>
      <c r="O48" t="s">
        <v>1517</v>
      </c>
      <c r="P48" t="str">
        <f t="shared" si="0"/>
        <v>CONS_Processed_Food</v>
      </c>
      <c r="Q48" t="s">
        <v>1550</v>
      </c>
      <c r="R48" t="str">
        <f t="shared" si="1"/>
        <v>50_Preserved_squid_cuttlefish_octopus</v>
      </c>
    </row>
    <row r="49" spans="1:18" x14ac:dyDescent="0.25">
      <c r="A49" s="1" t="s">
        <v>303</v>
      </c>
      <c r="B49" s="1" t="s">
        <v>640</v>
      </c>
      <c r="C49" t="s">
        <v>100</v>
      </c>
      <c r="D49" t="s">
        <v>417</v>
      </c>
      <c r="E49" t="s">
        <v>1106</v>
      </c>
      <c r="F49">
        <v>0</v>
      </c>
      <c r="G49">
        <v>0.11</v>
      </c>
      <c r="H49">
        <v>0.12</v>
      </c>
      <c r="I49">
        <v>0</v>
      </c>
      <c r="J49">
        <v>0</v>
      </c>
      <c r="K49">
        <v>0</v>
      </c>
      <c r="L49" t="s">
        <v>571</v>
      </c>
      <c r="M49" t="s">
        <v>568</v>
      </c>
      <c r="N49" t="s">
        <v>579</v>
      </c>
      <c r="O49" t="s">
        <v>1517</v>
      </c>
      <c r="P49" t="str">
        <f t="shared" si="0"/>
        <v>CONS_Processed_Food</v>
      </c>
      <c r="Q49" t="s">
        <v>1550</v>
      </c>
      <c r="R49" t="str">
        <f t="shared" si="1"/>
        <v>51_Preserved_shrimp_and_other_aquatic_animals</v>
      </c>
    </row>
    <row r="50" spans="1:18" x14ac:dyDescent="0.25">
      <c r="A50" s="1" t="s">
        <v>304</v>
      </c>
      <c r="B50" s="1" t="s">
        <v>641</v>
      </c>
      <c r="C50" t="s">
        <v>101</v>
      </c>
      <c r="D50" t="s">
        <v>418</v>
      </c>
      <c r="E50" t="s">
        <v>1107</v>
      </c>
      <c r="F50">
        <v>0</v>
      </c>
      <c r="G50">
        <v>0.11</v>
      </c>
      <c r="H50">
        <v>0.12</v>
      </c>
      <c r="I50">
        <v>0</v>
      </c>
      <c r="J50">
        <v>0</v>
      </c>
      <c r="K50">
        <v>0</v>
      </c>
      <c r="L50" t="s">
        <v>571</v>
      </c>
      <c r="M50" t="s">
        <v>568</v>
      </c>
      <c r="N50" t="s">
        <v>578</v>
      </c>
      <c r="O50" t="s">
        <v>1519</v>
      </c>
      <c r="P50" t="str">
        <f t="shared" si="0"/>
        <v>CONS_Meat</v>
      </c>
      <c r="Q50" t="s">
        <v>1549</v>
      </c>
      <c r="R50" t="str">
        <f t="shared" si="1"/>
        <v>53_Beef</v>
      </c>
    </row>
    <row r="51" spans="1:18" x14ac:dyDescent="0.25">
      <c r="A51" s="1" t="s">
        <v>793</v>
      </c>
      <c r="B51" s="1" t="s">
        <v>834</v>
      </c>
      <c r="C51" t="s">
        <v>102</v>
      </c>
      <c r="D51" t="s">
        <v>897</v>
      </c>
      <c r="E51" t="s">
        <v>1108</v>
      </c>
      <c r="F51">
        <v>0</v>
      </c>
      <c r="G51">
        <v>0.11</v>
      </c>
      <c r="H51">
        <v>0.12</v>
      </c>
      <c r="I51">
        <v>0</v>
      </c>
      <c r="J51">
        <v>0</v>
      </c>
      <c r="K51">
        <v>0</v>
      </c>
      <c r="L51" t="s">
        <v>571</v>
      </c>
      <c r="M51" t="s">
        <v>568</v>
      </c>
      <c r="N51" t="s">
        <v>578</v>
      </c>
      <c r="O51" t="s">
        <v>1519</v>
      </c>
      <c r="P51" t="str">
        <f t="shared" si="0"/>
        <v>CONS_Meat</v>
      </c>
      <c r="Q51" t="s">
        <v>1549</v>
      </c>
      <c r="R51" t="str">
        <f t="shared" si="1"/>
        <v>54_Goat_meat_lamb</v>
      </c>
    </row>
    <row r="52" spans="1:18" x14ac:dyDescent="0.25">
      <c r="A52" s="1" t="s">
        <v>305</v>
      </c>
      <c r="B52" s="1" t="s">
        <v>642</v>
      </c>
      <c r="C52" t="s">
        <v>103</v>
      </c>
      <c r="D52" t="s">
        <v>419</v>
      </c>
      <c r="E52" t="s">
        <v>1109</v>
      </c>
      <c r="F52">
        <v>0</v>
      </c>
      <c r="G52">
        <v>0.11</v>
      </c>
      <c r="H52">
        <v>0.12</v>
      </c>
      <c r="I52">
        <v>0</v>
      </c>
      <c r="J52">
        <v>0</v>
      </c>
      <c r="K52">
        <v>0</v>
      </c>
      <c r="L52" t="s">
        <v>571</v>
      </c>
      <c r="M52" t="s">
        <v>568</v>
      </c>
      <c r="N52" t="s">
        <v>578</v>
      </c>
      <c r="O52" t="s">
        <v>1519</v>
      </c>
      <c r="P52" t="str">
        <f t="shared" si="0"/>
        <v>CONS_Meat</v>
      </c>
      <c r="Q52" t="s">
        <v>1549</v>
      </c>
      <c r="R52" t="str">
        <f t="shared" si="1"/>
        <v>55_Pork</v>
      </c>
    </row>
    <row r="53" spans="1:18" x14ac:dyDescent="0.25">
      <c r="A53" s="1" t="s">
        <v>306</v>
      </c>
      <c r="B53" s="1" t="s">
        <v>643</v>
      </c>
      <c r="C53" t="s">
        <v>104</v>
      </c>
      <c r="D53" t="s">
        <v>420</v>
      </c>
      <c r="E53" t="s">
        <v>1110</v>
      </c>
      <c r="F53">
        <v>0</v>
      </c>
      <c r="G53">
        <v>0.11</v>
      </c>
      <c r="H53">
        <v>0.12</v>
      </c>
      <c r="I53">
        <v>0</v>
      </c>
      <c r="J53">
        <v>0</v>
      </c>
      <c r="K53">
        <v>0</v>
      </c>
      <c r="L53" t="s">
        <v>571</v>
      </c>
      <c r="M53" t="s">
        <v>568</v>
      </c>
      <c r="N53" t="s">
        <v>578</v>
      </c>
      <c r="O53" t="s">
        <v>1520</v>
      </c>
      <c r="P53" t="str">
        <f t="shared" si="0"/>
        <v>CONS_Poultry</v>
      </c>
      <c r="Q53" t="s">
        <v>1549</v>
      </c>
      <c r="R53" t="str">
        <f t="shared" si="1"/>
        <v>56_Broiler_chicken_meat</v>
      </c>
    </row>
    <row r="54" spans="1:18" x14ac:dyDescent="0.25">
      <c r="A54" s="1" t="s">
        <v>1414</v>
      </c>
      <c r="B54" s="1" t="s">
        <v>1415</v>
      </c>
      <c r="C54" t="s">
        <v>1416</v>
      </c>
      <c r="D54" t="s">
        <v>1417</v>
      </c>
      <c r="E54" t="s">
        <v>1418</v>
      </c>
      <c r="F54">
        <v>0</v>
      </c>
      <c r="G54">
        <v>0.11</v>
      </c>
      <c r="H54">
        <v>0.12</v>
      </c>
      <c r="I54">
        <v>0</v>
      </c>
      <c r="J54">
        <v>0</v>
      </c>
      <c r="K54">
        <v>0</v>
      </c>
      <c r="L54" t="s">
        <v>571</v>
      </c>
      <c r="M54" t="s">
        <v>568</v>
      </c>
      <c r="N54" t="s">
        <v>578</v>
      </c>
      <c r="O54" t="s">
        <v>1520</v>
      </c>
      <c r="P54" t="str">
        <f t="shared" si="0"/>
        <v>CONS_Poultry</v>
      </c>
      <c r="Q54" t="s">
        <v>1549</v>
      </c>
      <c r="R54" t="str">
        <f t="shared" si="1"/>
        <v>57_Freerange_chicken_meat</v>
      </c>
    </row>
    <row r="55" spans="1:18" x14ac:dyDescent="0.25">
      <c r="A55" s="1" t="s">
        <v>307</v>
      </c>
      <c r="B55" s="1" t="s">
        <v>644</v>
      </c>
      <c r="C55" t="s">
        <v>105</v>
      </c>
      <c r="D55" t="s">
        <v>421</v>
      </c>
      <c r="E55" t="s">
        <v>1111</v>
      </c>
      <c r="F55">
        <v>0</v>
      </c>
      <c r="G55">
        <v>0.11</v>
      </c>
      <c r="H55">
        <v>0.12</v>
      </c>
      <c r="I55">
        <v>0</v>
      </c>
      <c r="J55">
        <v>0</v>
      </c>
      <c r="K55">
        <v>0</v>
      </c>
      <c r="L55" t="s">
        <v>571</v>
      </c>
      <c r="M55" t="s">
        <v>568</v>
      </c>
      <c r="N55" t="s">
        <v>578</v>
      </c>
      <c r="O55" t="s">
        <v>1519</v>
      </c>
      <c r="P55" t="str">
        <f t="shared" si="0"/>
        <v>CONS_Meat</v>
      </c>
      <c r="Q55" t="s">
        <v>1549</v>
      </c>
      <c r="R55" t="str">
        <f t="shared" si="1"/>
        <v>58_Other_fresh_meat</v>
      </c>
    </row>
    <row r="56" spans="1:18" x14ac:dyDescent="0.25">
      <c r="A56" s="1" t="s">
        <v>308</v>
      </c>
      <c r="B56" s="1" t="s">
        <v>645</v>
      </c>
      <c r="C56" t="s">
        <v>106</v>
      </c>
      <c r="D56" t="s">
        <v>422</v>
      </c>
      <c r="E56" t="s">
        <v>1112</v>
      </c>
      <c r="F56">
        <v>0</v>
      </c>
      <c r="G56">
        <v>0.11</v>
      </c>
      <c r="H56">
        <v>0.12</v>
      </c>
      <c r="I56">
        <v>0</v>
      </c>
      <c r="J56">
        <v>0</v>
      </c>
      <c r="K56">
        <v>0</v>
      </c>
      <c r="L56" t="s">
        <v>571</v>
      </c>
      <c r="M56" t="s">
        <v>568</v>
      </c>
      <c r="N56" t="s">
        <v>579</v>
      </c>
      <c r="O56" t="s">
        <v>1519</v>
      </c>
      <c r="P56" t="str">
        <f t="shared" si="0"/>
        <v>CONS_Meat</v>
      </c>
      <c r="Q56" t="s">
        <v>1549</v>
      </c>
      <c r="R56" t="str">
        <f t="shared" si="1"/>
        <v>59_Other_preserved_meat</v>
      </c>
    </row>
    <row r="57" spans="1:18" x14ac:dyDescent="0.25">
      <c r="A57" s="1" t="s">
        <v>794</v>
      </c>
      <c r="B57" s="1" t="s">
        <v>835</v>
      </c>
      <c r="C57" t="s">
        <v>107</v>
      </c>
      <c r="D57" t="s">
        <v>898</v>
      </c>
      <c r="E57" t="s">
        <v>1113</v>
      </c>
      <c r="F57">
        <v>0</v>
      </c>
      <c r="G57">
        <v>0.11</v>
      </c>
      <c r="H57">
        <v>0.12</v>
      </c>
      <c r="I57">
        <v>0</v>
      </c>
      <c r="J57">
        <v>0</v>
      </c>
      <c r="K57">
        <v>0</v>
      </c>
      <c r="L57" t="s">
        <v>571</v>
      </c>
      <c r="M57" t="s">
        <v>568</v>
      </c>
      <c r="N57" t="s">
        <v>578</v>
      </c>
      <c r="O57" t="s">
        <v>1519</v>
      </c>
      <c r="P57" t="str">
        <f t="shared" si="0"/>
        <v>CONS_Meat</v>
      </c>
      <c r="Q57" t="s">
        <v>1549</v>
      </c>
      <c r="R57" t="str">
        <f t="shared" si="1"/>
        <v>60_Trimmings_brisket</v>
      </c>
    </row>
    <row r="58" spans="1:18" x14ac:dyDescent="0.25">
      <c r="A58" s="1" t="s">
        <v>1315</v>
      </c>
      <c r="B58" s="1" t="s">
        <v>1316</v>
      </c>
      <c r="C58" t="s">
        <v>1317</v>
      </c>
      <c r="D58" t="s">
        <v>1318</v>
      </c>
      <c r="E58" t="s">
        <v>1319</v>
      </c>
      <c r="F58">
        <v>0</v>
      </c>
      <c r="G58">
        <v>0.11</v>
      </c>
      <c r="H58">
        <v>0.12</v>
      </c>
      <c r="I58">
        <v>0</v>
      </c>
      <c r="J58">
        <v>0</v>
      </c>
      <c r="K58">
        <v>0</v>
      </c>
      <c r="L58" t="s">
        <v>571</v>
      </c>
      <c r="M58" t="s">
        <v>568</v>
      </c>
      <c r="N58" t="s">
        <v>578</v>
      </c>
      <c r="O58" t="s">
        <v>1519</v>
      </c>
      <c r="P58" t="str">
        <f t="shared" si="0"/>
        <v>CONS_Meat</v>
      </c>
      <c r="Q58" t="s">
        <v>1549</v>
      </c>
      <c r="R58" t="str">
        <f t="shared" si="1"/>
        <v>61_Others_liver_offal_ribs_feet_tail_head_etc</v>
      </c>
    </row>
    <row r="59" spans="1:18" x14ac:dyDescent="0.25">
      <c r="A59" s="1" t="s">
        <v>309</v>
      </c>
      <c r="B59" s="1" t="s">
        <v>646</v>
      </c>
      <c r="C59" t="s">
        <v>108</v>
      </c>
      <c r="D59" t="s">
        <v>423</v>
      </c>
      <c r="E59" t="s">
        <v>1114</v>
      </c>
      <c r="F59">
        <v>0</v>
      </c>
      <c r="G59">
        <v>0.11</v>
      </c>
      <c r="H59">
        <v>0.12</v>
      </c>
      <c r="I59">
        <v>0</v>
      </c>
      <c r="J59">
        <v>0</v>
      </c>
      <c r="K59">
        <v>0</v>
      </c>
      <c r="L59" t="s">
        <v>571</v>
      </c>
      <c r="M59" t="s">
        <v>568</v>
      </c>
      <c r="N59" t="s">
        <v>578</v>
      </c>
      <c r="O59" t="s">
        <v>1520</v>
      </c>
      <c r="P59" t="str">
        <f t="shared" si="0"/>
        <v>CONS_Poultry</v>
      </c>
      <c r="Q59" t="s">
        <v>1549</v>
      </c>
      <c r="R59" t="str">
        <f t="shared" si="1"/>
        <v>63_Broiler_chicken_eggs</v>
      </c>
    </row>
    <row r="60" spans="1:18" x14ac:dyDescent="0.25">
      <c r="A60" s="1" t="s">
        <v>1419</v>
      </c>
      <c r="B60" s="1" t="s">
        <v>1420</v>
      </c>
      <c r="C60" t="s">
        <v>1421</v>
      </c>
      <c r="D60" t="s">
        <v>1422</v>
      </c>
      <c r="E60" t="s">
        <v>1423</v>
      </c>
      <c r="F60">
        <v>0</v>
      </c>
      <c r="G60">
        <v>0.11</v>
      </c>
      <c r="H60">
        <v>0.12</v>
      </c>
      <c r="I60">
        <v>0</v>
      </c>
      <c r="J60">
        <v>0</v>
      </c>
      <c r="K60">
        <v>0</v>
      </c>
      <c r="L60" t="s">
        <v>571</v>
      </c>
      <c r="M60" t="s">
        <v>568</v>
      </c>
      <c r="N60" t="s">
        <v>578</v>
      </c>
      <c r="O60" t="s">
        <v>1520</v>
      </c>
      <c r="P60" t="str">
        <f t="shared" si="0"/>
        <v>CONS_Poultry</v>
      </c>
      <c r="Q60" t="s">
        <v>1549</v>
      </c>
      <c r="R60" t="str">
        <f t="shared" si="1"/>
        <v>64_Freerange_chicken_eggs</v>
      </c>
    </row>
    <row r="61" spans="1:18" x14ac:dyDescent="0.25">
      <c r="A61" s="1" t="s">
        <v>959</v>
      </c>
      <c r="B61" s="1" t="s">
        <v>960</v>
      </c>
      <c r="C61" t="s">
        <v>961</v>
      </c>
      <c r="D61" t="s">
        <v>962</v>
      </c>
      <c r="E61" t="s">
        <v>1115</v>
      </c>
      <c r="F61">
        <v>0</v>
      </c>
      <c r="G61">
        <v>0.11</v>
      </c>
      <c r="H61">
        <v>0.12</v>
      </c>
      <c r="I61">
        <v>0</v>
      </c>
      <c r="J61">
        <v>0</v>
      </c>
      <c r="K61">
        <v>0</v>
      </c>
      <c r="L61" t="s">
        <v>571</v>
      </c>
      <c r="M61" t="s">
        <v>568</v>
      </c>
      <c r="N61" t="s">
        <v>578</v>
      </c>
      <c r="O61" t="s">
        <v>1520</v>
      </c>
      <c r="P61" t="str">
        <f t="shared" si="0"/>
        <v>CONS_Poultry</v>
      </c>
      <c r="Q61" t="s">
        <v>1549</v>
      </c>
      <c r="R61" t="str">
        <f t="shared" si="1"/>
        <v>65_Duck_eggsManila_duck_eggs</v>
      </c>
    </row>
    <row r="62" spans="1:18" x14ac:dyDescent="0.25">
      <c r="A62" s="1" t="s">
        <v>1320</v>
      </c>
      <c r="B62" s="1" t="s">
        <v>1321</v>
      </c>
      <c r="C62" t="s">
        <v>1322</v>
      </c>
      <c r="D62" t="s">
        <v>1323</v>
      </c>
      <c r="E62" t="s">
        <v>1324</v>
      </c>
      <c r="F62">
        <v>0</v>
      </c>
      <c r="G62">
        <v>0.11</v>
      </c>
      <c r="H62">
        <v>0.12</v>
      </c>
      <c r="I62">
        <v>0</v>
      </c>
      <c r="J62">
        <v>0</v>
      </c>
      <c r="K62">
        <v>0</v>
      </c>
      <c r="L62" t="s">
        <v>571</v>
      </c>
      <c r="M62" t="s">
        <v>568</v>
      </c>
      <c r="N62" t="s">
        <v>578</v>
      </c>
      <c r="O62" t="s">
        <v>1520</v>
      </c>
      <c r="P62" t="str">
        <f t="shared" si="0"/>
        <v>CONS_Poultry</v>
      </c>
      <c r="Q62" t="s">
        <v>1549</v>
      </c>
      <c r="R62" t="str">
        <f t="shared" si="1"/>
        <v>66_Other_eggs_quail_eggs_salted_eggs_raw_or_cooked_turtle_eggs_goose_eggs_etc</v>
      </c>
    </row>
    <row r="63" spans="1:18" x14ac:dyDescent="0.25">
      <c r="A63" s="1" t="s">
        <v>1424</v>
      </c>
      <c r="B63" s="1" t="s">
        <v>1425</v>
      </c>
      <c r="C63" t="s">
        <v>1426</v>
      </c>
      <c r="D63" t="s">
        <v>1427</v>
      </c>
      <c r="E63" t="s">
        <v>1428</v>
      </c>
      <c r="F63">
        <v>0.11</v>
      </c>
      <c r="G63">
        <v>0.11</v>
      </c>
      <c r="H63">
        <v>0.12</v>
      </c>
      <c r="I63">
        <v>0.12</v>
      </c>
      <c r="J63">
        <v>0</v>
      </c>
      <c r="K63">
        <v>0</v>
      </c>
      <c r="L63" t="s">
        <v>570</v>
      </c>
      <c r="M63" t="s">
        <v>568</v>
      </c>
      <c r="N63" t="s">
        <v>579</v>
      </c>
      <c r="O63" t="s">
        <v>1521</v>
      </c>
      <c r="P63" t="str">
        <f t="shared" si="0"/>
        <v>CONS_Dairy</v>
      </c>
      <c r="Q63" t="s">
        <v>1549</v>
      </c>
      <c r="R63" t="str">
        <f t="shared" si="1"/>
        <v>67_Factoryproduced_liquid_milk</v>
      </c>
    </row>
    <row r="64" spans="1:18" x14ac:dyDescent="0.25">
      <c r="A64" s="1" t="s">
        <v>310</v>
      </c>
      <c r="B64" s="1" t="s">
        <v>647</v>
      </c>
      <c r="C64" t="s">
        <v>109</v>
      </c>
      <c r="D64" t="s">
        <v>424</v>
      </c>
      <c r="E64" t="s">
        <v>1116</v>
      </c>
      <c r="F64">
        <v>0.11</v>
      </c>
      <c r="G64">
        <v>0.11</v>
      </c>
      <c r="H64">
        <v>0.12</v>
      </c>
      <c r="I64">
        <v>0.12</v>
      </c>
      <c r="J64">
        <v>0</v>
      </c>
      <c r="K64">
        <v>0</v>
      </c>
      <c r="L64" t="s">
        <v>570</v>
      </c>
      <c r="M64" t="s">
        <v>568</v>
      </c>
      <c r="N64" t="s">
        <v>579</v>
      </c>
      <c r="O64" t="s">
        <v>1521</v>
      </c>
      <c r="P64" t="str">
        <f t="shared" si="0"/>
        <v>CONS_Dairy</v>
      </c>
      <c r="Q64" t="s">
        <v>1549</v>
      </c>
      <c r="R64" t="str">
        <f t="shared" si="1"/>
        <v>68_Sweetened_condensed_milk</v>
      </c>
    </row>
    <row r="65" spans="1:18" x14ac:dyDescent="0.25">
      <c r="A65" s="1" t="s">
        <v>311</v>
      </c>
      <c r="B65" s="1" t="s">
        <v>648</v>
      </c>
      <c r="C65" t="s">
        <v>110</v>
      </c>
      <c r="D65" t="s">
        <v>425</v>
      </c>
      <c r="E65" t="s">
        <v>1117</v>
      </c>
      <c r="F65">
        <v>0.11</v>
      </c>
      <c r="G65">
        <v>0.11</v>
      </c>
      <c r="H65">
        <v>0.12</v>
      </c>
      <c r="I65">
        <v>0.12</v>
      </c>
      <c r="J65">
        <v>0</v>
      </c>
      <c r="K65">
        <v>0</v>
      </c>
      <c r="L65" t="s">
        <v>570</v>
      </c>
      <c r="M65" t="s">
        <v>568</v>
      </c>
      <c r="N65" t="s">
        <v>579</v>
      </c>
      <c r="O65" t="s">
        <v>1521</v>
      </c>
      <c r="P65" t="str">
        <f t="shared" si="0"/>
        <v>CONS_Dairy</v>
      </c>
      <c r="Q65" t="s">
        <v>1549</v>
      </c>
      <c r="R65" t="str">
        <f t="shared" si="1"/>
        <v>69_Powdered_milk</v>
      </c>
    </row>
    <row r="66" spans="1:18" x14ac:dyDescent="0.25">
      <c r="A66" s="1" t="s">
        <v>312</v>
      </c>
      <c r="B66" s="1" t="s">
        <v>649</v>
      </c>
      <c r="C66" t="s">
        <v>111</v>
      </c>
      <c r="D66" t="s">
        <v>426</v>
      </c>
      <c r="E66" t="s">
        <v>1118</v>
      </c>
      <c r="F66">
        <v>0.11</v>
      </c>
      <c r="G66">
        <v>0.11</v>
      </c>
      <c r="H66">
        <v>0.12</v>
      </c>
      <c r="I66">
        <v>0.12</v>
      </c>
      <c r="J66">
        <v>0</v>
      </c>
      <c r="K66">
        <v>0</v>
      </c>
      <c r="L66" t="s">
        <v>570</v>
      </c>
      <c r="M66" t="s">
        <v>568</v>
      </c>
      <c r="N66" t="s">
        <v>579</v>
      </c>
      <c r="O66" t="s">
        <v>1521</v>
      </c>
      <c r="P66" t="str">
        <f t="shared" si="0"/>
        <v>CONS_Dairy</v>
      </c>
      <c r="Q66" t="s">
        <v>1549</v>
      </c>
      <c r="R66" t="str">
        <f t="shared" si="1"/>
        <v>70_Baby_formula</v>
      </c>
    </row>
    <row r="67" spans="1:18" x14ac:dyDescent="0.25">
      <c r="A67" s="1" t="s">
        <v>313</v>
      </c>
      <c r="B67" s="1" t="s">
        <v>650</v>
      </c>
      <c r="C67" t="s">
        <v>112</v>
      </c>
      <c r="D67" t="s">
        <v>427</v>
      </c>
      <c r="E67" t="s">
        <v>1119</v>
      </c>
      <c r="F67">
        <v>0.11</v>
      </c>
      <c r="G67">
        <v>0.11</v>
      </c>
      <c r="H67">
        <v>0.12</v>
      </c>
      <c r="I67">
        <v>0.12</v>
      </c>
      <c r="J67">
        <v>0</v>
      </c>
      <c r="K67">
        <v>0</v>
      </c>
      <c r="L67" t="s">
        <v>570</v>
      </c>
      <c r="M67" t="s">
        <v>568</v>
      </c>
      <c r="N67" t="s">
        <v>579</v>
      </c>
      <c r="O67" t="s">
        <v>1521</v>
      </c>
      <c r="P67" t="str">
        <f t="shared" ref="P67:P130" si="2">"CONS_"&amp;O67</f>
        <v>CONS_Dairy</v>
      </c>
      <c r="Q67" t="s">
        <v>1549</v>
      </c>
      <c r="R67" t="str">
        <f t="shared" ref="R67:R130" si="3">RIGHT(A67,LEN(A67)-5)</f>
        <v>71_Other_milk_and_dairy_products</v>
      </c>
    </row>
    <row r="68" spans="1:18" x14ac:dyDescent="0.25">
      <c r="A68" s="1" t="s">
        <v>314</v>
      </c>
      <c r="B68" s="1" t="s">
        <v>651</v>
      </c>
      <c r="C68" t="s">
        <v>113</v>
      </c>
      <c r="D68" t="s">
        <v>428</v>
      </c>
      <c r="E68" t="s">
        <v>1120</v>
      </c>
      <c r="F68">
        <v>0</v>
      </c>
      <c r="G68">
        <v>0.11</v>
      </c>
      <c r="H68">
        <v>0.12</v>
      </c>
      <c r="I68">
        <v>0</v>
      </c>
      <c r="J68">
        <v>0</v>
      </c>
      <c r="K68">
        <v>0</v>
      </c>
      <c r="L68" t="s">
        <v>571</v>
      </c>
      <c r="M68" t="s">
        <v>568</v>
      </c>
      <c r="N68" t="s">
        <v>576</v>
      </c>
      <c r="O68" t="s">
        <v>1544</v>
      </c>
      <c r="P68" t="str">
        <f t="shared" si="2"/>
        <v>CONS_Fruits_Vegetables_Spices</v>
      </c>
      <c r="Q68" t="s">
        <v>1549</v>
      </c>
      <c r="R68" t="str">
        <f t="shared" si="3"/>
        <v>73_Spinach</v>
      </c>
    </row>
    <row r="69" spans="1:18" x14ac:dyDescent="0.25">
      <c r="A69" s="1" t="s">
        <v>315</v>
      </c>
      <c r="B69" s="1" t="s">
        <v>652</v>
      </c>
      <c r="C69" t="s">
        <v>114</v>
      </c>
      <c r="D69" t="s">
        <v>429</v>
      </c>
      <c r="E69" t="s">
        <v>1121</v>
      </c>
      <c r="F69">
        <v>0</v>
      </c>
      <c r="G69">
        <v>0.11</v>
      </c>
      <c r="H69">
        <v>0.12</v>
      </c>
      <c r="I69">
        <v>0</v>
      </c>
      <c r="J69">
        <v>0</v>
      </c>
      <c r="K69">
        <v>0</v>
      </c>
      <c r="L69" t="s">
        <v>571</v>
      </c>
      <c r="M69" t="s">
        <v>568</v>
      </c>
      <c r="N69" t="s">
        <v>576</v>
      </c>
      <c r="O69" t="s">
        <v>1544</v>
      </c>
      <c r="P69" t="str">
        <f t="shared" si="2"/>
        <v>CONS_Fruits_Vegetables_Spices</v>
      </c>
      <c r="Q69" t="s">
        <v>1549</v>
      </c>
      <c r="R69" t="str">
        <f t="shared" si="3"/>
        <v>74_Water_spinach</v>
      </c>
    </row>
    <row r="70" spans="1:18" x14ac:dyDescent="0.25">
      <c r="A70" s="1" t="s">
        <v>316</v>
      </c>
      <c r="B70" s="1" t="s">
        <v>653</v>
      </c>
      <c r="C70" t="s">
        <v>115</v>
      </c>
      <c r="D70" t="s">
        <v>430</v>
      </c>
      <c r="E70" t="s">
        <v>1122</v>
      </c>
      <c r="F70">
        <v>0</v>
      </c>
      <c r="G70">
        <v>0.11</v>
      </c>
      <c r="H70">
        <v>0.12</v>
      </c>
      <c r="I70">
        <v>0</v>
      </c>
      <c r="J70">
        <v>0</v>
      </c>
      <c r="K70">
        <v>0</v>
      </c>
      <c r="L70" t="s">
        <v>571</v>
      </c>
      <c r="M70" t="s">
        <v>568</v>
      </c>
      <c r="N70" t="s">
        <v>576</v>
      </c>
      <c r="O70" t="s">
        <v>1544</v>
      </c>
      <c r="P70" t="str">
        <f t="shared" si="2"/>
        <v>CONS_Fruits_Vegetables_Spices</v>
      </c>
      <c r="Q70" t="s">
        <v>1549</v>
      </c>
      <c r="R70" t="str">
        <f t="shared" si="3"/>
        <v>75_Cabbage</v>
      </c>
    </row>
    <row r="71" spans="1:18" x14ac:dyDescent="0.25">
      <c r="A71" s="1" t="s">
        <v>776</v>
      </c>
      <c r="B71" s="1" t="s">
        <v>862</v>
      </c>
      <c r="C71" t="s">
        <v>116</v>
      </c>
      <c r="D71" t="s">
        <v>880</v>
      </c>
      <c r="E71" t="s">
        <v>1123</v>
      </c>
      <c r="F71">
        <v>0</v>
      </c>
      <c r="G71">
        <v>0.11</v>
      </c>
      <c r="H71">
        <v>0.12</v>
      </c>
      <c r="I71">
        <v>0</v>
      </c>
      <c r="J71">
        <v>0</v>
      </c>
      <c r="K71">
        <v>0</v>
      </c>
      <c r="L71" t="s">
        <v>571</v>
      </c>
      <c r="M71" t="s">
        <v>568</v>
      </c>
      <c r="N71" t="s">
        <v>576</v>
      </c>
      <c r="O71" t="s">
        <v>1544</v>
      </c>
      <c r="P71" t="str">
        <f t="shared" si="2"/>
        <v>CONS_Fruits_Vegetables_Spices</v>
      </c>
      <c r="Q71" t="s">
        <v>1549</v>
      </c>
      <c r="R71" t="str">
        <f t="shared" si="3"/>
        <v>76_Chinese_cabbage_petsai</v>
      </c>
    </row>
    <row r="72" spans="1:18" x14ac:dyDescent="0.25">
      <c r="A72" s="1" t="s">
        <v>317</v>
      </c>
      <c r="B72" s="1" t="s">
        <v>654</v>
      </c>
      <c r="C72" t="s">
        <v>117</v>
      </c>
      <c r="D72" t="s">
        <v>431</v>
      </c>
      <c r="E72" t="s">
        <v>1124</v>
      </c>
      <c r="F72">
        <v>0</v>
      </c>
      <c r="G72">
        <v>0.11</v>
      </c>
      <c r="H72">
        <v>0.12</v>
      </c>
      <c r="I72">
        <v>0</v>
      </c>
      <c r="J72">
        <v>0</v>
      </c>
      <c r="K72">
        <v>0</v>
      </c>
      <c r="L72" t="s">
        <v>571</v>
      </c>
      <c r="M72" t="s">
        <v>568</v>
      </c>
      <c r="N72" t="s">
        <v>576</v>
      </c>
      <c r="O72" t="s">
        <v>1544</v>
      </c>
      <c r="P72" t="str">
        <f t="shared" si="2"/>
        <v>CONS_Fruits_Vegetables_Spices</v>
      </c>
      <c r="Q72" t="s">
        <v>1549</v>
      </c>
      <c r="R72" t="str">
        <f t="shared" si="3"/>
        <v>77_Green_mustard</v>
      </c>
    </row>
    <row r="73" spans="1:18" x14ac:dyDescent="0.25">
      <c r="A73" s="1" t="s">
        <v>318</v>
      </c>
      <c r="B73" s="1" t="s">
        <v>655</v>
      </c>
      <c r="C73" t="s">
        <v>118</v>
      </c>
      <c r="D73" t="s">
        <v>432</v>
      </c>
      <c r="E73" t="s">
        <v>1125</v>
      </c>
      <c r="F73">
        <v>0</v>
      </c>
      <c r="G73">
        <v>0.11</v>
      </c>
      <c r="H73">
        <v>0.12</v>
      </c>
      <c r="I73">
        <v>0</v>
      </c>
      <c r="J73">
        <v>0</v>
      </c>
      <c r="K73">
        <v>0</v>
      </c>
      <c r="L73" t="s">
        <v>571</v>
      </c>
      <c r="M73" t="s">
        <v>568</v>
      </c>
      <c r="N73" t="s">
        <v>576</v>
      </c>
      <c r="O73" t="s">
        <v>1544</v>
      </c>
      <c r="P73" t="str">
        <f t="shared" si="2"/>
        <v>CONS_Fruits_Vegetables_Spices</v>
      </c>
      <c r="Q73" t="s">
        <v>1549</v>
      </c>
      <c r="R73" t="str">
        <f t="shared" si="3"/>
        <v>78_Green_beans</v>
      </c>
    </row>
    <row r="74" spans="1:18" x14ac:dyDescent="0.25">
      <c r="A74" s="1" t="s">
        <v>319</v>
      </c>
      <c r="B74" s="1" t="s">
        <v>656</v>
      </c>
      <c r="C74" t="s">
        <v>119</v>
      </c>
      <c r="D74" t="s">
        <v>433</v>
      </c>
      <c r="E74" t="s">
        <v>1126</v>
      </c>
      <c r="F74">
        <v>0</v>
      </c>
      <c r="G74">
        <v>0.11</v>
      </c>
      <c r="H74">
        <v>0.12</v>
      </c>
      <c r="I74">
        <v>0</v>
      </c>
      <c r="J74">
        <v>0</v>
      </c>
      <c r="K74">
        <v>0</v>
      </c>
      <c r="L74" t="s">
        <v>571</v>
      </c>
      <c r="M74" t="s">
        <v>568</v>
      </c>
      <c r="N74" t="s">
        <v>576</v>
      </c>
      <c r="O74" t="s">
        <v>1544</v>
      </c>
      <c r="P74" t="str">
        <f t="shared" si="2"/>
        <v>CONS_Fruits_Vegetables_Spices</v>
      </c>
      <c r="Q74" t="s">
        <v>1549</v>
      </c>
      <c r="R74" t="str">
        <f t="shared" si="3"/>
        <v>79_Long_beans</v>
      </c>
    </row>
    <row r="75" spans="1:18" x14ac:dyDescent="0.25">
      <c r="A75" s="1" t="s">
        <v>795</v>
      </c>
      <c r="B75" s="1" t="s">
        <v>836</v>
      </c>
      <c r="C75" t="s">
        <v>120</v>
      </c>
      <c r="D75" t="s">
        <v>899</v>
      </c>
      <c r="E75" t="s">
        <v>1127</v>
      </c>
      <c r="F75">
        <v>0</v>
      </c>
      <c r="G75">
        <v>0.11</v>
      </c>
      <c r="H75">
        <v>0.12</v>
      </c>
      <c r="I75">
        <v>0</v>
      </c>
      <c r="J75">
        <v>0</v>
      </c>
      <c r="K75">
        <v>0</v>
      </c>
      <c r="L75" t="s">
        <v>571</v>
      </c>
      <c r="M75" t="s">
        <v>568</v>
      </c>
      <c r="N75" t="s">
        <v>576</v>
      </c>
      <c r="O75" t="s">
        <v>1544</v>
      </c>
      <c r="P75" t="str">
        <f t="shared" si="2"/>
        <v>CONS_Fruits_Vegetables_Spices</v>
      </c>
      <c r="Q75" t="s">
        <v>1549</v>
      </c>
      <c r="R75" t="str">
        <f t="shared" si="3"/>
        <v>80_Vegetable_tomatoes_cherry_tomatoes</v>
      </c>
    </row>
    <row r="76" spans="1:18" x14ac:dyDescent="0.25">
      <c r="A76" s="1" t="s">
        <v>320</v>
      </c>
      <c r="B76" s="1" t="s">
        <v>657</v>
      </c>
      <c r="C76" t="s">
        <v>121</v>
      </c>
      <c r="D76" t="s">
        <v>434</v>
      </c>
      <c r="E76" t="s">
        <v>1128</v>
      </c>
      <c r="F76">
        <v>0</v>
      </c>
      <c r="G76">
        <v>0.11</v>
      </c>
      <c r="H76">
        <v>0.12</v>
      </c>
      <c r="I76">
        <v>0</v>
      </c>
      <c r="J76">
        <v>0</v>
      </c>
      <c r="K76">
        <v>0</v>
      </c>
      <c r="L76" t="s">
        <v>571</v>
      </c>
      <c r="M76" t="s">
        <v>568</v>
      </c>
      <c r="N76" t="s">
        <v>576</v>
      </c>
      <c r="O76" t="s">
        <v>1544</v>
      </c>
      <c r="P76" t="str">
        <f t="shared" si="2"/>
        <v>CONS_Fruits_Vegetables_Spices</v>
      </c>
      <c r="Q76" t="s">
        <v>1549</v>
      </c>
      <c r="R76" t="str">
        <f t="shared" si="3"/>
        <v>81_Carrot</v>
      </c>
    </row>
    <row r="77" spans="1:18" x14ac:dyDescent="0.25">
      <c r="A77" s="1" t="s">
        <v>321</v>
      </c>
      <c r="B77" s="1" t="s">
        <v>658</v>
      </c>
      <c r="C77" t="s">
        <v>122</v>
      </c>
      <c r="D77" t="s">
        <v>435</v>
      </c>
      <c r="E77" t="s">
        <v>1129</v>
      </c>
      <c r="F77">
        <v>0</v>
      </c>
      <c r="G77">
        <v>0.11</v>
      </c>
      <c r="H77">
        <v>0.12</v>
      </c>
      <c r="I77">
        <v>0</v>
      </c>
      <c r="J77">
        <v>0</v>
      </c>
      <c r="K77">
        <v>0</v>
      </c>
      <c r="L77" t="s">
        <v>571</v>
      </c>
      <c r="M77" t="s">
        <v>568</v>
      </c>
      <c r="N77" t="s">
        <v>576</v>
      </c>
      <c r="O77" t="s">
        <v>1544</v>
      </c>
      <c r="P77" t="str">
        <f t="shared" si="2"/>
        <v>CONS_Fruits_Vegetables_Spices</v>
      </c>
      <c r="Q77" t="s">
        <v>1549</v>
      </c>
      <c r="R77" t="str">
        <f t="shared" si="3"/>
        <v>82_Cucumber</v>
      </c>
    </row>
    <row r="78" spans="1:18" x14ac:dyDescent="0.25">
      <c r="A78" s="1" t="s">
        <v>322</v>
      </c>
      <c r="B78" s="1" t="s">
        <v>659</v>
      </c>
      <c r="C78" t="s">
        <v>123</v>
      </c>
      <c r="D78" t="s">
        <v>436</v>
      </c>
      <c r="E78" t="s">
        <v>1130</v>
      </c>
      <c r="F78">
        <v>0</v>
      </c>
      <c r="G78">
        <v>0.11</v>
      </c>
      <c r="H78">
        <v>0.12</v>
      </c>
      <c r="I78">
        <v>0</v>
      </c>
      <c r="J78">
        <v>0</v>
      </c>
      <c r="K78">
        <v>0</v>
      </c>
      <c r="L78" t="s">
        <v>571</v>
      </c>
      <c r="M78" t="s">
        <v>568</v>
      </c>
      <c r="N78" t="s">
        <v>576</v>
      </c>
      <c r="O78" t="s">
        <v>1544</v>
      </c>
      <c r="P78" t="str">
        <f t="shared" si="2"/>
        <v>CONS_Fruits_Vegetables_Spices</v>
      </c>
      <c r="Q78" t="s">
        <v>1549</v>
      </c>
      <c r="R78" t="str">
        <f t="shared" si="3"/>
        <v>83_Cassava_leaves</v>
      </c>
    </row>
    <row r="79" spans="1:18" x14ac:dyDescent="0.25">
      <c r="A79" s="1" t="s">
        <v>323</v>
      </c>
      <c r="B79" s="1" t="s">
        <v>660</v>
      </c>
      <c r="C79" t="s">
        <v>124</v>
      </c>
      <c r="D79" t="s">
        <v>437</v>
      </c>
      <c r="E79" t="s">
        <v>1131</v>
      </c>
      <c r="F79">
        <v>0</v>
      </c>
      <c r="G79">
        <v>0.11</v>
      </c>
      <c r="H79">
        <v>0.12</v>
      </c>
      <c r="I79">
        <v>0</v>
      </c>
      <c r="J79">
        <v>0</v>
      </c>
      <c r="K79">
        <v>0</v>
      </c>
      <c r="L79" t="s">
        <v>571</v>
      </c>
      <c r="M79" t="s">
        <v>568</v>
      </c>
      <c r="N79" t="s">
        <v>576</v>
      </c>
      <c r="O79" t="s">
        <v>1544</v>
      </c>
      <c r="P79" t="str">
        <f t="shared" si="2"/>
        <v>CONS_Fruits_Vegetables_Spices</v>
      </c>
      <c r="Q79" t="s">
        <v>1549</v>
      </c>
      <c r="R79" t="str">
        <f t="shared" si="3"/>
        <v>84_Eggplant</v>
      </c>
    </row>
    <row r="80" spans="1:18" x14ac:dyDescent="0.25">
      <c r="A80" s="1" t="s">
        <v>324</v>
      </c>
      <c r="B80" s="1" t="s">
        <v>661</v>
      </c>
      <c r="C80" t="s">
        <v>125</v>
      </c>
      <c r="D80" t="s">
        <v>438</v>
      </c>
      <c r="E80" t="s">
        <v>1132</v>
      </c>
      <c r="F80">
        <v>0</v>
      </c>
      <c r="G80">
        <v>0.11</v>
      </c>
      <c r="H80">
        <v>0.12</v>
      </c>
      <c r="I80">
        <v>0</v>
      </c>
      <c r="J80">
        <v>0</v>
      </c>
      <c r="K80">
        <v>0</v>
      </c>
      <c r="L80" t="s">
        <v>571</v>
      </c>
      <c r="M80" t="s">
        <v>568</v>
      </c>
      <c r="N80" t="s">
        <v>576</v>
      </c>
      <c r="O80" t="s">
        <v>1544</v>
      </c>
      <c r="P80" t="str">
        <f t="shared" si="2"/>
        <v>CONS_Fruits_Vegetables_Spices</v>
      </c>
      <c r="Q80" t="s">
        <v>1549</v>
      </c>
      <c r="R80" t="str">
        <f t="shared" si="3"/>
        <v>85_Bean_sprouts</v>
      </c>
    </row>
    <row r="81" spans="1:18" x14ac:dyDescent="0.25">
      <c r="A81" s="1" t="s">
        <v>796</v>
      </c>
      <c r="B81" s="1" t="s">
        <v>837</v>
      </c>
      <c r="C81" t="s">
        <v>126</v>
      </c>
      <c r="D81" t="s">
        <v>900</v>
      </c>
      <c r="E81" t="s">
        <v>1133</v>
      </c>
      <c r="F81">
        <v>0</v>
      </c>
      <c r="G81">
        <v>0.11</v>
      </c>
      <c r="H81">
        <v>0.12</v>
      </c>
      <c r="I81">
        <v>0</v>
      </c>
      <c r="J81">
        <v>0</v>
      </c>
      <c r="K81">
        <v>0</v>
      </c>
      <c r="L81" t="s">
        <v>571</v>
      </c>
      <c r="M81" t="s">
        <v>568</v>
      </c>
      <c r="N81" t="s">
        <v>576</v>
      </c>
      <c r="O81" t="s">
        <v>1544</v>
      </c>
      <c r="P81" t="str">
        <f t="shared" si="2"/>
        <v>CONS_Fruits_Vegetables_Spices</v>
      </c>
      <c r="Q81" t="s">
        <v>1549</v>
      </c>
      <c r="R81" t="str">
        <f t="shared" si="3"/>
        <v>86_Pumpkin_chayote_winter_melon</v>
      </c>
    </row>
    <row r="82" spans="1:18" x14ac:dyDescent="0.25">
      <c r="A82" s="1" t="s">
        <v>963</v>
      </c>
      <c r="B82" s="1" t="s">
        <v>964</v>
      </c>
      <c r="C82" t="s">
        <v>965</v>
      </c>
      <c r="D82" t="s">
        <v>966</v>
      </c>
      <c r="E82" t="s">
        <v>1134</v>
      </c>
      <c r="F82">
        <v>0</v>
      </c>
      <c r="G82">
        <v>0.11</v>
      </c>
      <c r="H82">
        <v>0.12</v>
      </c>
      <c r="I82">
        <v>0</v>
      </c>
      <c r="J82">
        <v>0</v>
      </c>
      <c r="K82">
        <v>0</v>
      </c>
      <c r="L82" t="s">
        <v>571</v>
      </c>
      <c r="M82" t="s">
        <v>568</v>
      </c>
      <c r="N82" t="s">
        <v>576</v>
      </c>
      <c r="O82" t="s">
        <v>1544</v>
      </c>
      <c r="P82" t="str">
        <f t="shared" si="2"/>
        <v>CONS_Fruits_Vegetables_Spices</v>
      </c>
      <c r="Q82" t="s">
        <v>1549</v>
      </c>
      <c r="R82" t="str">
        <f t="shared" si="3"/>
        <v>87_Soupcap_caykimlo_vegetable_ingredients_package</v>
      </c>
    </row>
    <row r="83" spans="1:18" x14ac:dyDescent="0.25">
      <c r="A83" s="1" t="s">
        <v>967</v>
      </c>
      <c r="B83" s="1" t="s">
        <v>968</v>
      </c>
      <c r="C83" t="s">
        <v>969</v>
      </c>
      <c r="D83" t="s">
        <v>970</v>
      </c>
      <c r="E83" t="s">
        <v>1135</v>
      </c>
      <c r="F83">
        <v>0</v>
      </c>
      <c r="G83">
        <v>0.11</v>
      </c>
      <c r="H83">
        <v>0.12</v>
      </c>
      <c r="I83">
        <v>0</v>
      </c>
      <c r="J83">
        <v>0</v>
      </c>
      <c r="K83">
        <v>0</v>
      </c>
      <c r="L83" t="s">
        <v>571</v>
      </c>
      <c r="M83" t="s">
        <v>568</v>
      </c>
      <c r="N83" t="s">
        <v>576</v>
      </c>
      <c r="O83" t="s">
        <v>1544</v>
      </c>
      <c r="P83" t="str">
        <f t="shared" si="2"/>
        <v>CONS_Fruits_Vegetables_Spices</v>
      </c>
      <c r="Q83" t="s">
        <v>1549</v>
      </c>
      <c r="R83" t="str">
        <f t="shared" si="3"/>
        <v>88_Sour_vegetable_souplodeh_ingredients_package</v>
      </c>
    </row>
    <row r="84" spans="1:18" x14ac:dyDescent="0.25">
      <c r="A84" s="1" t="s">
        <v>325</v>
      </c>
      <c r="B84" s="1" t="s">
        <v>662</v>
      </c>
      <c r="C84" t="s">
        <v>127</v>
      </c>
      <c r="D84" t="s">
        <v>439</v>
      </c>
      <c r="E84" t="s">
        <v>1136</v>
      </c>
      <c r="F84">
        <v>0</v>
      </c>
      <c r="G84">
        <v>0.11</v>
      </c>
      <c r="H84">
        <v>0.12</v>
      </c>
      <c r="I84">
        <v>0</v>
      </c>
      <c r="J84">
        <v>0</v>
      </c>
      <c r="K84">
        <v>0</v>
      </c>
      <c r="L84" t="s">
        <v>571</v>
      </c>
      <c r="M84" t="s">
        <v>568</v>
      </c>
      <c r="N84" t="s">
        <v>576</v>
      </c>
      <c r="O84" t="s">
        <v>1544</v>
      </c>
      <c r="P84" t="str">
        <f t="shared" si="2"/>
        <v>CONS_Fruits_Vegetables_Spices</v>
      </c>
      <c r="Q84" t="s">
        <v>1549</v>
      </c>
      <c r="R84" t="str">
        <f t="shared" si="3"/>
        <v>89_Young_jackfruit</v>
      </c>
    </row>
    <row r="85" spans="1:18" x14ac:dyDescent="0.25">
      <c r="A85" s="1" t="s">
        <v>326</v>
      </c>
      <c r="B85" s="1" t="s">
        <v>663</v>
      </c>
      <c r="C85" t="s">
        <v>128</v>
      </c>
      <c r="D85" t="s">
        <v>440</v>
      </c>
      <c r="E85" t="s">
        <v>1137</v>
      </c>
      <c r="F85">
        <v>0</v>
      </c>
      <c r="G85">
        <v>0.11</v>
      </c>
      <c r="H85">
        <v>0.12</v>
      </c>
      <c r="I85">
        <v>0</v>
      </c>
      <c r="J85">
        <v>0</v>
      </c>
      <c r="K85">
        <v>0</v>
      </c>
      <c r="L85" t="s">
        <v>571</v>
      </c>
      <c r="M85" t="s">
        <v>568</v>
      </c>
      <c r="N85" t="s">
        <v>576</v>
      </c>
      <c r="O85" t="s">
        <v>1544</v>
      </c>
      <c r="P85" t="str">
        <f t="shared" si="2"/>
        <v>CONS_Fruits_Vegetables_Spices</v>
      </c>
      <c r="Q85" t="s">
        <v>1549</v>
      </c>
      <c r="R85" t="str">
        <f t="shared" si="3"/>
        <v>90_Green_papaya</v>
      </c>
    </row>
    <row r="86" spans="1:18" x14ac:dyDescent="0.25">
      <c r="A86" s="1" t="s">
        <v>327</v>
      </c>
      <c r="B86" s="1" t="s">
        <v>664</v>
      </c>
      <c r="C86" t="s">
        <v>129</v>
      </c>
      <c r="D86" t="s">
        <v>441</v>
      </c>
      <c r="E86" t="s">
        <v>1138</v>
      </c>
      <c r="F86">
        <v>0</v>
      </c>
      <c r="G86">
        <v>0.11</v>
      </c>
      <c r="H86">
        <v>0.12</v>
      </c>
      <c r="I86">
        <v>0</v>
      </c>
      <c r="J86">
        <v>0</v>
      </c>
      <c r="K86">
        <v>0</v>
      </c>
      <c r="L86" t="s">
        <v>571</v>
      </c>
      <c r="M86" t="s">
        <v>568</v>
      </c>
      <c r="N86" t="s">
        <v>576</v>
      </c>
      <c r="O86" t="s">
        <v>1544</v>
      </c>
      <c r="P86" t="str">
        <f t="shared" si="2"/>
        <v>CONS_Fruits_Vegetables_Spices</v>
      </c>
      <c r="Q86" t="s">
        <v>1549</v>
      </c>
      <c r="R86" t="str">
        <f t="shared" si="3"/>
        <v>91_Jengkol_beans</v>
      </c>
    </row>
    <row r="87" spans="1:18" x14ac:dyDescent="0.25">
      <c r="A87" s="1" t="s">
        <v>328</v>
      </c>
      <c r="B87" s="1" t="s">
        <v>665</v>
      </c>
      <c r="C87" t="s">
        <v>130</v>
      </c>
      <c r="D87" t="s">
        <v>442</v>
      </c>
      <c r="E87" t="s">
        <v>1139</v>
      </c>
      <c r="F87">
        <v>0</v>
      </c>
      <c r="G87">
        <v>0.11</v>
      </c>
      <c r="H87">
        <v>0.12</v>
      </c>
      <c r="I87">
        <v>0</v>
      </c>
      <c r="J87">
        <v>0</v>
      </c>
      <c r="K87">
        <v>0</v>
      </c>
      <c r="L87" t="s">
        <v>571</v>
      </c>
      <c r="M87" t="s">
        <v>568</v>
      </c>
      <c r="N87" t="s">
        <v>576</v>
      </c>
      <c r="O87" t="s">
        <v>1544</v>
      </c>
      <c r="P87" t="str">
        <f t="shared" si="2"/>
        <v>CONS_Fruits_Vegetables_Spices</v>
      </c>
      <c r="Q87" t="s">
        <v>1549</v>
      </c>
      <c r="R87" t="str">
        <f t="shared" si="3"/>
        <v>92_Shallots</v>
      </c>
    </row>
    <row r="88" spans="1:18" x14ac:dyDescent="0.25">
      <c r="A88" s="1" t="s">
        <v>329</v>
      </c>
      <c r="B88" s="1" t="s">
        <v>666</v>
      </c>
      <c r="C88" t="s">
        <v>131</v>
      </c>
      <c r="D88" t="s">
        <v>443</v>
      </c>
      <c r="E88" t="s">
        <v>1140</v>
      </c>
      <c r="F88">
        <v>0</v>
      </c>
      <c r="G88">
        <v>0.11</v>
      </c>
      <c r="H88">
        <v>0.12</v>
      </c>
      <c r="I88">
        <v>0</v>
      </c>
      <c r="J88">
        <v>0</v>
      </c>
      <c r="K88">
        <v>0</v>
      </c>
      <c r="L88" t="s">
        <v>571</v>
      </c>
      <c r="M88" t="s">
        <v>568</v>
      </c>
      <c r="N88" t="s">
        <v>576</v>
      </c>
      <c r="O88" t="s">
        <v>1544</v>
      </c>
      <c r="P88" t="str">
        <f t="shared" si="2"/>
        <v>CONS_Fruits_Vegetables_Spices</v>
      </c>
      <c r="Q88" t="s">
        <v>1549</v>
      </c>
      <c r="R88" t="str">
        <f t="shared" si="3"/>
        <v>93_Garlic</v>
      </c>
    </row>
    <row r="89" spans="1:18" x14ac:dyDescent="0.25">
      <c r="A89" s="1" t="s">
        <v>330</v>
      </c>
      <c r="B89" s="1" t="s">
        <v>667</v>
      </c>
      <c r="C89" t="s">
        <v>132</v>
      </c>
      <c r="D89" t="s">
        <v>444</v>
      </c>
      <c r="E89" t="s">
        <v>1141</v>
      </c>
      <c r="F89">
        <v>0</v>
      </c>
      <c r="G89">
        <v>0.11</v>
      </c>
      <c r="H89">
        <v>0.12</v>
      </c>
      <c r="I89">
        <v>0</v>
      </c>
      <c r="J89">
        <v>0</v>
      </c>
      <c r="K89">
        <v>0</v>
      </c>
      <c r="L89" t="s">
        <v>571</v>
      </c>
      <c r="M89" t="s">
        <v>568</v>
      </c>
      <c r="N89" t="s">
        <v>576</v>
      </c>
      <c r="O89" t="s">
        <v>1544</v>
      </c>
      <c r="P89" t="str">
        <f t="shared" si="2"/>
        <v>CONS_Fruits_Vegetables_Spices</v>
      </c>
      <c r="Q89" t="s">
        <v>1549</v>
      </c>
      <c r="R89" t="str">
        <f t="shared" si="3"/>
        <v>94_Red_chili</v>
      </c>
    </row>
    <row r="90" spans="1:18" x14ac:dyDescent="0.25">
      <c r="A90" s="1" t="s">
        <v>331</v>
      </c>
      <c r="B90" s="1" t="s">
        <v>668</v>
      </c>
      <c r="C90" t="s">
        <v>133</v>
      </c>
      <c r="D90" t="s">
        <v>445</v>
      </c>
      <c r="E90" t="s">
        <v>1142</v>
      </c>
      <c r="F90">
        <v>0</v>
      </c>
      <c r="G90">
        <v>0.11</v>
      </c>
      <c r="H90">
        <v>0.12</v>
      </c>
      <c r="I90">
        <v>0</v>
      </c>
      <c r="J90">
        <v>0</v>
      </c>
      <c r="K90">
        <v>0</v>
      </c>
      <c r="L90" t="s">
        <v>571</v>
      </c>
      <c r="M90" t="s">
        <v>568</v>
      </c>
      <c r="N90" t="s">
        <v>576</v>
      </c>
      <c r="O90" t="s">
        <v>1544</v>
      </c>
      <c r="P90" t="str">
        <f t="shared" si="2"/>
        <v>CONS_Fruits_Vegetables_Spices</v>
      </c>
      <c r="Q90" t="s">
        <v>1549</v>
      </c>
      <c r="R90" t="str">
        <f t="shared" si="3"/>
        <v>95_Green_chili</v>
      </c>
    </row>
    <row r="91" spans="1:18" x14ac:dyDescent="0.25">
      <c r="A91" s="1" t="s">
        <v>931</v>
      </c>
      <c r="B91" s="1" t="s">
        <v>932</v>
      </c>
      <c r="C91" t="s">
        <v>933</v>
      </c>
      <c r="D91" t="s">
        <v>934</v>
      </c>
      <c r="E91" t="s">
        <v>1143</v>
      </c>
      <c r="F91">
        <v>0</v>
      </c>
      <c r="G91">
        <v>0.11</v>
      </c>
      <c r="H91">
        <v>0.12</v>
      </c>
      <c r="I91">
        <v>0</v>
      </c>
      <c r="J91">
        <v>0</v>
      </c>
      <c r="K91">
        <v>0</v>
      </c>
      <c r="L91" t="s">
        <v>571</v>
      </c>
      <c r="M91" t="s">
        <v>568</v>
      </c>
      <c r="N91" t="s">
        <v>576</v>
      </c>
      <c r="O91" t="s">
        <v>1544</v>
      </c>
      <c r="P91" t="str">
        <f t="shared" si="2"/>
        <v>CONS_Fruits_Vegetables_Spices</v>
      </c>
      <c r="Q91" t="s">
        <v>1549</v>
      </c>
      <c r="R91" t="str">
        <f t="shared" si="3"/>
        <v>96_Birds_eye_chili</v>
      </c>
    </row>
    <row r="92" spans="1:18" x14ac:dyDescent="0.25">
      <c r="A92" s="1" t="s">
        <v>332</v>
      </c>
      <c r="B92" s="1" t="s">
        <v>669</v>
      </c>
      <c r="C92" t="s">
        <v>134</v>
      </c>
      <c r="D92" t="s">
        <v>446</v>
      </c>
      <c r="E92" t="s">
        <v>1144</v>
      </c>
      <c r="F92">
        <v>0</v>
      </c>
      <c r="G92">
        <v>0.11</v>
      </c>
      <c r="H92">
        <v>0.12</v>
      </c>
      <c r="I92">
        <v>0</v>
      </c>
      <c r="J92">
        <v>0</v>
      </c>
      <c r="K92">
        <v>0</v>
      </c>
      <c r="L92" t="s">
        <v>571</v>
      </c>
      <c r="M92" t="s">
        <v>568</v>
      </c>
      <c r="N92" t="s">
        <v>576</v>
      </c>
      <c r="O92" t="s">
        <v>1544</v>
      </c>
      <c r="P92" t="str">
        <f t="shared" si="2"/>
        <v>CONS_Fruits_Vegetables_Spices</v>
      </c>
      <c r="Q92" t="s">
        <v>1549</v>
      </c>
      <c r="R92" t="str">
        <f t="shared" si="3"/>
        <v>97_Other_vegetables</v>
      </c>
    </row>
    <row r="93" spans="1:18" x14ac:dyDescent="0.25">
      <c r="A93" s="1" t="s">
        <v>333</v>
      </c>
      <c r="B93" s="1" t="s">
        <v>670</v>
      </c>
      <c r="C93" t="s">
        <v>135</v>
      </c>
      <c r="D93" t="s">
        <v>447</v>
      </c>
      <c r="E93" t="s">
        <v>1145</v>
      </c>
      <c r="F93">
        <v>1.0999999999999999E-2</v>
      </c>
      <c r="G93">
        <v>0.11</v>
      </c>
      <c r="H93">
        <v>0.12</v>
      </c>
      <c r="I93">
        <v>1.2E-2</v>
      </c>
      <c r="J93">
        <v>0</v>
      </c>
      <c r="K93">
        <v>0</v>
      </c>
      <c r="L93" t="s">
        <v>571</v>
      </c>
      <c r="M93" t="s">
        <v>568</v>
      </c>
      <c r="N93" t="s">
        <v>576</v>
      </c>
      <c r="O93" t="s">
        <v>1544</v>
      </c>
      <c r="P93" t="str">
        <f t="shared" si="2"/>
        <v>CONS_Fruits_Vegetables_Spices</v>
      </c>
      <c r="Q93" t="s">
        <v>1549</v>
      </c>
      <c r="R93" t="str">
        <f t="shared" si="3"/>
        <v>99_Shelled_peanuts</v>
      </c>
    </row>
    <row r="94" spans="1:18" x14ac:dyDescent="0.25">
      <c r="A94" s="1" t="s">
        <v>334</v>
      </c>
      <c r="B94" s="1" t="s">
        <v>671</v>
      </c>
      <c r="C94" t="s">
        <v>136</v>
      </c>
      <c r="D94" t="s">
        <v>448</v>
      </c>
      <c r="E94" t="s">
        <v>1146</v>
      </c>
      <c r="F94">
        <v>0</v>
      </c>
      <c r="G94">
        <v>0.11</v>
      </c>
      <c r="H94">
        <v>0.12</v>
      </c>
      <c r="I94">
        <v>0</v>
      </c>
      <c r="J94">
        <v>0</v>
      </c>
      <c r="K94">
        <v>0</v>
      </c>
      <c r="L94" t="s">
        <v>571</v>
      </c>
      <c r="M94" t="s">
        <v>568</v>
      </c>
      <c r="N94" t="s">
        <v>576</v>
      </c>
      <c r="O94" t="s">
        <v>1544</v>
      </c>
      <c r="P94" t="str">
        <f t="shared" si="2"/>
        <v>CONS_Fruits_Vegetables_Spices</v>
      </c>
      <c r="Q94" t="s">
        <v>1549</v>
      </c>
      <c r="R94" t="str">
        <f t="shared" si="3"/>
        <v>100_Soybeans</v>
      </c>
    </row>
    <row r="95" spans="1:18" x14ac:dyDescent="0.25">
      <c r="A95" s="1" t="s">
        <v>335</v>
      </c>
      <c r="B95" s="1" t="s">
        <v>672</v>
      </c>
      <c r="C95" t="s">
        <v>137</v>
      </c>
      <c r="D95" t="s">
        <v>449</v>
      </c>
      <c r="E95" t="s">
        <v>1147</v>
      </c>
      <c r="F95">
        <v>0.11</v>
      </c>
      <c r="G95">
        <v>0.11</v>
      </c>
      <c r="H95">
        <v>0.12</v>
      </c>
      <c r="I95">
        <v>0.12</v>
      </c>
      <c r="J95">
        <v>0</v>
      </c>
      <c r="K95">
        <v>0</v>
      </c>
      <c r="L95" t="s">
        <v>570</v>
      </c>
      <c r="M95" t="s">
        <v>568</v>
      </c>
      <c r="N95" t="s">
        <v>576</v>
      </c>
      <c r="O95" t="s">
        <v>1517</v>
      </c>
      <c r="P95" t="str">
        <f t="shared" si="2"/>
        <v>CONS_Processed_Food</v>
      </c>
      <c r="Q95" t="s">
        <v>1550</v>
      </c>
      <c r="R95" t="str">
        <f t="shared" si="3"/>
        <v>101_Other_beans</v>
      </c>
    </row>
    <row r="96" spans="1:18" x14ac:dyDescent="0.25">
      <c r="A96" s="1" t="s">
        <v>336</v>
      </c>
      <c r="B96" s="1" t="s">
        <v>673</v>
      </c>
      <c r="C96" t="s">
        <v>138</v>
      </c>
      <c r="D96" t="s">
        <v>450</v>
      </c>
      <c r="E96" t="s">
        <v>1148</v>
      </c>
      <c r="F96">
        <v>0.11</v>
      </c>
      <c r="G96">
        <v>0.11</v>
      </c>
      <c r="H96">
        <v>0.12</v>
      </c>
      <c r="I96">
        <v>0.12</v>
      </c>
      <c r="J96">
        <v>0</v>
      </c>
      <c r="K96">
        <v>0</v>
      </c>
      <c r="L96" t="s">
        <v>570</v>
      </c>
      <c r="M96" t="s">
        <v>568</v>
      </c>
      <c r="N96" t="s">
        <v>579</v>
      </c>
      <c r="O96" t="s">
        <v>1517</v>
      </c>
      <c r="P96" t="str">
        <f t="shared" si="2"/>
        <v>CONS_Processed_Food</v>
      </c>
      <c r="Q96" t="s">
        <v>1550</v>
      </c>
      <c r="R96" t="str">
        <f t="shared" si="3"/>
        <v>102_Tofu</v>
      </c>
    </row>
    <row r="97" spans="1:18" x14ac:dyDescent="0.25">
      <c r="A97" s="1" t="s">
        <v>337</v>
      </c>
      <c r="B97" s="1" t="s">
        <v>674</v>
      </c>
      <c r="C97" t="s">
        <v>139</v>
      </c>
      <c r="D97" t="s">
        <v>451</v>
      </c>
      <c r="E97" t="s">
        <v>1149</v>
      </c>
      <c r="F97">
        <v>0.11</v>
      </c>
      <c r="G97">
        <v>0.11</v>
      </c>
      <c r="H97">
        <v>0.12</v>
      </c>
      <c r="I97">
        <v>0.12</v>
      </c>
      <c r="J97">
        <v>0</v>
      </c>
      <c r="K97">
        <v>0</v>
      </c>
      <c r="L97" t="s">
        <v>570</v>
      </c>
      <c r="M97" t="s">
        <v>568</v>
      </c>
      <c r="N97" t="s">
        <v>579</v>
      </c>
      <c r="O97" t="s">
        <v>1517</v>
      </c>
      <c r="P97" t="str">
        <f t="shared" si="2"/>
        <v>CONS_Processed_Food</v>
      </c>
      <c r="Q97" t="s">
        <v>1550</v>
      </c>
      <c r="R97" t="str">
        <f t="shared" si="3"/>
        <v>103_Tempeh</v>
      </c>
    </row>
    <row r="98" spans="1:18" x14ac:dyDescent="0.25">
      <c r="A98" s="1" t="s">
        <v>338</v>
      </c>
      <c r="B98" s="1" t="s">
        <v>675</v>
      </c>
      <c r="C98" t="s">
        <v>140</v>
      </c>
      <c r="D98" t="s">
        <v>452</v>
      </c>
      <c r="E98" t="s">
        <v>1150</v>
      </c>
      <c r="F98">
        <v>0.11</v>
      </c>
      <c r="G98">
        <v>0.11</v>
      </c>
      <c r="H98">
        <v>0.12</v>
      </c>
      <c r="I98">
        <v>0.12</v>
      </c>
      <c r="J98">
        <v>0</v>
      </c>
      <c r="K98">
        <v>0</v>
      </c>
      <c r="L98" t="s">
        <v>570</v>
      </c>
      <c r="M98" t="s">
        <v>568</v>
      </c>
      <c r="N98" t="s">
        <v>579</v>
      </c>
      <c r="O98" t="s">
        <v>1517</v>
      </c>
      <c r="P98" t="str">
        <f t="shared" si="2"/>
        <v>CONS_Processed_Food</v>
      </c>
      <c r="Q98" t="s">
        <v>1550</v>
      </c>
      <c r="R98" t="str">
        <f t="shared" si="3"/>
        <v>104_Oncom</v>
      </c>
    </row>
    <row r="99" spans="1:18" x14ac:dyDescent="0.25">
      <c r="A99" s="1" t="s">
        <v>339</v>
      </c>
      <c r="B99" s="1" t="s">
        <v>676</v>
      </c>
      <c r="C99" t="s">
        <v>141</v>
      </c>
      <c r="D99" t="s">
        <v>453</v>
      </c>
      <c r="E99" t="s">
        <v>1151</v>
      </c>
      <c r="F99">
        <v>0.11</v>
      </c>
      <c r="G99">
        <v>0.11</v>
      </c>
      <c r="H99">
        <v>0.12</v>
      </c>
      <c r="I99">
        <v>0.12</v>
      </c>
      <c r="J99">
        <v>0</v>
      </c>
      <c r="K99">
        <v>0</v>
      </c>
      <c r="L99" t="s">
        <v>570</v>
      </c>
      <c r="M99" t="s">
        <v>568</v>
      </c>
      <c r="N99" t="s">
        <v>579</v>
      </c>
      <c r="O99" t="s">
        <v>1544</v>
      </c>
      <c r="P99" t="str">
        <f t="shared" si="2"/>
        <v>CONS_Fruits_Vegetables_Spices</v>
      </c>
      <c r="Q99" t="s">
        <v>1549</v>
      </c>
      <c r="R99" t="str">
        <f t="shared" si="3"/>
        <v>105_Other_legume_products</v>
      </c>
    </row>
    <row r="100" spans="1:18" x14ac:dyDescent="0.25">
      <c r="A100" s="1" t="s">
        <v>797</v>
      </c>
      <c r="B100" s="1" t="s">
        <v>838</v>
      </c>
      <c r="C100" t="s">
        <v>142</v>
      </c>
      <c r="D100" t="s">
        <v>901</v>
      </c>
      <c r="E100" t="s">
        <v>1152</v>
      </c>
      <c r="F100">
        <v>0</v>
      </c>
      <c r="G100">
        <v>0.11</v>
      </c>
      <c r="H100">
        <v>0.12</v>
      </c>
      <c r="I100">
        <v>0</v>
      </c>
      <c r="J100">
        <v>0</v>
      </c>
      <c r="K100">
        <v>0</v>
      </c>
      <c r="L100" t="s">
        <v>571</v>
      </c>
      <c r="M100" t="s">
        <v>568</v>
      </c>
      <c r="N100" t="s">
        <v>576</v>
      </c>
      <c r="O100" t="s">
        <v>1544</v>
      </c>
      <c r="P100" t="str">
        <f t="shared" si="2"/>
        <v>CONS_Fruits_Vegetables_Spices</v>
      </c>
      <c r="Q100" t="s">
        <v>1549</v>
      </c>
      <c r="R100" t="str">
        <f t="shared" si="3"/>
        <v>107_Orange_pomelo</v>
      </c>
    </row>
    <row r="101" spans="1:18" x14ac:dyDescent="0.25">
      <c r="A101" s="1" t="s">
        <v>340</v>
      </c>
      <c r="B101" s="1" t="s">
        <v>677</v>
      </c>
      <c r="C101" t="s">
        <v>143</v>
      </c>
      <c r="D101" t="s">
        <v>454</v>
      </c>
      <c r="E101" t="s">
        <v>1153</v>
      </c>
      <c r="F101">
        <v>0</v>
      </c>
      <c r="G101">
        <v>0.11</v>
      </c>
      <c r="H101">
        <v>0.12</v>
      </c>
      <c r="I101">
        <v>0</v>
      </c>
      <c r="J101">
        <v>0</v>
      </c>
      <c r="K101">
        <v>0</v>
      </c>
      <c r="L101" t="s">
        <v>571</v>
      </c>
      <c r="M101" t="s">
        <v>568</v>
      </c>
      <c r="N101" t="s">
        <v>576</v>
      </c>
      <c r="O101" t="s">
        <v>1544</v>
      </c>
      <c r="P101" t="str">
        <f t="shared" si="2"/>
        <v>CONS_Fruits_Vegetables_Spices</v>
      </c>
      <c r="Q101" t="s">
        <v>1549</v>
      </c>
      <c r="R101" t="str">
        <f t="shared" si="3"/>
        <v>108_Mango</v>
      </c>
    </row>
    <row r="102" spans="1:18" x14ac:dyDescent="0.25">
      <c r="A102" s="1" t="s">
        <v>341</v>
      </c>
      <c r="B102" s="1" t="s">
        <v>678</v>
      </c>
      <c r="C102" t="s">
        <v>144</v>
      </c>
      <c r="D102" t="s">
        <v>455</v>
      </c>
      <c r="E102" t="s">
        <v>1154</v>
      </c>
      <c r="F102">
        <v>0</v>
      </c>
      <c r="G102">
        <v>0.11</v>
      </c>
      <c r="H102">
        <v>0.12</v>
      </c>
      <c r="I102">
        <v>0</v>
      </c>
      <c r="J102">
        <v>0</v>
      </c>
      <c r="K102">
        <v>0</v>
      </c>
      <c r="L102" t="s">
        <v>571</v>
      </c>
      <c r="M102" t="s">
        <v>568</v>
      </c>
      <c r="N102" t="s">
        <v>576</v>
      </c>
      <c r="O102" t="s">
        <v>1544</v>
      </c>
      <c r="P102" t="str">
        <f t="shared" si="2"/>
        <v>CONS_Fruits_Vegetables_Spices</v>
      </c>
      <c r="Q102" t="s">
        <v>1549</v>
      </c>
      <c r="R102" t="str">
        <f t="shared" si="3"/>
        <v>109_Apple</v>
      </c>
    </row>
    <row r="103" spans="1:18" x14ac:dyDescent="0.25">
      <c r="A103" s="1" t="s">
        <v>342</v>
      </c>
      <c r="B103" s="1" t="s">
        <v>679</v>
      </c>
      <c r="C103" t="s">
        <v>145</v>
      </c>
      <c r="D103" t="s">
        <v>456</v>
      </c>
      <c r="E103" t="s">
        <v>1155</v>
      </c>
      <c r="F103">
        <v>0</v>
      </c>
      <c r="G103">
        <v>0.11</v>
      </c>
      <c r="H103">
        <v>0.12</v>
      </c>
      <c r="I103">
        <v>0</v>
      </c>
      <c r="J103">
        <v>0</v>
      </c>
      <c r="K103">
        <v>0</v>
      </c>
      <c r="L103" t="s">
        <v>571</v>
      </c>
      <c r="M103" t="s">
        <v>568</v>
      </c>
      <c r="N103" t="s">
        <v>576</v>
      </c>
      <c r="O103" t="s">
        <v>1544</v>
      </c>
      <c r="P103" t="str">
        <f t="shared" si="2"/>
        <v>CONS_Fruits_Vegetables_Spices</v>
      </c>
      <c r="Q103" t="s">
        <v>1549</v>
      </c>
      <c r="R103" t="str">
        <f t="shared" si="3"/>
        <v>110_Rambutan</v>
      </c>
    </row>
    <row r="104" spans="1:18" x14ac:dyDescent="0.25">
      <c r="A104" s="1" t="s">
        <v>798</v>
      </c>
      <c r="B104" s="1" t="s">
        <v>839</v>
      </c>
      <c r="C104" t="s">
        <v>146</v>
      </c>
      <c r="D104" t="s">
        <v>902</v>
      </c>
      <c r="E104" t="s">
        <v>1156</v>
      </c>
      <c r="F104">
        <v>0</v>
      </c>
      <c r="G104">
        <v>0.11</v>
      </c>
      <c r="H104">
        <v>0.12</v>
      </c>
      <c r="I104">
        <v>0</v>
      </c>
      <c r="J104">
        <v>0</v>
      </c>
      <c r="K104">
        <v>0</v>
      </c>
      <c r="L104" t="s">
        <v>571</v>
      </c>
      <c r="M104" t="s">
        <v>568</v>
      </c>
      <c r="N104" t="s">
        <v>576</v>
      </c>
      <c r="O104" t="s">
        <v>1544</v>
      </c>
      <c r="P104" t="str">
        <f t="shared" si="2"/>
        <v>CONS_Fruits_Vegetables_Spices</v>
      </c>
      <c r="Q104" t="s">
        <v>1549</v>
      </c>
      <c r="R104" t="str">
        <f t="shared" si="3"/>
        <v>111_Duku_langsat</v>
      </c>
    </row>
    <row r="105" spans="1:18" x14ac:dyDescent="0.25">
      <c r="A105" s="1" t="s">
        <v>343</v>
      </c>
      <c r="B105" s="1" t="s">
        <v>680</v>
      </c>
      <c r="C105" t="s">
        <v>147</v>
      </c>
      <c r="D105" t="s">
        <v>457</v>
      </c>
      <c r="E105" t="s">
        <v>1157</v>
      </c>
      <c r="F105">
        <v>0</v>
      </c>
      <c r="G105">
        <v>0.11</v>
      </c>
      <c r="H105">
        <v>0.12</v>
      </c>
      <c r="I105">
        <v>0</v>
      </c>
      <c r="J105">
        <v>0</v>
      </c>
      <c r="K105">
        <v>0</v>
      </c>
      <c r="L105" t="s">
        <v>571</v>
      </c>
      <c r="M105" t="s">
        <v>568</v>
      </c>
      <c r="N105" t="s">
        <v>576</v>
      </c>
      <c r="O105" t="s">
        <v>1544</v>
      </c>
      <c r="P105" t="str">
        <f t="shared" si="2"/>
        <v>CONS_Fruits_Vegetables_Spices</v>
      </c>
      <c r="Q105" t="s">
        <v>1549</v>
      </c>
      <c r="R105" t="str">
        <f t="shared" si="3"/>
        <v>112_Durian</v>
      </c>
    </row>
    <row r="106" spans="1:18" x14ac:dyDescent="0.25">
      <c r="A106" s="1" t="s">
        <v>344</v>
      </c>
      <c r="B106" s="1" t="s">
        <v>681</v>
      </c>
      <c r="C106" t="s">
        <v>148</v>
      </c>
      <c r="D106" t="s">
        <v>458</v>
      </c>
      <c r="E106" t="s">
        <v>1158</v>
      </c>
      <c r="F106">
        <v>0</v>
      </c>
      <c r="G106">
        <v>0.11</v>
      </c>
      <c r="H106">
        <v>0.12</v>
      </c>
      <c r="I106">
        <v>0</v>
      </c>
      <c r="J106">
        <v>0</v>
      </c>
      <c r="K106">
        <v>0</v>
      </c>
      <c r="L106" t="s">
        <v>571</v>
      </c>
      <c r="M106" t="s">
        <v>568</v>
      </c>
      <c r="N106" t="s">
        <v>576</v>
      </c>
      <c r="O106" t="s">
        <v>1544</v>
      </c>
      <c r="P106" t="str">
        <f t="shared" si="2"/>
        <v>CONS_Fruits_Vegetables_Spices</v>
      </c>
      <c r="Q106" t="s">
        <v>1549</v>
      </c>
      <c r="R106" t="str">
        <f t="shared" si="3"/>
        <v>113_Salak</v>
      </c>
    </row>
    <row r="107" spans="1:18" x14ac:dyDescent="0.25">
      <c r="A107" s="1" t="s">
        <v>345</v>
      </c>
      <c r="B107" s="1" t="s">
        <v>682</v>
      </c>
      <c r="C107" t="s">
        <v>149</v>
      </c>
      <c r="D107" t="s">
        <v>459</v>
      </c>
      <c r="E107" t="s">
        <v>1159</v>
      </c>
      <c r="F107">
        <v>0</v>
      </c>
      <c r="G107">
        <v>0.11</v>
      </c>
      <c r="H107">
        <v>0.12</v>
      </c>
      <c r="I107">
        <v>0</v>
      </c>
      <c r="J107">
        <v>0</v>
      </c>
      <c r="K107">
        <v>0</v>
      </c>
      <c r="L107" t="s">
        <v>571</v>
      </c>
      <c r="M107" t="s">
        <v>568</v>
      </c>
      <c r="N107" t="s">
        <v>576</v>
      </c>
      <c r="O107" t="s">
        <v>1544</v>
      </c>
      <c r="P107" t="str">
        <f t="shared" si="2"/>
        <v>CONS_Fruits_Vegetables_Spices</v>
      </c>
      <c r="Q107" t="s">
        <v>1549</v>
      </c>
      <c r="R107" t="str">
        <f t="shared" si="3"/>
        <v>114_Ambon_banana</v>
      </c>
    </row>
    <row r="108" spans="1:18" x14ac:dyDescent="0.25">
      <c r="A108" s="1" t="s">
        <v>346</v>
      </c>
      <c r="B108" s="1" t="s">
        <v>683</v>
      </c>
      <c r="C108" t="s">
        <v>150</v>
      </c>
      <c r="D108" t="s">
        <v>460</v>
      </c>
      <c r="E108" t="s">
        <v>1160</v>
      </c>
      <c r="F108">
        <v>0</v>
      </c>
      <c r="G108">
        <v>0.11</v>
      </c>
      <c r="H108">
        <v>0.12</v>
      </c>
      <c r="I108">
        <v>0</v>
      </c>
      <c r="J108">
        <v>0</v>
      </c>
      <c r="K108">
        <v>0</v>
      </c>
      <c r="L108" t="s">
        <v>571</v>
      </c>
      <c r="M108" t="s">
        <v>568</v>
      </c>
      <c r="N108" t="s">
        <v>576</v>
      </c>
      <c r="O108" t="s">
        <v>1544</v>
      </c>
      <c r="P108" t="str">
        <f t="shared" si="2"/>
        <v>CONS_Fruits_Vegetables_Spices</v>
      </c>
      <c r="Q108" t="s">
        <v>1549</v>
      </c>
      <c r="R108" t="str">
        <f t="shared" si="3"/>
        <v>115_Other_bananas</v>
      </c>
    </row>
    <row r="109" spans="1:18" x14ac:dyDescent="0.25">
      <c r="A109" s="1" t="s">
        <v>347</v>
      </c>
      <c r="B109" s="1" t="s">
        <v>684</v>
      </c>
      <c r="C109" t="s">
        <v>151</v>
      </c>
      <c r="D109" t="s">
        <v>461</v>
      </c>
      <c r="E109" t="s">
        <v>1161</v>
      </c>
      <c r="F109">
        <v>0</v>
      </c>
      <c r="G109">
        <v>0.11</v>
      </c>
      <c r="H109">
        <v>0.12</v>
      </c>
      <c r="I109">
        <v>0</v>
      </c>
      <c r="J109">
        <v>0</v>
      </c>
      <c r="K109">
        <v>0</v>
      </c>
      <c r="L109" t="s">
        <v>571</v>
      </c>
      <c r="M109" t="s">
        <v>568</v>
      </c>
      <c r="N109" t="s">
        <v>576</v>
      </c>
      <c r="O109" t="s">
        <v>1544</v>
      </c>
      <c r="P109" t="str">
        <f t="shared" si="2"/>
        <v>CONS_Fruits_Vegetables_Spices</v>
      </c>
      <c r="Q109" t="s">
        <v>1549</v>
      </c>
      <c r="R109" t="str">
        <f t="shared" si="3"/>
        <v>116_Papaya</v>
      </c>
    </row>
    <row r="110" spans="1:18" x14ac:dyDescent="0.25">
      <c r="A110" s="1" t="s">
        <v>348</v>
      </c>
      <c r="B110" s="1" t="s">
        <v>685</v>
      </c>
      <c r="C110" t="s">
        <v>152</v>
      </c>
      <c r="D110" t="s">
        <v>462</v>
      </c>
      <c r="E110" t="s">
        <v>1162</v>
      </c>
      <c r="F110">
        <v>0</v>
      </c>
      <c r="G110">
        <v>0.11</v>
      </c>
      <c r="H110">
        <v>0.12</v>
      </c>
      <c r="I110">
        <v>0</v>
      </c>
      <c r="J110">
        <v>0</v>
      </c>
      <c r="K110">
        <v>0</v>
      </c>
      <c r="L110" t="s">
        <v>571</v>
      </c>
      <c r="M110" t="s">
        <v>568</v>
      </c>
      <c r="N110" t="s">
        <v>576</v>
      </c>
      <c r="O110" t="s">
        <v>1544</v>
      </c>
      <c r="P110" t="str">
        <f t="shared" si="2"/>
        <v>CONS_Fruits_Vegetables_Spices</v>
      </c>
      <c r="Q110" t="s">
        <v>1549</v>
      </c>
      <c r="R110" t="str">
        <f t="shared" si="3"/>
        <v>117_Watermelon</v>
      </c>
    </row>
    <row r="111" spans="1:18" x14ac:dyDescent="0.25">
      <c r="A111" s="1" t="s">
        <v>349</v>
      </c>
      <c r="B111" s="1" t="s">
        <v>686</v>
      </c>
      <c r="C111" t="s">
        <v>153</v>
      </c>
      <c r="D111" t="s">
        <v>463</v>
      </c>
      <c r="E111" t="s">
        <v>1163</v>
      </c>
      <c r="F111">
        <v>0</v>
      </c>
      <c r="G111">
        <v>0.11</v>
      </c>
      <c r="H111">
        <v>0.12</v>
      </c>
      <c r="I111">
        <v>0</v>
      </c>
      <c r="J111">
        <v>0</v>
      </c>
      <c r="K111">
        <v>0</v>
      </c>
      <c r="L111" t="s">
        <v>571</v>
      </c>
      <c r="M111" t="s">
        <v>568</v>
      </c>
      <c r="N111" t="s">
        <v>576</v>
      </c>
      <c r="O111" t="s">
        <v>1544</v>
      </c>
      <c r="P111" t="str">
        <f t="shared" si="2"/>
        <v>CONS_Fruits_Vegetables_Spices</v>
      </c>
      <c r="Q111" t="s">
        <v>1549</v>
      </c>
      <c r="R111" t="str">
        <f t="shared" si="3"/>
        <v>118_Tomato_fruit</v>
      </c>
    </row>
    <row r="112" spans="1:18" x14ac:dyDescent="0.25">
      <c r="A112" s="1" t="s">
        <v>350</v>
      </c>
      <c r="B112" s="1" t="s">
        <v>687</v>
      </c>
      <c r="C112" t="s">
        <v>154</v>
      </c>
      <c r="D112" t="s">
        <v>464</v>
      </c>
      <c r="E112" t="s">
        <v>1164</v>
      </c>
      <c r="F112">
        <v>0</v>
      </c>
      <c r="G112">
        <v>0.11</v>
      </c>
      <c r="H112">
        <v>0.12</v>
      </c>
      <c r="I112">
        <v>0</v>
      </c>
      <c r="J112">
        <v>0</v>
      </c>
      <c r="K112">
        <v>0</v>
      </c>
      <c r="L112" t="s">
        <v>571</v>
      </c>
      <c r="M112" t="s">
        <v>568</v>
      </c>
      <c r="N112" t="s">
        <v>576</v>
      </c>
      <c r="O112" t="s">
        <v>1544</v>
      </c>
      <c r="P112" t="str">
        <f t="shared" si="2"/>
        <v>CONS_Fruits_Vegetables_Spices</v>
      </c>
      <c r="Q112" t="s">
        <v>1549</v>
      </c>
      <c r="R112" t="str">
        <f t="shared" si="3"/>
        <v>119_Other_fruits</v>
      </c>
    </row>
    <row r="113" spans="1:18" x14ac:dyDescent="0.25">
      <c r="A113" s="1" t="s">
        <v>351</v>
      </c>
      <c r="B113" s="1" t="s">
        <v>688</v>
      </c>
      <c r="C113" t="s">
        <v>155</v>
      </c>
      <c r="D113" t="s">
        <v>465</v>
      </c>
      <c r="E113" t="s">
        <v>1165</v>
      </c>
      <c r="F113">
        <v>0.11</v>
      </c>
      <c r="G113">
        <v>0.11</v>
      </c>
      <c r="H113">
        <v>0.12</v>
      </c>
      <c r="I113">
        <v>0.12</v>
      </c>
      <c r="J113">
        <v>0</v>
      </c>
      <c r="K113">
        <v>0</v>
      </c>
      <c r="L113" t="s">
        <v>570</v>
      </c>
      <c r="M113" t="s">
        <v>568</v>
      </c>
      <c r="N113" t="s">
        <v>579</v>
      </c>
      <c r="O113" t="s">
        <v>1517</v>
      </c>
      <c r="P113" t="str">
        <f t="shared" si="2"/>
        <v>CONS_Processed_Food</v>
      </c>
      <c r="Q113" t="s">
        <v>1550</v>
      </c>
      <c r="R113" t="str">
        <f t="shared" si="3"/>
        <v>121_Coconut_oil</v>
      </c>
    </row>
    <row r="114" spans="1:18" x14ac:dyDescent="0.25">
      <c r="A114" s="1" t="s">
        <v>799</v>
      </c>
      <c r="B114" s="1" t="s">
        <v>863</v>
      </c>
      <c r="C114" t="s">
        <v>156</v>
      </c>
      <c r="D114" t="s">
        <v>903</v>
      </c>
      <c r="E114" t="s">
        <v>1166</v>
      </c>
      <c r="F114">
        <v>0.11</v>
      </c>
      <c r="G114">
        <v>0.11</v>
      </c>
      <c r="H114">
        <v>0.12</v>
      </c>
      <c r="I114">
        <v>0.12</v>
      </c>
      <c r="J114">
        <v>0</v>
      </c>
      <c r="K114">
        <v>0</v>
      </c>
      <c r="L114" t="s">
        <v>570</v>
      </c>
      <c r="M114" t="s">
        <v>568</v>
      </c>
      <c r="N114" t="s">
        <v>579</v>
      </c>
      <c r="O114" t="s">
        <v>1517</v>
      </c>
      <c r="P114" t="str">
        <f t="shared" si="2"/>
        <v>CONS_Processed_Food</v>
      </c>
      <c r="Q114" t="s">
        <v>1550</v>
      </c>
      <c r="R114" t="str">
        <f t="shared" si="3"/>
        <v>122_Cooking_oil_palm_oil_sunflower_oil</v>
      </c>
    </row>
    <row r="115" spans="1:18" x14ac:dyDescent="0.25">
      <c r="A115" s="1" t="s">
        <v>777</v>
      </c>
      <c r="B115" s="1" t="s">
        <v>864</v>
      </c>
      <c r="C115" t="s">
        <v>157</v>
      </c>
      <c r="D115" t="s">
        <v>881</v>
      </c>
      <c r="E115" t="s">
        <v>1167</v>
      </c>
      <c r="F115">
        <v>0.11</v>
      </c>
      <c r="G115">
        <v>0.11</v>
      </c>
      <c r="H115">
        <v>0.12</v>
      </c>
      <c r="I115">
        <v>0.12</v>
      </c>
      <c r="J115">
        <v>0</v>
      </c>
      <c r="K115">
        <v>0</v>
      </c>
      <c r="L115" t="s">
        <v>570</v>
      </c>
      <c r="M115" t="s">
        <v>568</v>
      </c>
      <c r="N115" t="s">
        <v>579</v>
      </c>
      <c r="O115" t="s">
        <v>1517</v>
      </c>
      <c r="P115" t="str">
        <f t="shared" si="2"/>
        <v>CONS_Processed_Food</v>
      </c>
      <c r="Q115" t="s">
        <v>1550</v>
      </c>
      <c r="R115" t="str">
        <f t="shared" si="3"/>
        <v>123_Coconut_excluding_instant_coconut_milk</v>
      </c>
    </row>
    <row r="116" spans="1:18" x14ac:dyDescent="0.25">
      <c r="A116" s="1" t="s">
        <v>352</v>
      </c>
      <c r="B116" s="1" t="s">
        <v>689</v>
      </c>
      <c r="C116" t="s">
        <v>158</v>
      </c>
      <c r="D116" t="s">
        <v>466</v>
      </c>
      <c r="E116" t="s">
        <v>1168</v>
      </c>
      <c r="F116">
        <v>0.11</v>
      </c>
      <c r="G116">
        <v>0.11</v>
      </c>
      <c r="H116">
        <v>0.12</v>
      </c>
      <c r="I116">
        <v>0.12</v>
      </c>
      <c r="J116">
        <v>0</v>
      </c>
      <c r="K116">
        <v>0</v>
      </c>
      <c r="L116" t="s">
        <v>570</v>
      </c>
      <c r="M116" t="s">
        <v>568</v>
      </c>
      <c r="N116" t="s">
        <v>579</v>
      </c>
      <c r="O116" t="s">
        <v>1517</v>
      </c>
      <c r="P116" t="str">
        <f t="shared" si="2"/>
        <v>CONS_Processed_Food</v>
      </c>
      <c r="Q116" t="s">
        <v>1550</v>
      </c>
      <c r="R116" t="str">
        <f t="shared" si="3"/>
        <v>124_Other_oils_and_coconut_products</v>
      </c>
    </row>
    <row r="117" spans="1:18" x14ac:dyDescent="0.25">
      <c r="A117" s="1" t="s">
        <v>353</v>
      </c>
      <c r="B117" s="1" t="s">
        <v>690</v>
      </c>
      <c r="C117" t="s">
        <v>159</v>
      </c>
      <c r="D117" t="s">
        <v>467</v>
      </c>
      <c r="E117" t="s">
        <v>1169</v>
      </c>
      <c r="F117">
        <v>0</v>
      </c>
      <c r="G117">
        <v>0.11</v>
      </c>
      <c r="H117">
        <v>0.12</v>
      </c>
      <c r="I117">
        <v>0</v>
      </c>
      <c r="J117">
        <v>0</v>
      </c>
      <c r="K117">
        <v>0</v>
      </c>
      <c r="L117" t="s">
        <v>571</v>
      </c>
      <c r="M117" t="s">
        <v>568</v>
      </c>
      <c r="N117" t="s">
        <v>579</v>
      </c>
      <c r="O117" t="s">
        <v>1517</v>
      </c>
      <c r="P117" t="str">
        <f t="shared" si="2"/>
        <v>CONS_Processed_Food</v>
      </c>
      <c r="Q117" t="s">
        <v>1550</v>
      </c>
      <c r="R117" t="str">
        <f t="shared" si="3"/>
        <v>126_Granulated_sugar</v>
      </c>
    </row>
    <row r="118" spans="1:18" x14ac:dyDescent="0.25">
      <c r="A118" s="1" t="s">
        <v>800</v>
      </c>
      <c r="B118" s="1" t="s">
        <v>865</v>
      </c>
      <c r="C118" t="s">
        <v>160</v>
      </c>
      <c r="D118" t="s">
        <v>904</v>
      </c>
      <c r="E118" t="s">
        <v>1170</v>
      </c>
      <c r="F118">
        <v>0.11</v>
      </c>
      <c r="G118">
        <v>0.11</v>
      </c>
      <c r="H118">
        <v>0.12</v>
      </c>
      <c r="I118">
        <v>0.12</v>
      </c>
      <c r="J118">
        <v>0</v>
      </c>
      <c r="K118">
        <v>0</v>
      </c>
      <c r="L118" t="s">
        <v>570</v>
      </c>
      <c r="M118" t="s">
        <v>568</v>
      </c>
      <c r="N118" t="s">
        <v>579</v>
      </c>
      <c r="O118" t="s">
        <v>1517</v>
      </c>
      <c r="P118" t="str">
        <f t="shared" si="2"/>
        <v>CONS_Processed_Food</v>
      </c>
      <c r="Q118" t="s">
        <v>1550</v>
      </c>
      <c r="R118" t="str">
        <f t="shared" si="3"/>
        <v>127_Palm_sugar_liquid_sugar_from_aren_palm_coconut_lontar_palm</v>
      </c>
    </row>
    <row r="119" spans="1:18" x14ac:dyDescent="0.25">
      <c r="A119" s="1" t="s">
        <v>354</v>
      </c>
      <c r="B119" s="1" t="s">
        <v>691</v>
      </c>
      <c r="C119" t="s">
        <v>161</v>
      </c>
      <c r="D119" t="s">
        <v>468</v>
      </c>
      <c r="E119" t="s">
        <v>1171</v>
      </c>
      <c r="F119">
        <v>0.11</v>
      </c>
      <c r="G119">
        <v>0.11</v>
      </c>
      <c r="H119">
        <v>0.12</v>
      </c>
      <c r="I119">
        <v>0.12</v>
      </c>
      <c r="J119">
        <v>0</v>
      </c>
      <c r="K119">
        <v>0</v>
      </c>
      <c r="L119" t="s">
        <v>570</v>
      </c>
      <c r="M119" t="s">
        <v>568</v>
      </c>
      <c r="N119" t="s">
        <v>579</v>
      </c>
      <c r="O119" t="s">
        <v>1522</v>
      </c>
      <c r="P119" t="str">
        <f t="shared" si="2"/>
        <v>CONS_Beverages</v>
      </c>
      <c r="Q119" t="s">
        <v>1550</v>
      </c>
      <c r="R119" t="str">
        <f t="shared" si="3"/>
        <v>128_Tea_powder</v>
      </c>
    </row>
    <row r="120" spans="1:18" x14ac:dyDescent="0.25">
      <c r="A120" s="1" t="s">
        <v>778</v>
      </c>
      <c r="B120" s="1" t="s">
        <v>866</v>
      </c>
      <c r="C120" t="s">
        <v>162</v>
      </c>
      <c r="D120" t="s">
        <v>882</v>
      </c>
      <c r="E120" t="s">
        <v>1172</v>
      </c>
      <c r="F120">
        <v>0.11</v>
      </c>
      <c r="G120">
        <v>0.11</v>
      </c>
      <c r="H120">
        <v>0.12</v>
      </c>
      <c r="I120">
        <v>0.12</v>
      </c>
      <c r="J120">
        <v>0</v>
      </c>
      <c r="K120">
        <v>0</v>
      </c>
      <c r="L120" t="s">
        <v>570</v>
      </c>
      <c r="M120" t="s">
        <v>568</v>
      </c>
      <c r="N120" t="s">
        <v>579</v>
      </c>
      <c r="O120" t="s">
        <v>1522</v>
      </c>
      <c r="P120" t="str">
        <f t="shared" si="2"/>
        <v>CONS_Beverages</v>
      </c>
      <c r="Q120" t="s">
        <v>1550</v>
      </c>
      <c r="R120" t="str">
        <f t="shared" si="3"/>
        <v>129_Tea_bags_sachet</v>
      </c>
    </row>
    <row r="121" spans="1:18" x14ac:dyDescent="0.25">
      <c r="A121" s="1" t="s">
        <v>801</v>
      </c>
      <c r="B121" s="1" t="s">
        <v>867</v>
      </c>
      <c r="C121" t="s">
        <v>163</v>
      </c>
      <c r="D121" t="s">
        <v>905</v>
      </c>
      <c r="E121" t="s">
        <v>1173</v>
      </c>
      <c r="F121">
        <v>0.11</v>
      </c>
      <c r="G121">
        <v>0.11</v>
      </c>
      <c r="H121">
        <v>0.12</v>
      </c>
      <c r="I121">
        <v>0.12</v>
      </c>
      <c r="J121">
        <v>0</v>
      </c>
      <c r="K121">
        <v>0</v>
      </c>
      <c r="L121" t="s">
        <v>570</v>
      </c>
      <c r="M121" t="s">
        <v>568</v>
      </c>
      <c r="N121" t="s">
        <v>579</v>
      </c>
      <c r="O121" t="s">
        <v>1522</v>
      </c>
      <c r="P121" t="str">
        <f t="shared" si="2"/>
        <v>CONS_Beverages</v>
      </c>
      <c r="Q121" t="s">
        <v>1550</v>
      </c>
      <c r="R121" t="str">
        <f t="shared" si="3"/>
        <v>130_Coffee_ground_beans</v>
      </c>
    </row>
    <row r="122" spans="1:18" x14ac:dyDescent="0.25">
      <c r="A122" s="1" t="s">
        <v>779</v>
      </c>
      <c r="B122" s="1" t="s">
        <v>868</v>
      </c>
      <c r="C122" t="s">
        <v>164</v>
      </c>
      <c r="D122" t="s">
        <v>883</v>
      </c>
      <c r="E122" t="s">
        <v>1174</v>
      </c>
      <c r="F122">
        <v>0.11</v>
      </c>
      <c r="G122">
        <v>0.11</v>
      </c>
      <c r="H122">
        <v>0.12</v>
      </c>
      <c r="I122">
        <v>0.12</v>
      </c>
      <c r="J122">
        <v>0</v>
      </c>
      <c r="K122">
        <v>0</v>
      </c>
      <c r="L122" t="s">
        <v>570</v>
      </c>
      <c r="M122" t="s">
        <v>568</v>
      </c>
      <c r="N122" t="s">
        <v>579</v>
      </c>
      <c r="O122" t="s">
        <v>1522</v>
      </c>
      <c r="P122" t="str">
        <f t="shared" si="2"/>
        <v>CONS_Beverages</v>
      </c>
      <c r="Q122" t="s">
        <v>1550</v>
      </c>
      <c r="R122" t="str">
        <f t="shared" si="3"/>
        <v>131_Instant_coffee_sachet</v>
      </c>
    </row>
    <row r="123" spans="1:18" x14ac:dyDescent="0.25">
      <c r="A123" s="1" t="s">
        <v>355</v>
      </c>
      <c r="B123" s="1" t="s">
        <v>692</v>
      </c>
      <c r="C123" t="s">
        <v>165</v>
      </c>
      <c r="D123" t="s">
        <v>469</v>
      </c>
      <c r="E123" t="s">
        <v>1175</v>
      </c>
      <c r="F123">
        <v>0.11</v>
      </c>
      <c r="G123">
        <v>0.11</v>
      </c>
      <c r="H123">
        <v>0.12</v>
      </c>
      <c r="I123">
        <v>0.12</v>
      </c>
      <c r="J123">
        <v>0</v>
      </c>
      <c r="K123">
        <v>0</v>
      </c>
      <c r="L123" t="s">
        <v>570</v>
      </c>
      <c r="M123" t="s">
        <v>568</v>
      </c>
      <c r="N123" t="s">
        <v>579</v>
      </c>
      <c r="O123" t="s">
        <v>1522</v>
      </c>
      <c r="P123" t="str">
        <f t="shared" si="2"/>
        <v>CONS_Beverages</v>
      </c>
      <c r="Q123" t="s">
        <v>1550</v>
      </c>
      <c r="R123" t="str">
        <f t="shared" si="3"/>
        <v>132_Other_beverage_ingredients</v>
      </c>
    </row>
    <row r="124" spans="1:18" x14ac:dyDescent="0.25">
      <c r="A124" s="1" t="s">
        <v>356</v>
      </c>
      <c r="B124" s="1" t="s">
        <v>693</v>
      </c>
      <c r="C124" t="s">
        <v>166</v>
      </c>
      <c r="D124" t="s">
        <v>470</v>
      </c>
      <c r="E124" t="s">
        <v>1176</v>
      </c>
      <c r="F124">
        <v>0</v>
      </c>
      <c r="G124">
        <v>0.11</v>
      </c>
      <c r="H124">
        <v>0.12</v>
      </c>
      <c r="I124">
        <v>0</v>
      </c>
      <c r="J124">
        <v>0</v>
      </c>
      <c r="K124">
        <v>0</v>
      </c>
      <c r="L124" t="s">
        <v>571</v>
      </c>
      <c r="M124" t="s">
        <v>568</v>
      </c>
      <c r="N124" t="s">
        <v>579</v>
      </c>
      <c r="O124" t="s">
        <v>1544</v>
      </c>
      <c r="P124" t="str">
        <f t="shared" si="2"/>
        <v>CONS_Fruits_Vegetables_Spices</v>
      </c>
      <c r="Q124" t="s">
        <v>1549</v>
      </c>
      <c r="R124" t="str">
        <f t="shared" si="3"/>
        <v>134_Salt</v>
      </c>
    </row>
    <row r="125" spans="1:18" x14ac:dyDescent="0.25">
      <c r="A125" s="1" t="s">
        <v>357</v>
      </c>
      <c r="B125" s="1" t="s">
        <v>694</v>
      </c>
      <c r="C125" t="s">
        <v>167</v>
      </c>
      <c r="D125" t="s">
        <v>471</v>
      </c>
      <c r="E125" t="s">
        <v>1177</v>
      </c>
      <c r="F125">
        <v>0.11</v>
      </c>
      <c r="G125">
        <v>0.11</v>
      </c>
      <c r="H125">
        <v>0.12</v>
      </c>
      <c r="I125">
        <v>0.12</v>
      </c>
      <c r="J125">
        <v>0</v>
      </c>
      <c r="K125">
        <v>0</v>
      </c>
      <c r="L125" t="s">
        <v>570</v>
      </c>
      <c r="M125" t="s">
        <v>568</v>
      </c>
      <c r="N125" t="s">
        <v>576</v>
      </c>
      <c r="O125" t="s">
        <v>1544</v>
      </c>
      <c r="P125" t="str">
        <f t="shared" si="2"/>
        <v>CONS_Fruits_Vegetables_Spices</v>
      </c>
      <c r="Q125" t="s">
        <v>1549</v>
      </c>
      <c r="R125" t="str">
        <f t="shared" si="3"/>
        <v>135_Candlenut</v>
      </c>
    </row>
    <row r="126" spans="1:18" x14ac:dyDescent="0.25">
      <c r="A126" s="1" t="s">
        <v>971</v>
      </c>
      <c r="B126" s="1" t="s">
        <v>972</v>
      </c>
      <c r="C126" t="s">
        <v>973</v>
      </c>
      <c r="D126" t="s">
        <v>974</v>
      </c>
      <c r="E126" t="s">
        <v>1178</v>
      </c>
      <c r="F126">
        <v>0.11</v>
      </c>
      <c r="G126">
        <v>0.11</v>
      </c>
      <c r="H126">
        <v>0.12</v>
      </c>
      <c r="I126">
        <v>0.12</v>
      </c>
      <c r="J126">
        <v>0</v>
      </c>
      <c r="K126">
        <v>0</v>
      </c>
      <c r="L126" t="s">
        <v>570</v>
      </c>
      <c r="M126" t="s">
        <v>568</v>
      </c>
      <c r="N126" t="s">
        <v>576</v>
      </c>
      <c r="O126" t="s">
        <v>1544</v>
      </c>
      <c r="P126" t="str">
        <f t="shared" si="2"/>
        <v>CONS_Fruits_Vegetables_Spices</v>
      </c>
      <c r="Q126" t="s">
        <v>1549</v>
      </c>
      <c r="R126" t="str">
        <f t="shared" si="3"/>
        <v>136_Coriandercumin</v>
      </c>
    </row>
    <row r="127" spans="1:18" x14ac:dyDescent="0.25">
      <c r="A127" s="1" t="s">
        <v>358</v>
      </c>
      <c r="B127" s="1" t="s">
        <v>695</v>
      </c>
      <c r="C127" t="s">
        <v>168</v>
      </c>
      <c r="D127" t="s">
        <v>472</v>
      </c>
      <c r="E127" t="s">
        <v>1179</v>
      </c>
      <c r="F127">
        <v>1.0999999999999999E-2</v>
      </c>
      <c r="G127">
        <v>0.11</v>
      </c>
      <c r="H127">
        <v>0.12</v>
      </c>
      <c r="I127">
        <v>1.2E-2</v>
      </c>
      <c r="J127">
        <v>0</v>
      </c>
      <c r="K127">
        <v>0</v>
      </c>
      <c r="L127" t="s">
        <v>570</v>
      </c>
      <c r="M127" t="s">
        <v>568</v>
      </c>
      <c r="N127" t="s">
        <v>576</v>
      </c>
      <c r="O127" t="s">
        <v>1544</v>
      </c>
      <c r="P127" t="str">
        <f t="shared" si="2"/>
        <v>CONS_Fruits_Vegetables_Spices</v>
      </c>
      <c r="Q127" t="s">
        <v>1549</v>
      </c>
      <c r="R127" t="str">
        <f t="shared" si="3"/>
        <v>137_Pepper</v>
      </c>
    </row>
    <row r="128" spans="1:18" x14ac:dyDescent="0.25">
      <c r="A128" s="1" t="s">
        <v>359</v>
      </c>
      <c r="B128" s="1" t="s">
        <v>696</v>
      </c>
      <c r="C128" t="s">
        <v>169</v>
      </c>
      <c r="D128" t="s">
        <v>473</v>
      </c>
      <c r="E128" t="s">
        <v>1180</v>
      </c>
      <c r="F128">
        <v>0.11</v>
      </c>
      <c r="G128">
        <v>0.11</v>
      </c>
      <c r="H128">
        <v>0.12</v>
      </c>
      <c r="I128">
        <v>0.12</v>
      </c>
      <c r="J128">
        <v>0</v>
      </c>
      <c r="K128">
        <v>0</v>
      </c>
      <c r="L128" t="s">
        <v>570</v>
      </c>
      <c r="M128" t="s">
        <v>568</v>
      </c>
      <c r="N128" t="s">
        <v>576</v>
      </c>
      <c r="O128" t="s">
        <v>1544</v>
      </c>
      <c r="P128" t="str">
        <f t="shared" si="2"/>
        <v>CONS_Fruits_Vegetables_Spices</v>
      </c>
      <c r="Q128" t="s">
        <v>1549</v>
      </c>
      <c r="R128" t="str">
        <f t="shared" si="3"/>
        <v>138_Tamarind</v>
      </c>
    </row>
    <row r="129" spans="1:18" x14ac:dyDescent="0.25">
      <c r="A129" s="1" t="s">
        <v>975</v>
      </c>
      <c r="B129" s="1" t="s">
        <v>976</v>
      </c>
      <c r="C129" t="s">
        <v>977</v>
      </c>
      <c r="D129" t="s">
        <v>978</v>
      </c>
      <c r="E129" t="s">
        <v>1181</v>
      </c>
      <c r="F129">
        <v>0.11</v>
      </c>
      <c r="G129">
        <v>0.11</v>
      </c>
      <c r="H129">
        <v>0.12</v>
      </c>
      <c r="I129">
        <v>0.12</v>
      </c>
      <c r="J129">
        <v>0</v>
      </c>
      <c r="K129">
        <v>0</v>
      </c>
      <c r="L129" t="s">
        <v>570</v>
      </c>
      <c r="M129" t="s">
        <v>568</v>
      </c>
      <c r="N129" t="s">
        <v>579</v>
      </c>
      <c r="O129" t="s">
        <v>1517</v>
      </c>
      <c r="P129" t="str">
        <f t="shared" si="2"/>
        <v>CONS_Processed_Food</v>
      </c>
      <c r="Q129" t="s">
        <v>1550</v>
      </c>
      <c r="R129" t="str">
        <f t="shared" si="3"/>
        <v>139_Shrimp_pastefish_paste</v>
      </c>
    </row>
    <row r="130" spans="1:18" x14ac:dyDescent="0.25">
      <c r="A130" s="1" t="s">
        <v>360</v>
      </c>
      <c r="B130" s="1" t="s">
        <v>697</v>
      </c>
      <c r="C130" t="s">
        <v>170</v>
      </c>
      <c r="D130" t="s">
        <v>474</v>
      </c>
      <c r="E130" t="s">
        <v>1182</v>
      </c>
      <c r="F130">
        <v>0.11</v>
      </c>
      <c r="G130">
        <v>0.11</v>
      </c>
      <c r="H130">
        <v>0.12</v>
      </c>
      <c r="I130">
        <v>0.12</v>
      </c>
      <c r="J130">
        <v>0</v>
      </c>
      <c r="K130">
        <v>0</v>
      </c>
      <c r="L130" t="s">
        <v>570</v>
      </c>
      <c r="M130" t="s">
        <v>568</v>
      </c>
      <c r="N130" t="s">
        <v>579</v>
      </c>
      <c r="O130" t="s">
        <v>1517</v>
      </c>
      <c r="P130" t="str">
        <f t="shared" si="2"/>
        <v>CONS_Processed_Food</v>
      </c>
      <c r="Q130" t="s">
        <v>1550</v>
      </c>
      <c r="R130" t="str">
        <f t="shared" si="3"/>
        <v>140_Soy_sauce</v>
      </c>
    </row>
    <row r="131" spans="1:18" x14ac:dyDescent="0.25">
      <c r="A131" s="1" t="s">
        <v>979</v>
      </c>
      <c r="B131" s="1" t="s">
        <v>980</v>
      </c>
      <c r="C131" t="s">
        <v>981</v>
      </c>
      <c r="D131" t="s">
        <v>982</v>
      </c>
      <c r="E131" t="s">
        <v>1183</v>
      </c>
      <c r="F131">
        <v>0.11</v>
      </c>
      <c r="G131">
        <v>0.11</v>
      </c>
      <c r="H131">
        <v>0.12</v>
      </c>
      <c r="I131">
        <v>0.12</v>
      </c>
      <c r="J131">
        <v>0</v>
      </c>
      <c r="K131">
        <v>0</v>
      </c>
      <c r="L131" t="s">
        <v>570</v>
      </c>
      <c r="M131" t="s">
        <v>568</v>
      </c>
      <c r="N131" t="s">
        <v>579</v>
      </c>
      <c r="O131" t="s">
        <v>1517</v>
      </c>
      <c r="P131" t="str">
        <f t="shared" ref="P131:Q194" si="4">"CONS_"&amp;O131</f>
        <v>CONS_Processed_Food</v>
      </c>
      <c r="Q131" t="s">
        <v>1550</v>
      </c>
      <c r="R131" t="str">
        <f t="shared" ref="R131:R194" si="5">RIGHT(A131,LEN(A131)-5)</f>
        <v>141_Flavor_enhancerMSG</v>
      </c>
    </row>
    <row r="132" spans="1:18" x14ac:dyDescent="0.25">
      <c r="A132" s="1" t="s">
        <v>1429</v>
      </c>
      <c r="B132" s="1" t="s">
        <v>1430</v>
      </c>
      <c r="C132" t="s">
        <v>1431</v>
      </c>
      <c r="D132" t="s">
        <v>1432</v>
      </c>
      <c r="E132" t="s">
        <v>1433</v>
      </c>
      <c r="F132">
        <v>0.11</v>
      </c>
      <c r="G132">
        <v>0.11</v>
      </c>
      <c r="H132">
        <v>0.12</v>
      </c>
      <c r="I132">
        <v>0.12</v>
      </c>
      <c r="J132">
        <v>0</v>
      </c>
      <c r="K132">
        <v>0</v>
      </c>
      <c r="L132" t="s">
        <v>570</v>
      </c>
      <c r="M132" t="s">
        <v>568</v>
      </c>
      <c r="N132" t="s">
        <v>579</v>
      </c>
      <c r="O132" t="s">
        <v>1517</v>
      </c>
      <c r="P132" t="str">
        <f t="shared" si="4"/>
        <v>CONS_Processed_Food</v>
      </c>
      <c r="Q132" t="s">
        <v>1550</v>
      </c>
      <c r="R132" t="str">
        <f t="shared" si="5"/>
        <v>142_Readymade_chili_sauce</v>
      </c>
    </row>
    <row r="133" spans="1:18" x14ac:dyDescent="0.25">
      <c r="A133" s="1" t="s">
        <v>361</v>
      </c>
      <c r="B133" s="1" t="s">
        <v>698</v>
      </c>
      <c r="C133" t="s">
        <v>171</v>
      </c>
      <c r="D133" t="s">
        <v>475</v>
      </c>
      <c r="E133" t="s">
        <v>1184</v>
      </c>
      <c r="F133">
        <v>0.11</v>
      </c>
      <c r="G133">
        <v>0.11</v>
      </c>
      <c r="H133">
        <v>0.12</v>
      </c>
      <c r="I133">
        <v>0.12</v>
      </c>
      <c r="J133">
        <v>0</v>
      </c>
      <c r="K133">
        <v>0</v>
      </c>
      <c r="L133" t="s">
        <v>570</v>
      </c>
      <c r="M133" t="s">
        <v>568</v>
      </c>
      <c r="N133" t="s">
        <v>579</v>
      </c>
      <c r="O133" t="s">
        <v>1517</v>
      </c>
      <c r="P133" t="str">
        <f t="shared" si="4"/>
        <v>CONS_Processed_Food</v>
      </c>
      <c r="Q133" t="s">
        <v>1550</v>
      </c>
      <c r="R133" t="str">
        <f t="shared" si="5"/>
        <v>143_Tomato_sauce</v>
      </c>
    </row>
    <row r="134" spans="1:18" x14ac:dyDescent="0.25">
      <c r="A134" s="1" t="s">
        <v>1434</v>
      </c>
      <c r="B134" s="1" t="s">
        <v>1435</v>
      </c>
      <c r="C134" t="s">
        <v>1436</v>
      </c>
      <c r="D134" t="s">
        <v>1437</v>
      </c>
      <c r="E134" t="s">
        <v>1438</v>
      </c>
      <c r="F134">
        <v>0.11</v>
      </c>
      <c r="G134">
        <v>0.11</v>
      </c>
      <c r="H134">
        <v>0.12</v>
      </c>
      <c r="I134">
        <v>0.12</v>
      </c>
      <c r="J134">
        <v>0</v>
      </c>
      <c r="K134">
        <v>0</v>
      </c>
      <c r="L134" t="s">
        <v>570</v>
      </c>
      <c r="M134" t="s">
        <v>568</v>
      </c>
      <c r="N134" t="s">
        <v>579</v>
      </c>
      <c r="O134" t="s">
        <v>1517</v>
      </c>
      <c r="P134" t="str">
        <f t="shared" si="4"/>
        <v>CONS_Processed_Food</v>
      </c>
      <c r="Q134" t="s">
        <v>1550</v>
      </c>
      <c r="R134" t="str">
        <f t="shared" si="5"/>
        <v>144_Readymadepackaged_seasoning_spice_mix</v>
      </c>
    </row>
    <row r="135" spans="1:18" x14ac:dyDescent="0.25">
      <c r="A135" s="1" t="s">
        <v>1325</v>
      </c>
      <c r="B135" s="1" t="s">
        <v>1326</v>
      </c>
      <c r="C135" t="s">
        <v>1327</v>
      </c>
      <c r="D135" t="s">
        <v>1328</v>
      </c>
      <c r="E135" t="s">
        <v>1329</v>
      </c>
      <c r="F135">
        <v>0.11</v>
      </c>
      <c r="G135">
        <v>0.11</v>
      </c>
      <c r="H135">
        <v>0.12</v>
      </c>
      <c r="I135">
        <v>0.12</v>
      </c>
      <c r="J135">
        <v>0</v>
      </c>
      <c r="K135">
        <v>0</v>
      </c>
      <c r="L135" t="s">
        <v>570</v>
      </c>
      <c r="M135" t="s">
        <v>568</v>
      </c>
      <c r="N135" t="s">
        <v>579</v>
      </c>
      <c r="O135" t="s">
        <v>1517</v>
      </c>
      <c r="P135" t="str">
        <f t="shared" si="4"/>
        <v>CONS_Processed_Food</v>
      </c>
      <c r="Q135" t="s">
        <v>1550</v>
      </c>
      <c r="R135" t="str">
        <f t="shared" si="5"/>
        <v>145_Other_kitchen_spices_nutmeg_ginger_turmeric_etc</v>
      </c>
    </row>
    <row r="136" spans="1:18" x14ac:dyDescent="0.25">
      <c r="A136" s="1" t="s">
        <v>362</v>
      </c>
      <c r="B136" s="1" t="s">
        <v>699</v>
      </c>
      <c r="C136" t="s">
        <v>172</v>
      </c>
      <c r="D136" t="s">
        <v>476</v>
      </c>
      <c r="E136" t="s">
        <v>1185</v>
      </c>
      <c r="F136">
        <v>0.11</v>
      </c>
      <c r="G136">
        <v>0.11</v>
      </c>
      <c r="H136">
        <v>0.12</v>
      </c>
      <c r="I136">
        <v>0.12</v>
      </c>
      <c r="J136">
        <v>0</v>
      </c>
      <c r="K136">
        <v>0</v>
      </c>
      <c r="L136" t="s">
        <v>570</v>
      </c>
      <c r="M136" t="s">
        <v>568</v>
      </c>
      <c r="N136" t="s">
        <v>579</v>
      </c>
      <c r="O136" t="s">
        <v>1517</v>
      </c>
      <c r="P136" t="str">
        <f t="shared" si="4"/>
        <v>CONS_Processed_Food</v>
      </c>
      <c r="Q136" t="s">
        <v>1550</v>
      </c>
      <c r="R136" t="str">
        <f t="shared" si="5"/>
        <v>147_Instant_noodles</v>
      </c>
    </row>
    <row r="137" spans="1:18" x14ac:dyDescent="0.25">
      <c r="A137" s="1" t="s">
        <v>363</v>
      </c>
      <c r="B137" s="1" t="s">
        <v>700</v>
      </c>
      <c r="C137" t="s">
        <v>173</v>
      </c>
      <c r="D137" t="s">
        <v>477</v>
      </c>
      <c r="E137" t="s">
        <v>1186</v>
      </c>
      <c r="F137">
        <v>0.11</v>
      </c>
      <c r="G137">
        <v>0.11</v>
      </c>
      <c r="H137">
        <v>0.12</v>
      </c>
      <c r="I137">
        <v>0.12</v>
      </c>
      <c r="J137">
        <v>0</v>
      </c>
      <c r="K137">
        <v>0</v>
      </c>
      <c r="L137" t="s">
        <v>570</v>
      </c>
      <c r="M137" t="s">
        <v>568</v>
      </c>
      <c r="N137" t="s">
        <v>579</v>
      </c>
      <c r="O137" t="s">
        <v>1517</v>
      </c>
      <c r="P137" t="str">
        <f t="shared" si="4"/>
        <v>CONS_Processed_Food</v>
      </c>
      <c r="Q137" t="s">
        <v>1550</v>
      </c>
      <c r="R137" t="str">
        <f t="shared" si="5"/>
        <v>148_Crackers</v>
      </c>
    </row>
    <row r="138" spans="1:18" x14ac:dyDescent="0.25">
      <c r="A138" s="1" t="s">
        <v>364</v>
      </c>
      <c r="B138" s="1" t="s">
        <v>701</v>
      </c>
      <c r="C138" t="s">
        <v>174</v>
      </c>
      <c r="D138" t="s">
        <v>478</v>
      </c>
      <c r="E138" t="s">
        <v>1187</v>
      </c>
      <c r="F138">
        <v>0.11</v>
      </c>
      <c r="G138">
        <v>0.11</v>
      </c>
      <c r="H138">
        <v>0.12</v>
      </c>
      <c r="I138">
        <v>0.12</v>
      </c>
      <c r="J138">
        <v>0</v>
      </c>
      <c r="K138">
        <v>0</v>
      </c>
      <c r="L138" t="s">
        <v>570</v>
      </c>
      <c r="M138" t="s">
        <v>568</v>
      </c>
      <c r="N138" t="s">
        <v>579</v>
      </c>
      <c r="O138" t="s">
        <v>1517</v>
      </c>
      <c r="P138" t="str">
        <f t="shared" si="4"/>
        <v>CONS_Processed_Food</v>
      </c>
      <c r="Q138" t="s">
        <v>1550</v>
      </c>
      <c r="R138" t="str">
        <f t="shared" si="5"/>
        <v>149_Packaged_baby_food</v>
      </c>
    </row>
    <row r="139" spans="1:18" x14ac:dyDescent="0.25">
      <c r="A139" s="1" t="s">
        <v>365</v>
      </c>
      <c r="B139" s="1" t="s">
        <v>702</v>
      </c>
      <c r="C139" t="s">
        <v>175</v>
      </c>
      <c r="D139" t="s">
        <v>479</v>
      </c>
      <c r="E139" t="s">
        <v>1188</v>
      </c>
      <c r="F139">
        <v>0.11</v>
      </c>
      <c r="G139">
        <v>0.11</v>
      </c>
      <c r="H139">
        <v>0.12</v>
      </c>
      <c r="I139">
        <v>0.12</v>
      </c>
      <c r="J139">
        <v>0</v>
      </c>
      <c r="K139">
        <v>0</v>
      </c>
      <c r="L139" t="s">
        <v>570</v>
      </c>
      <c r="M139" t="s">
        <v>568</v>
      </c>
      <c r="N139" t="s">
        <v>579</v>
      </c>
      <c r="O139" t="s">
        <v>1517</v>
      </c>
      <c r="P139" t="str">
        <f t="shared" si="4"/>
        <v>CONS_Processed_Food</v>
      </c>
      <c r="Q139" t="s">
        <v>1550</v>
      </c>
      <c r="R139" t="str">
        <f t="shared" si="5"/>
        <v>150_Others</v>
      </c>
    </row>
    <row r="140" spans="1:18" x14ac:dyDescent="0.25">
      <c r="A140" s="1" t="s">
        <v>366</v>
      </c>
      <c r="B140" s="1" t="s">
        <v>703</v>
      </c>
      <c r="C140" t="s">
        <v>176</v>
      </c>
      <c r="D140" t="s">
        <v>480</v>
      </c>
      <c r="E140" t="s">
        <v>1189</v>
      </c>
      <c r="F140">
        <v>0</v>
      </c>
      <c r="G140">
        <v>0.11</v>
      </c>
      <c r="H140">
        <v>0.12</v>
      </c>
      <c r="I140">
        <v>0</v>
      </c>
      <c r="J140">
        <v>0</v>
      </c>
      <c r="K140">
        <v>0</v>
      </c>
      <c r="L140" t="s">
        <v>556</v>
      </c>
      <c r="M140" t="s">
        <v>568</v>
      </c>
      <c r="N140" t="s">
        <v>580</v>
      </c>
      <c r="O140" t="s">
        <v>1517</v>
      </c>
      <c r="P140" t="str">
        <f t="shared" si="4"/>
        <v>CONS_Processed_Food</v>
      </c>
      <c r="Q140" t="s">
        <v>1550</v>
      </c>
      <c r="R140" t="str">
        <f t="shared" si="5"/>
        <v>152_White_bread</v>
      </c>
    </row>
    <row r="141" spans="1:18" x14ac:dyDescent="0.25">
      <c r="A141" s="1" t="s">
        <v>802</v>
      </c>
      <c r="B141" s="1" t="s">
        <v>840</v>
      </c>
      <c r="C141" t="s">
        <v>177</v>
      </c>
      <c r="D141" t="s">
        <v>906</v>
      </c>
      <c r="E141" t="s">
        <v>1190</v>
      </c>
      <c r="F141">
        <v>0</v>
      </c>
      <c r="G141">
        <v>0.11</v>
      </c>
      <c r="H141">
        <v>0.12</v>
      </c>
      <c r="I141">
        <v>0</v>
      </c>
      <c r="J141">
        <v>0</v>
      </c>
      <c r="K141">
        <v>0</v>
      </c>
      <c r="L141" t="s">
        <v>556</v>
      </c>
      <c r="M141" t="s">
        <v>568</v>
      </c>
      <c r="N141" t="s">
        <v>580</v>
      </c>
      <c r="O141" t="s">
        <v>1517</v>
      </c>
      <c r="P141" t="str">
        <f t="shared" si="4"/>
        <v>CONS_Processed_Food</v>
      </c>
      <c r="Q141" t="s">
        <v>1550</v>
      </c>
      <c r="R141" t="str">
        <f t="shared" si="5"/>
        <v>153_Sweet_bread_other_breads</v>
      </c>
    </row>
    <row r="142" spans="1:18" x14ac:dyDescent="0.25">
      <c r="A142" s="1" t="s">
        <v>803</v>
      </c>
      <c r="B142" s="1" t="s">
        <v>841</v>
      </c>
      <c r="C142" t="s">
        <v>178</v>
      </c>
      <c r="D142" t="s">
        <v>907</v>
      </c>
      <c r="E142" t="s">
        <v>1191</v>
      </c>
      <c r="F142">
        <v>0</v>
      </c>
      <c r="G142">
        <v>0.11</v>
      </c>
      <c r="H142">
        <v>0.12</v>
      </c>
      <c r="I142">
        <v>0</v>
      </c>
      <c r="J142">
        <v>0</v>
      </c>
      <c r="K142">
        <v>0</v>
      </c>
      <c r="L142" t="s">
        <v>556</v>
      </c>
      <c r="M142" t="s">
        <v>568</v>
      </c>
      <c r="N142" t="s">
        <v>580</v>
      </c>
      <c r="O142" t="s">
        <v>1517</v>
      </c>
      <c r="P142" t="str">
        <f t="shared" si="4"/>
        <v>CONS_Processed_Food</v>
      </c>
      <c r="Q142" t="s">
        <v>1550</v>
      </c>
      <c r="R142" t="str">
        <f t="shared" si="5"/>
        <v>154_Cookies_biscuits_semprong</v>
      </c>
    </row>
    <row r="143" spans="1:18" x14ac:dyDescent="0.25">
      <c r="A143" s="1" t="s">
        <v>1330</v>
      </c>
      <c r="B143" s="1" t="s">
        <v>1331</v>
      </c>
      <c r="C143" t="s">
        <v>1332</v>
      </c>
      <c r="D143" t="s">
        <v>1333</v>
      </c>
      <c r="E143" t="s">
        <v>1334</v>
      </c>
      <c r="F143">
        <v>0</v>
      </c>
      <c r="G143">
        <v>0.11</v>
      </c>
      <c r="H143">
        <v>0.12</v>
      </c>
      <c r="I143">
        <v>0</v>
      </c>
      <c r="J143">
        <v>0</v>
      </c>
      <c r="K143">
        <v>0</v>
      </c>
      <c r="L143" t="s">
        <v>556</v>
      </c>
      <c r="M143" t="s">
        <v>568</v>
      </c>
      <c r="N143" t="s">
        <v>580</v>
      </c>
      <c r="O143" t="s">
        <v>1517</v>
      </c>
      <c r="P143" t="str">
        <f t="shared" si="4"/>
        <v>CONS_Processed_Food</v>
      </c>
      <c r="Q143" t="s">
        <v>1550</v>
      </c>
      <c r="R143" t="str">
        <f t="shared" si="5"/>
        <v>155_Wet_cakes_layer_cake_bika_ambon_lemper_etc</v>
      </c>
    </row>
    <row r="144" spans="1:18" x14ac:dyDescent="0.25">
      <c r="A144" s="1" t="s">
        <v>367</v>
      </c>
      <c r="B144" s="1" t="s">
        <v>704</v>
      </c>
      <c r="C144" t="s">
        <v>179</v>
      </c>
      <c r="D144" t="s">
        <v>481</v>
      </c>
      <c r="E144" t="s">
        <v>1192</v>
      </c>
      <c r="F144">
        <v>0</v>
      </c>
      <c r="G144">
        <v>0.11</v>
      </c>
      <c r="H144">
        <v>0.12</v>
      </c>
      <c r="I144">
        <v>0</v>
      </c>
      <c r="J144">
        <v>0</v>
      </c>
      <c r="K144">
        <v>0</v>
      </c>
      <c r="L144" t="s">
        <v>556</v>
      </c>
      <c r="M144" t="s">
        <v>568</v>
      </c>
      <c r="N144" t="s">
        <v>580</v>
      </c>
      <c r="O144" t="s">
        <v>1517</v>
      </c>
      <c r="P144" t="str">
        <f t="shared" si="4"/>
        <v>CONS_Processed_Food</v>
      </c>
      <c r="Q144" t="s">
        <v>1550</v>
      </c>
      <c r="R144" t="str">
        <f t="shared" si="5"/>
        <v>156_Fried_snacks</v>
      </c>
    </row>
    <row r="145" spans="1:18" x14ac:dyDescent="0.25">
      <c r="A145" s="1" t="s">
        <v>368</v>
      </c>
      <c r="B145" s="1" t="s">
        <v>705</v>
      </c>
      <c r="C145" t="s">
        <v>180</v>
      </c>
      <c r="D145" t="s">
        <v>482</v>
      </c>
      <c r="E145" t="s">
        <v>1193</v>
      </c>
      <c r="F145">
        <v>0</v>
      </c>
      <c r="G145">
        <v>0.11</v>
      </c>
      <c r="H145">
        <v>0.12</v>
      </c>
      <c r="I145">
        <v>0</v>
      </c>
      <c r="J145">
        <v>0</v>
      </c>
      <c r="K145">
        <v>0</v>
      </c>
      <c r="L145" t="s">
        <v>556</v>
      </c>
      <c r="M145" t="s">
        <v>568</v>
      </c>
      <c r="N145" t="s">
        <v>580</v>
      </c>
      <c r="O145" t="s">
        <v>1517</v>
      </c>
      <c r="P145" t="str">
        <f t="shared" si="4"/>
        <v>CONS_Processed_Food</v>
      </c>
      <c r="Q145" t="s">
        <v>1550</v>
      </c>
      <c r="R145" t="str">
        <f t="shared" si="5"/>
        <v>157_Mung_bean_porridge</v>
      </c>
    </row>
    <row r="146" spans="1:18" x14ac:dyDescent="0.25">
      <c r="A146" s="1" t="s">
        <v>1439</v>
      </c>
      <c r="B146" s="1" t="s">
        <v>1440</v>
      </c>
      <c r="C146" t="s">
        <v>1441</v>
      </c>
      <c r="D146" t="s">
        <v>1442</v>
      </c>
      <c r="E146" t="s">
        <v>1443</v>
      </c>
      <c r="F146">
        <v>0</v>
      </c>
      <c r="G146">
        <v>0.11</v>
      </c>
      <c r="H146">
        <v>0.12</v>
      </c>
      <c r="I146">
        <v>0</v>
      </c>
      <c r="J146">
        <v>0</v>
      </c>
      <c r="K146">
        <v>0</v>
      </c>
      <c r="L146" t="s">
        <v>556</v>
      </c>
      <c r="M146" t="s">
        <v>568</v>
      </c>
      <c r="N146" t="s">
        <v>580</v>
      </c>
      <c r="O146" t="s">
        <v>1517</v>
      </c>
      <c r="P146" t="str">
        <f t="shared" si="4"/>
        <v>CONS_Processed_Food</v>
      </c>
      <c r="Q146" t="s">
        <v>1550</v>
      </c>
      <c r="R146" t="str">
        <f t="shared" si="5"/>
        <v>158_Gadogado_ketoprak_pecel</v>
      </c>
    </row>
    <row r="147" spans="1:18" x14ac:dyDescent="0.25">
      <c r="A147" s="1" t="s">
        <v>983</v>
      </c>
      <c r="B147" s="1" t="s">
        <v>984</v>
      </c>
      <c r="C147" t="s">
        <v>985</v>
      </c>
      <c r="D147" t="s">
        <v>986</v>
      </c>
      <c r="E147" t="s">
        <v>1194</v>
      </c>
      <c r="F147">
        <v>0</v>
      </c>
      <c r="G147">
        <v>0.11</v>
      </c>
      <c r="H147">
        <v>0.12</v>
      </c>
      <c r="I147">
        <v>0</v>
      </c>
      <c r="J147">
        <v>0</v>
      </c>
      <c r="K147">
        <v>0</v>
      </c>
      <c r="L147" t="s">
        <v>556</v>
      </c>
      <c r="M147" t="s">
        <v>568</v>
      </c>
      <c r="N147" t="s">
        <v>580</v>
      </c>
      <c r="O147" t="s">
        <v>1517</v>
      </c>
      <c r="P147" t="str">
        <f t="shared" si="4"/>
        <v>CONS_Processed_Food</v>
      </c>
      <c r="Q147" t="s">
        <v>1550</v>
      </c>
      <c r="R147" t="str">
        <f t="shared" si="5"/>
        <v>159_Mixed_ricerames</v>
      </c>
    </row>
    <row r="148" spans="1:18" x14ac:dyDescent="0.25">
      <c r="A148" s="1" t="s">
        <v>369</v>
      </c>
      <c r="B148" s="1" t="s">
        <v>706</v>
      </c>
      <c r="C148" t="s">
        <v>181</v>
      </c>
      <c r="D148" t="s">
        <v>483</v>
      </c>
      <c r="E148" t="s">
        <v>1195</v>
      </c>
      <c r="F148">
        <v>0</v>
      </c>
      <c r="G148">
        <v>0.11</v>
      </c>
      <c r="H148">
        <v>0.12</v>
      </c>
      <c r="I148">
        <v>0</v>
      </c>
      <c r="J148">
        <v>0</v>
      </c>
      <c r="K148">
        <v>0</v>
      </c>
      <c r="L148" t="s">
        <v>556</v>
      </c>
      <c r="M148" t="s">
        <v>568</v>
      </c>
      <c r="N148" t="s">
        <v>580</v>
      </c>
      <c r="O148" t="s">
        <v>1517</v>
      </c>
      <c r="P148" t="str">
        <f t="shared" si="4"/>
        <v>CONS_Processed_Food</v>
      </c>
      <c r="Q148" t="s">
        <v>1550</v>
      </c>
      <c r="R148" t="str">
        <f t="shared" si="5"/>
        <v>160_Fried_rice</v>
      </c>
    </row>
    <row r="149" spans="1:18" x14ac:dyDescent="0.25">
      <c r="A149" s="1" t="s">
        <v>370</v>
      </c>
      <c r="B149" s="1" t="s">
        <v>707</v>
      </c>
      <c r="C149" t="s">
        <v>182</v>
      </c>
      <c r="D149" t="s">
        <v>484</v>
      </c>
      <c r="E149" t="s">
        <v>1196</v>
      </c>
      <c r="F149">
        <v>0</v>
      </c>
      <c r="G149">
        <v>0.11</v>
      </c>
      <c r="H149">
        <v>0.12</v>
      </c>
      <c r="I149">
        <v>0</v>
      </c>
      <c r="J149">
        <v>0</v>
      </c>
      <c r="K149">
        <v>0</v>
      </c>
      <c r="L149" t="s">
        <v>556</v>
      </c>
      <c r="M149" t="s">
        <v>568</v>
      </c>
      <c r="N149" t="s">
        <v>580</v>
      </c>
      <c r="O149" t="s">
        <v>1517</v>
      </c>
      <c r="P149" t="str">
        <f t="shared" si="4"/>
        <v>CONS_Processed_Food</v>
      </c>
      <c r="Q149" t="s">
        <v>1550</v>
      </c>
      <c r="R149" t="str">
        <f t="shared" si="5"/>
        <v>161_White_rice</v>
      </c>
    </row>
    <row r="150" spans="1:18" x14ac:dyDescent="0.25">
      <c r="A150" s="1" t="s">
        <v>371</v>
      </c>
      <c r="B150" s="1" t="s">
        <v>708</v>
      </c>
      <c r="C150" t="s">
        <v>183</v>
      </c>
      <c r="D150" t="s">
        <v>485</v>
      </c>
      <c r="E150" t="s">
        <v>1197</v>
      </c>
      <c r="F150">
        <v>0</v>
      </c>
      <c r="G150">
        <v>0.11</v>
      </c>
      <c r="H150">
        <v>0.12</v>
      </c>
      <c r="I150">
        <v>0</v>
      </c>
      <c r="J150">
        <v>0</v>
      </c>
      <c r="K150">
        <v>0</v>
      </c>
      <c r="L150" t="s">
        <v>556</v>
      </c>
      <c r="M150" t="s">
        <v>568</v>
      </c>
      <c r="N150" t="s">
        <v>580</v>
      </c>
      <c r="O150" t="s">
        <v>1517</v>
      </c>
      <c r="P150" t="str">
        <f t="shared" si="4"/>
        <v>CONS_Processed_Food</v>
      </c>
      <c r="Q150" t="s">
        <v>1550</v>
      </c>
      <c r="R150" t="str">
        <f t="shared" si="5"/>
        <v>162_Rice_cake_with_vegetable_soup</v>
      </c>
    </row>
    <row r="151" spans="1:18" x14ac:dyDescent="0.25">
      <c r="A151" s="1" t="s">
        <v>804</v>
      </c>
      <c r="B151" s="1" t="s">
        <v>842</v>
      </c>
      <c r="C151" t="s">
        <v>184</v>
      </c>
      <c r="D151" t="s">
        <v>908</v>
      </c>
      <c r="E151" t="s">
        <v>1198</v>
      </c>
      <c r="F151">
        <v>0</v>
      </c>
      <c r="G151">
        <v>0.11</v>
      </c>
      <c r="H151">
        <v>0.12</v>
      </c>
      <c r="I151">
        <v>0</v>
      </c>
      <c r="J151">
        <v>0</v>
      </c>
      <c r="K151">
        <v>0</v>
      </c>
      <c r="L151" t="s">
        <v>556</v>
      </c>
      <c r="M151" t="s">
        <v>568</v>
      </c>
      <c r="N151" t="s">
        <v>580</v>
      </c>
      <c r="O151" t="s">
        <v>1517</v>
      </c>
      <c r="P151" t="str">
        <f t="shared" si="4"/>
        <v>CONS_Processed_Food</v>
      </c>
      <c r="Q151" t="s">
        <v>1550</v>
      </c>
      <c r="R151" t="str">
        <f t="shared" si="5"/>
        <v>163_Soto_gule_soup_rawon_cincang</v>
      </c>
    </row>
    <row r="152" spans="1:18" x14ac:dyDescent="0.25">
      <c r="A152" s="1" t="s">
        <v>1514</v>
      </c>
      <c r="B152" s="1" t="s">
        <v>1335</v>
      </c>
      <c r="C152" t="s">
        <v>1336</v>
      </c>
      <c r="D152" t="s">
        <v>1337</v>
      </c>
      <c r="E152" t="s">
        <v>1338</v>
      </c>
      <c r="F152">
        <v>0</v>
      </c>
      <c r="G152">
        <v>0.11</v>
      </c>
      <c r="H152">
        <v>0.12</v>
      </c>
      <c r="I152">
        <v>0</v>
      </c>
      <c r="J152">
        <v>0</v>
      </c>
      <c r="K152">
        <v>0</v>
      </c>
      <c r="L152" t="s">
        <v>556</v>
      </c>
      <c r="M152" t="s">
        <v>568</v>
      </c>
      <c r="N152" t="s">
        <v>580</v>
      </c>
      <c r="O152" t="s">
        <v>1517</v>
      </c>
      <c r="P152" t="str">
        <f t="shared" si="4"/>
        <v>CONS_Processed_Food</v>
      </c>
      <c r="Q152" t="s">
        <v>1550</v>
      </c>
      <c r="R152" t="str">
        <f t="shared" si="5"/>
        <v>164_Cooked_vegetables_sauteed_with_coconut_milk_etc</v>
      </c>
    </row>
    <row r="153" spans="1:18" x14ac:dyDescent="0.25">
      <c r="A153" s="1" t="s">
        <v>805</v>
      </c>
      <c r="B153" s="1" t="s">
        <v>843</v>
      </c>
      <c r="C153" t="s">
        <v>185</v>
      </c>
      <c r="D153" t="s">
        <v>909</v>
      </c>
      <c r="E153" t="s">
        <v>1199</v>
      </c>
      <c r="F153">
        <v>0</v>
      </c>
      <c r="G153">
        <v>0.11</v>
      </c>
      <c r="H153">
        <v>0.12</v>
      </c>
      <c r="I153">
        <v>0</v>
      </c>
      <c r="J153">
        <v>0</v>
      </c>
      <c r="K153">
        <v>0</v>
      </c>
      <c r="L153" t="s">
        <v>556</v>
      </c>
      <c r="M153" t="s">
        <v>568</v>
      </c>
      <c r="N153" t="s">
        <v>580</v>
      </c>
      <c r="O153" t="s">
        <v>1517</v>
      </c>
      <c r="P153" t="str">
        <f t="shared" si="4"/>
        <v>CONS_Processed_Food</v>
      </c>
      <c r="Q153" t="s">
        <v>1550</v>
      </c>
      <c r="R153" t="str">
        <f t="shared" si="5"/>
        <v>165_Satay_tongseng</v>
      </c>
    </row>
    <row r="154" spans="1:18" x14ac:dyDescent="0.25">
      <c r="A154" s="1" t="s">
        <v>806</v>
      </c>
      <c r="B154" s="1" t="s">
        <v>844</v>
      </c>
      <c r="C154" t="s">
        <v>186</v>
      </c>
      <c r="D154" t="s">
        <v>910</v>
      </c>
      <c r="E154" t="s">
        <v>1200</v>
      </c>
      <c r="F154">
        <v>0</v>
      </c>
      <c r="G154">
        <v>0.11</v>
      </c>
      <c r="H154">
        <v>0.12</v>
      </c>
      <c r="I154">
        <v>0</v>
      </c>
      <c r="J154">
        <v>0</v>
      </c>
      <c r="K154">
        <v>0</v>
      </c>
      <c r="L154" t="s">
        <v>556</v>
      </c>
      <c r="M154" t="s">
        <v>568</v>
      </c>
      <c r="N154" t="s">
        <v>580</v>
      </c>
      <c r="O154" t="s">
        <v>1517</v>
      </c>
      <c r="P154" t="str">
        <f t="shared" si="4"/>
        <v>CONS_Processed_Food</v>
      </c>
      <c r="Q154" t="s">
        <v>1550</v>
      </c>
      <c r="R154" t="str">
        <f t="shared" si="5"/>
        <v>166_Meatball_noodles_boiled_noodles_fried_noodles</v>
      </c>
    </row>
    <row r="155" spans="1:18" x14ac:dyDescent="0.25">
      <c r="A155" s="1" t="s">
        <v>372</v>
      </c>
      <c r="B155" s="1" t="s">
        <v>709</v>
      </c>
      <c r="C155" t="s">
        <v>172</v>
      </c>
      <c r="D155" t="s">
        <v>486</v>
      </c>
      <c r="E155" t="s">
        <v>1201</v>
      </c>
      <c r="F155">
        <v>0</v>
      </c>
      <c r="G155">
        <v>0.11</v>
      </c>
      <c r="H155">
        <v>0.12</v>
      </c>
      <c r="I155">
        <v>0</v>
      </c>
      <c r="J155">
        <v>0</v>
      </c>
      <c r="K155">
        <v>0</v>
      </c>
      <c r="L155" t="s">
        <v>556</v>
      </c>
      <c r="M155" t="s">
        <v>568</v>
      </c>
      <c r="N155" t="s">
        <v>580</v>
      </c>
      <c r="O155" t="s">
        <v>1517</v>
      </c>
      <c r="P155" t="str">
        <f t="shared" si="4"/>
        <v>CONS_Processed_Food</v>
      </c>
      <c r="Q155" t="s">
        <v>1550</v>
      </c>
      <c r="R155" t="str">
        <f t="shared" si="5"/>
        <v>167_Instant_noodles</v>
      </c>
    </row>
    <row r="156" spans="1:18" x14ac:dyDescent="0.25">
      <c r="A156" s="1" t="s">
        <v>987</v>
      </c>
      <c r="B156" s="1" t="s">
        <v>988</v>
      </c>
      <c r="C156" t="s">
        <v>989</v>
      </c>
      <c r="D156" t="s">
        <v>990</v>
      </c>
      <c r="E156" t="s">
        <v>1202</v>
      </c>
      <c r="F156">
        <v>0</v>
      </c>
      <c r="G156">
        <v>0.11</v>
      </c>
      <c r="H156">
        <v>0.12</v>
      </c>
      <c r="I156">
        <v>0</v>
      </c>
      <c r="J156">
        <v>0</v>
      </c>
      <c r="K156">
        <v>0</v>
      </c>
      <c r="L156" t="s">
        <v>556</v>
      </c>
      <c r="M156" t="s">
        <v>568</v>
      </c>
      <c r="N156" t="s">
        <v>580</v>
      </c>
      <c r="O156" t="s">
        <v>1517</v>
      </c>
      <c r="P156" t="str">
        <f t="shared" si="4"/>
        <v>CONS_Processed_Food</v>
      </c>
      <c r="Q156" t="s">
        <v>1550</v>
      </c>
      <c r="R156" t="str">
        <f t="shared" si="5"/>
        <v>168_Childrens_snacks_crackerschips</v>
      </c>
    </row>
    <row r="157" spans="1:18" x14ac:dyDescent="0.25">
      <c r="A157" s="1" t="s">
        <v>373</v>
      </c>
      <c r="B157" s="1" t="s">
        <v>710</v>
      </c>
      <c r="C157" t="s">
        <v>187</v>
      </c>
      <c r="D157" t="s">
        <v>487</v>
      </c>
      <c r="E157" t="s">
        <v>1203</v>
      </c>
      <c r="F157">
        <v>0</v>
      </c>
      <c r="G157">
        <v>0.11</v>
      </c>
      <c r="H157">
        <v>0.12</v>
      </c>
      <c r="I157">
        <v>0</v>
      </c>
      <c r="J157">
        <v>0</v>
      </c>
      <c r="K157">
        <v>0</v>
      </c>
      <c r="L157" t="s">
        <v>556</v>
      </c>
      <c r="M157" t="s">
        <v>568</v>
      </c>
      <c r="N157" t="s">
        <v>580</v>
      </c>
      <c r="O157" t="s">
        <v>1517</v>
      </c>
      <c r="P157" t="str">
        <f t="shared" si="4"/>
        <v>CONS_Processed_Food</v>
      </c>
      <c r="Q157" t="s">
        <v>1550</v>
      </c>
      <c r="R157" t="str">
        <f t="shared" si="5"/>
        <v>169_Cooked_fish</v>
      </c>
    </row>
    <row r="158" spans="1:18" x14ac:dyDescent="0.25">
      <c r="A158" s="1" t="s">
        <v>1339</v>
      </c>
      <c r="B158" s="1" t="s">
        <v>1340</v>
      </c>
      <c r="C158" t="s">
        <v>1341</v>
      </c>
      <c r="D158" t="s">
        <v>1342</v>
      </c>
      <c r="E158" t="s">
        <v>1343</v>
      </c>
      <c r="F158">
        <v>0</v>
      </c>
      <c r="G158">
        <v>0.11</v>
      </c>
      <c r="H158">
        <v>0.12</v>
      </c>
      <c r="I158">
        <v>0</v>
      </c>
      <c r="J158">
        <v>0</v>
      </c>
      <c r="K158">
        <v>0</v>
      </c>
      <c r="L158" t="s">
        <v>556</v>
      </c>
      <c r="M158" t="s">
        <v>568</v>
      </c>
      <c r="N158" t="s">
        <v>580</v>
      </c>
      <c r="O158" t="s">
        <v>1517</v>
      </c>
      <c r="P158" t="str">
        <f t="shared" si="4"/>
        <v>CONS_Processed_Food</v>
      </c>
      <c r="Q158" t="s">
        <v>1550</v>
      </c>
      <c r="R158" t="str">
        <f t="shared" si="5"/>
        <v>170_Cooked_chickenmeat_fried_chicken_rendang_etc</v>
      </c>
    </row>
    <row r="159" spans="1:18" x14ac:dyDescent="0.25">
      <c r="A159" s="1" t="s">
        <v>1344</v>
      </c>
      <c r="B159" s="1" t="s">
        <v>1345</v>
      </c>
      <c r="C159" t="s">
        <v>1346</v>
      </c>
      <c r="D159" t="s">
        <v>1347</v>
      </c>
      <c r="E159" t="s">
        <v>1348</v>
      </c>
      <c r="F159">
        <v>0</v>
      </c>
      <c r="G159">
        <v>0.11</v>
      </c>
      <c r="H159">
        <v>0.12</v>
      </c>
      <c r="I159">
        <v>0</v>
      </c>
      <c r="J159">
        <v>0</v>
      </c>
      <c r="K159">
        <v>0</v>
      </c>
      <c r="L159" t="s">
        <v>556</v>
      </c>
      <c r="M159" t="s">
        <v>568</v>
      </c>
      <c r="N159" t="s">
        <v>580</v>
      </c>
      <c r="O159" t="s">
        <v>1517</v>
      </c>
      <c r="P159" t="str">
        <f t="shared" si="4"/>
        <v>CONS_Processed_Food</v>
      </c>
      <c r="Q159" t="s">
        <v>1550</v>
      </c>
      <c r="R159" t="str">
        <f t="shared" si="5"/>
        <v>171_Processed_meat_sausages_nuggets_smoked_meat_etc_cooked</v>
      </c>
    </row>
    <row r="160" spans="1:18" x14ac:dyDescent="0.25">
      <c r="A160" s="1" t="s">
        <v>374</v>
      </c>
      <c r="B160" s="1" t="s">
        <v>711</v>
      </c>
      <c r="C160" t="s">
        <v>188</v>
      </c>
      <c r="D160" t="s">
        <v>488</v>
      </c>
      <c r="E160" t="s">
        <v>1204</v>
      </c>
      <c r="F160">
        <v>0</v>
      </c>
      <c r="G160">
        <v>0.11</v>
      </c>
      <c r="H160">
        <v>0.12</v>
      </c>
      <c r="I160">
        <v>0</v>
      </c>
      <c r="J160">
        <v>0</v>
      </c>
      <c r="K160">
        <v>0</v>
      </c>
      <c r="L160" t="s">
        <v>556</v>
      </c>
      <c r="M160" t="s">
        <v>568</v>
      </c>
      <c r="N160" t="s">
        <v>580</v>
      </c>
      <c r="O160" t="s">
        <v>1517</v>
      </c>
      <c r="P160" t="str">
        <f t="shared" si="4"/>
        <v>CONS_Processed_Food</v>
      </c>
      <c r="Q160" t="s">
        <v>1550</v>
      </c>
      <c r="R160" t="str">
        <f t="shared" si="5"/>
        <v>172_Chicken_porridge</v>
      </c>
    </row>
    <row r="161" spans="1:18" x14ac:dyDescent="0.25">
      <c r="A161" s="1" t="s">
        <v>807</v>
      </c>
      <c r="B161" s="1" t="s">
        <v>845</v>
      </c>
      <c r="C161" t="s">
        <v>189</v>
      </c>
      <c r="D161" t="s">
        <v>911</v>
      </c>
      <c r="E161" t="s">
        <v>1205</v>
      </c>
      <c r="F161">
        <v>0</v>
      </c>
      <c r="G161">
        <v>0.11</v>
      </c>
      <c r="H161">
        <v>0.12</v>
      </c>
      <c r="I161">
        <v>0</v>
      </c>
      <c r="J161">
        <v>0</v>
      </c>
      <c r="K161">
        <v>0</v>
      </c>
      <c r="L161" t="s">
        <v>556</v>
      </c>
      <c r="M161" t="s">
        <v>568</v>
      </c>
      <c r="N161" t="s">
        <v>580</v>
      </c>
      <c r="O161" t="s">
        <v>1517</v>
      </c>
      <c r="P161" t="str">
        <f t="shared" si="4"/>
        <v>CONS_Processed_Food</v>
      </c>
      <c r="Q161" t="s">
        <v>1550</v>
      </c>
      <c r="R161" t="str">
        <f t="shared" si="5"/>
        <v>173_Siomay_batagor</v>
      </c>
    </row>
    <row r="162" spans="1:18" x14ac:dyDescent="0.25">
      <c r="A162" s="1" t="s">
        <v>375</v>
      </c>
      <c r="B162" s="1" t="s">
        <v>712</v>
      </c>
      <c r="C162" t="s">
        <v>190</v>
      </c>
      <c r="D162" t="s">
        <v>489</v>
      </c>
      <c r="E162" t="s">
        <v>1206</v>
      </c>
      <c r="F162">
        <v>0</v>
      </c>
      <c r="G162">
        <v>0.11</v>
      </c>
      <c r="H162">
        <v>0.12</v>
      </c>
      <c r="I162">
        <v>0</v>
      </c>
      <c r="J162">
        <v>0</v>
      </c>
      <c r="K162">
        <v>0</v>
      </c>
      <c r="L162" t="s">
        <v>556</v>
      </c>
      <c r="M162" t="s">
        <v>568</v>
      </c>
      <c r="N162" t="s">
        <v>580</v>
      </c>
      <c r="O162" t="s">
        <v>1517</v>
      </c>
      <c r="P162" t="str">
        <f t="shared" si="4"/>
        <v>CONS_Processed_Food</v>
      </c>
      <c r="Q162" t="s">
        <v>1550</v>
      </c>
      <c r="R162" t="str">
        <f t="shared" si="5"/>
        <v>174_Other_prepared_foods</v>
      </c>
    </row>
    <row r="163" spans="1:18" x14ac:dyDescent="0.25">
      <c r="A163" s="1" t="s">
        <v>376</v>
      </c>
      <c r="B163" s="1" t="s">
        <v>713</v>
      </c>
      <c r="C163" t="s">
        <v>191</v>
      </c>
      <c r="D163" t="s">
        <v>490</v>
      </c>
      <c r="E163" t="s">
        <v>1207</v>
      </c>
      <c r="F163">
        <v>0.11</v>
      </c>
      <c r="G163">
        <v>0.11</v>
      </c>
      <c r="H163">
        <v>0.12</v>
      </c>
      <c r="I163">
        <v>0.12</v>
      </c>
      <c r="J163">
        <v>0</v>
      </c>
      <c r="K163">
        <v>0</v>
      </c>
      <c r="L163" t="s">
        <v>556</v>
      </c>
      <c r="M163" t="s">
        <v>568</v>
      </c>
      <c r="N163" t="s">
        <v>580</v>
      </c>
      <c r="O163" t="s">
        <v>1522</v>
      </c>
      <c r="P163" t="str">
        <f t="shared" si="4"/>
        <v>CONS_Beverages</v>
      </c>
      <c r="Q163" t="s">
        <v>1550</v>
      </c>
      <c r="R163" t="str">
        <f t="shared" si="5"/>
        <v>175_Bottled_water</v>
      </c>
    </row>
    <row r="164" spans="1:18" x14ac:dyDescent="0.25">
      <c r="A164" s="1" t="s">
        <v>377</v>
      </c>
      <c r="B164" s="1" t="s">
        <v>714</v>
      </c>
      <c r="C164" t="s">
        <v>192</v>
      </c>
      <c r="D164" t="s">
        <v>491</v>
      </c>
      <c r="E164" t="s">
        <v>1208</v>
      </c>
      <c r="F164">
        <v>0.11</v>
      </c>
      <c r="G164">
        <v>0.11</v>
      </c>
      <c r="H164">
        <v>0.12</v>
      </c>
      <c r="I164">
        <v>0.12</v>
      </c>
      <c r="J164">
        <v>0</v>
      </c>
      <c r="K164">
        <v>0</v>
      </c>
      <c r="L164" t="s">
        <v>556</v>
      </c>
      <c r="M164" t="s">
        <v>568</v>
      </c>
      <c r="N164" t="s">
        <v>580</v>
      </c>
      <c r="O164" t="s">
        <v>1522</v>
      </c>
      <c r="P164" t="str">
        <f t="shared" si="4"/>
        <v>CONS_Beverages</v>
      </c>
      <c r="Q164" t="s">
        <v>1550</v>
      </c>
      <c r="R164" t="str">
        <f t="shared" si="5"/>
        <v>176_Gallon_bottled_water</v>
      </c>
    </row>
    <row r="165" spans="1:18" x14ac:dyDescent="0.25">
      <c r="A165" s="1" t="s">
        <v>1444</v>
      </c>
      <c r="B165" s="1" t="s">
        <v>1445</v>
      </c>
      <c r="C165" t="s">
        <v>1446</v>
      </c>
      <c r="D165" t="s">
        <v>1447</v>
      </c>
      <c r="E165" t="s">
        <v>1448</v>
      </c>
      <c r="F165">
        <v>0.11</v>
      </c>
      <c r="G165">
        <v>0.11</v>
      </c>
      <c r="H165">
        <v>0.12</v>
      </c>
      <c r="I165">
        <v>0.12</v>
      </c>
      <c r="J165">
        <v>0</v>
      </c>
      <c r="K165">
        <v>0</v>
      </c>
      <c r="L165" t="s">
        <v>556</v>
      </c>
      <c r="M165" t="s">
        <v>568</v>
      </c>
      <c r="N165" t="s">
        <v>580</v>
      </c>
      <c r="O165" t="s">
        <v>1522</v>
      </c>
      <c r="P165" t="str">
        <f t="shared" si="4"/>
        <v>CONS_Beverages</v>
      </c>
      <c r="Q165" t="s">
        <v>1550</v>
      </c>
      <c r="R165" t="str">
        <f t="shared" si="5"/>
        <v>177_Bottled_tea_carbonated_drinksCO2containing_drinks</v>
      </c>
    </row>
    <row r="166" spans="1:18" x14ac:dyDescent="0.25">
      <c r="A166" s="1" t="s">
        <v>808</v>
      </c>
      <c r="B166" s="1" t="s">
        <v>846</v>
      </c>
      <c r="C166" t="s">
        <v>193</v>
      </c>
      <c r="D166" t="s">
        <v>912</v>
      </c>
      <c r="E166" t="s">
        <v>1209</v>
      </c>
      <c r="F166">
        <v>0.11</v>
      </c>
      <c r="G166">
        <v>0.11</v>
      </c>
      <c r="H166">
        <v>0.12</v>
      </c>
      <c r="I166">
        <v>0.12</v>
      </c>
      <c r="J166">
        <v>0</v>
      </c>
      <c r="K166">
        <v>0</v>
      </c>
      <c r="L166" t="s">
        <v>556</v>
      </c>
      <c r="M166" t="s">
        <v>568</v>
      </c>
      <c r="N166" t="s">
        <v>580</v>
      </c>
      <c r="O166" t="s">
        <v>1522</v>
      </c>
      <c r="P166" t="str">
        <f t="shared" si="4"/>
        <v>CONS_Beverages</v>
      </c>
      <c r="Q166" t="s">
        <v>1550</v>
      </c>
      <c r="R166" t="str">
        <f t="shared" si="5"/>
        <v>178_Packaged_fruit_juice_health_drinks_energy_drinks</v>
      </c>
    </row>
    <row r="167" spans="1:18" x14ac:dyDescent="0.25">
      <c r="A167" s="1" t="s">
        <v>1449</v>
      </c>
      <c r="B167" s="1" t="s">
        <v>1450</v>
      </c>
      <c r="C167" t="s">
        <v>1451</v>
      </c>
      <c r="D167" t="s">
        <v>1452</v>
      </c>
      <c r="E167" t="s">
        <v>1453</v>
      </c>
      <c r="F167">
        <v>0</v>
      </c>
      <c r="G167">
        <v>0.11</v>
      </c>
      <c r="H167">
        <v>0.12</v>
      </c>
      <c r="I167">
        <v>0</v>
      </c>
      <c r="J167">
        <v>0</v>
      </c>
      <c r="K167">
        <v>0</v>
      </c>
      <c r="L167" t="s">
        <v>556</v>
      </c>
      <c r="M167" t="s">
        <v>568</v>
      </c>
      <c r="N167" t="s">
        <v>580</v>
      </c>
      <c r="O167" t="s">
        <v>1522</v>
      </c>
      <c r="P167" t="str">
        <f t="shared" si="4"/>
        <v>CONS_Beverages</v>
      </c>
      <c r="Q167" t="s">
        <v>1550</v>
      </c>
      <c r="R167" t="str">
        <f t="shared" si="5"/>
        <v>179_Readytodrink_beverages_coffee_coffee_with_milk_tea_chocolate_milk_etc</v>
      </c>
    </row>
    <row r="168" spans="1:18" x14ac:dyDescent="0.25">
      <c r="A168" s="1" t="s">
        <v>378</v>
      </c>
      <c r="B168" s="1" t="s">
        <v>715</v>
      </c>
      <c r="C168" t="s">
        <v>194</v>
      </c>
      <c r="D168" t="s">
        <v>492</v>
      </c>
      <c r="E168" t="s">
        <v>1210</v>
      </c>
      <c r="F168">
        <v>0.11</v>
      </c>
      <c r="G168">
        <v>0.11</v>
      </c>
      <c r="H168">
        <v>0.12</v>
      </c>
      <c r="I168">
        <v>0.12</v>
      </c>
      <c r="J168">
        <v>0</v>
      </c>
      <c r="K168">
        <v>0</v>
      </c>
      <c r="L168" t="s">
        <v>556</v>
      </c>
      <c r="M168" t="s">
        <v>568</v>
      </c>
      <c r="N168" t="s">
        <v>580</v>
      </c>
      <c r="O168" t="s">
        <v>1517</v>
      </c>
      <c r="P168" t="str">
        <f t="shared" si="4"/>
        <v>CONS_Processed_Food</v>
      </c>
      <c r="Q168" t="s">
        <v>1550</v>
      </c>
      <c r="R168" t="str">
        <f t="shared" si="5"/>
        <v>180_Ice_cream</v>
      </c>
    </row>
    <row r="169" spans="1:18" x14ac:dyDescent="0.25">
      <c r="A169" s="1" t="s">
        <v>379</v>
      </c>
      <c r="B169" s="1" t="s">
        <v>716</v>
      </c>
      <c r="C169" t="s">
        <v>195</v>
      </c>
      <c r="D169" t="s">
        <v>493</v>
      </c>
      <c r="E169" t="s">
        <v>1211</v>
      </c>
      <c r="F169">
        <v>0.11</v>
      </c>
      <c r="G169">
        <v>0.11</v>
      </c>
      <c r="H169">
        <v>0.12</v>
      </c>
      <c r="I169">
        <v>0.12</v>
      </c>
      <c r="J169">
        <v>0</v>
      </c>
      <c r="K169">
        <v>0</v>
      </c>
      <c r="L169" t="s">
        <v>556</v>
      </c>
      <c r="M169" t="s">
        <v>568</v>
      </c>
      <c r="N169" t="s">
        <v>580</v>
      </c>
      <c r="O169" t="s">
        <v>1517</v>
      </c>
      <c r="P169" t="str">
        <f t="shared" si="4"/>
        <v>CONS_Processed_Food</v>
      </c>
      <c r="Q169" t="s">
        <v>1550</v>
      </c>
      <c r="R169" t="str">
        <f t="shared" si="5"/>
        <v>181_Other_ice_products</v>
      </c>
    </row>
    <row r="170" spans="1:18" x14ac:dyDescent="0.25">
      <c r="A170" s="1" t="s">
        <v>380</v>
      </c>
      <c r="B170" s="1" t="s">
        <v>717</v>
      </c>
      <c r="C170" t="s">
        <v>196</v>
      </c>
      <c r="D170" t="s">
        <v>494</v>
      </c>
      <c r="E170" t="s">
        <v>1212</v>
      </c>
      <c r="F170">
        <v>0.11</v>
      </c>
      <c r="G170">
        <v>0.11</v>
      </c>
      <c r="H170">
        <v>0.12</v>
      </c>
      <c r="I170">
        <v>0.12</v>
      </c>
      <c r="J170">
        <v>0</v>
      </c>
      <c r="K170">
        <v>0</v>
      </c>
      <c r="L170" t="s">
        <v>556</v>
      </c>
      <c r="M170" t="s">
        <v>568</v>
      </c>
      <c r="N170" t="s">
        <v>580</v>
      </c>
      <c r="O170" t="s">
        <v>1524</v>
      </c>
      <c r="P170" t="str">
        <f t="shared" si="4"/>
        <v>CONS_Alcohol</v>
      </c>
      <c r="Q170" t="s">
        <v>1550</v>
      </c>
      <c r="R170" t="str">
        <f t="shared" si="5"/>
        <v>182_Alcoholic_beverages</v>
      </c>
    </row>
    <row r="171" spans="1:18" x14ac:dyDescent="0.25">
      <c r="A171" s="1" t="s">
        <v>381</v>
      </c>
      <c r="B171" s="1" t="s">
        <v>718</v>
      </c>
      <c r="C171" t="s">
        <v>197</v>
      </c>
      <c r="D171" t="s">
        <v>495</v>
      </c>
      <c r="E171" t="s">
        <v>1213</v>
      </c>
      <c r="F171">
        <v>0.11</v>
      </c>
      <c r="G171">
        <v>0.11</v>
      </c>
      <c r="H171">
        <v>0.12</v>
      </c>
      <c r="I171">
        <v>0.12</v>
      </c>
      <c r="J171">
        <v>0.11</v>
      </c>
      <c r="K171">
        <v>0.12</v>
      </c>
      <c r="L171" t="s">
        <v>557</v>
      </c>
      <c r="M171" s="1" t="s">
        <v>569</v>
      </c>
      <c r="N171" t="s">
        <v>581</v>
      </c>
      <c r="O171" t="s">
        <v>1523</v>
      </c>
      <c r="P171" t="str">
        <f t="shared" si="4"/>
        <v>CONS_Tobacco</v>
      </c>
      <c r="Q171" t="s">
        <v>1550</v>
      </c>
      <c r="R171" t="str">
        <f t="shared" si="5"/>
        <v>184_Filter_clove_cigarettes</v>
      </c>
    </row>
    <row r="172" spans="1:18" x14ac:dyDescent="0.25">
      <c r="A172" s="1" t="s">
        <v>1454</v>
      </c>
      <c r="B172" s="1" t="s">
        <v>1455</v>
      </c>
      <c r="C172" t="s">
        <v>1456</v>
      </c>
      <c r="D172" t="s">
        <v>1457</v>
      </c>
      <c r="E172" t="s">
        <v>1458</v>
      </c>
      <c r="F172">
        <v>0.11</v>
      </c>
      <c r="G172">
        <v>0.11</v>
      </c>
      <c r="H172">
        <v>0.12</v>
      </c>
      <c r="I172">
        <v>0.12</v>
      </c>
      <c r="J172">
        <v>0.11</v>
      </c>
      <c r="K172">
        <v>0.12</v>
      </c>
      <c r="L172" t="s">
        <v>557</v>
      </c>
      <c r="M172" s="1" t="s">
        <v>569</v>
      </c>
      <c r="N172" t="s">
        <v>581</v>
      </c>
      <c r="O172" t="s">
        <v>1523</v>
      </c>
      <c r="P172" t="str">
        <f t="shared" si="4"/>
        <v>CONS_Tobacco</v>
      </c>
      <c r="Q172" t="s">
        <v>1550</v>
      </c>
      <c r="R172" t="str">
        <f t="shared" si="5"/>
        <v>185_Nonfilter_clove_cigarettes</v>
      </c>
    </row>
    <row r="173" spans="1:18" x14ac:dyDescent="0.25">
      <c r="A173" s="1" t="s">
        <v>382</v>
      </c>
      <c r="B173" s="1" t="s">
        <v>719</v>
      </c>
      <c r="C173" t="s">
        <v>198</v>
      </c>
      <c r="D173" t="s">
        <v>496</v>
      </c>
      <c r="E173" t="s">
        <v>1214</v>
      </c>
      <c r="F173">
        <v>0.11</v>
      </c>
      <c r="G173">
        <v>0.11</v>
      </c>
      <c r="H173">
        <v>0.12</v>
      </c>
      <c r="I173">
        <v>0.12</v>
      </c>
      <c r="J173">
        <v>0.11</v>
      </c>
      <c r="K173">
        <v>0.12</v>
      </c>
      <c r="L173" t="s">
        <v>557</v>
      </c>
      <c r="M173" s="1" t="s">
        <v>569</v>
      </c>
      <c r="N173" t="s">
        <v>581</v>
      </c>
      <c r="O173" t="s">
        <v>1523</v>
      </c>
      <c r="P173" t="str">
        <f t="shared" si="4"/>
        <v>CONS_Tobacco</v>
      </c>
      <c r="Q173" t="s">
        <v>1550</v>
      </c>
      <c r="R173" t="str">
        <f t="shared" si="5"/>
        <v>186_White_cigarettes</v>
      </c>
    </row>
    <row r="174" spans="1:18" x14ac:dyDescent="0.25">
      <c r="A174" s="1" t="s">
        <v>383</v>
      </c>
      <c r="B174" s="1" t="s">
        <v>720</v>
      </c>
      <c r="C174" t="s">
        <v>199</v>
      </c>
      <c r="D174" t="s">
        <v>497</v>
      </c>
      <c r="E174" t="s">
        <v>1215</v>
      </c>
      <c r="F174">
        <v>0.11</v>
      </c>
      <c r="G174">
        <v>0.11</v>
      </c>
      <c r="H174">
        <v>0.12</v>
      </c>
      <c r="I174">
        <v>0.12</v>
      </c>
      <c r="J174">
        <v>0.11</v>
      </c>
      <c r="K174">
        <v>0.12</v>
      </c>
      <c r="L174" t="s">
        <v>557</v>
      </c>
      <c r="M174" s="1" t="s">
        <v>569</v>
      </c>
      <c r="N174" t="s">
        <v>581</v>
      </c>
      <c r="O174" t="s">
        <v>1523</v>
      </c>
      <c r="P174" t="str">
        <f t="shared" si="4"/>
        <v>CONS_Tobacco</v>
      </c>
      <c r="Q174" t="s">
        <v>1550</v>
      </c>
      <c r="R174" t="str">
        <f t="shared" si="5"/>
        <v>187_Tobacco</v>
      </c>
    </row>
    <row r="175" spans="1:18" x14ac:dyDescent="0.25">
      <c r="A175" s="1" t="s">
        <v>384</v>
      </c>
      <c r="B175" s="1" t="s">
        <v>721</v>
      </c>
      <c r="C175" t="s">
        <v>200</v>
      </c>
      <c r="D175" t="s">
        <v>498</v>
      </c>
      <c r="E175" t="s">
        <v>1216</v>
      </c>
      <c r="F175">
        <v>0.11</v>
      </c>
      <c r="G175">
        <v>0.11</v>
      </c>
      <c r="H175">
        <v>0.12</v>
      </c>
      <c r="I175">
        <v>0.12</v>
      </c>
      <c r="J175">
        <v>0.11</v>
      </c>
      <c r="K175">
        <v>0.12</v>
      </c>
      <c r="L175" t="s">
        <v>557</v>
      </c>
      <c r="M175" s="1" t="s">
        <v>569</v>
      </c>
      <c r="N175" t="s">
        <v>581</v>
      </c>
      <c r="O175" t="s">
        <v>1523</v>
      </c>
      <c r="P175" t="str">
        <f t="shared" si="4"/>
        <v>CONS_Tobacco</v>
      </c>
      <c r="Q175" t="s">
        <v>1550</v>
      </c>
      <c r="R175" t="str">
        <f t="shared" si="5"/>
        <v>188_Other_cigarettes_and_tobacco_products</v>
      </c>
    </row>
    <row r="176" spans="1:18" x14ac:dyDescent="0.25">
      <c r="A176" t="s">
        <v>5</v>
      </c>
      <c r="B176" s="1" t="s">
        <v>722</v>
      </c>
      <c r="C176" s="3" t="s">
        <v>201</v>
      </c>
      <c r="D176" t="s">
        <v>499</v>
      </c>
      <c r="E176" t="s">
        <v>1217</v>
      </c>
      <c r="F176">
        <v>0</v>
      </c>
      <c r="G176">
        <v>0.11</v>
      </c>
      <c r="H176">
        <v>0.12</v>
      </c>
      <c r="I176">
        <v>0</v>
      </c>
      <c r="J176">
        <v>0.11</v>
      </c>
      <c r="K176">
        <v>0.12</v>
      </c>
      <c r="L176" t="s">
        <v>558</v>
      </c>
      <c r="M176" s="1" t="s">
        <v>569</v>
      </c>
      <c r="N176" t="s">
        <v>582</v>
      </c>
      <c r="O176" t="s">
        <v>1542</v>
      </c>
      <c r="P176" t="str">
        <f t="shared" si="4"/>
        <v>CONS_Other_Non_Consumption</v>
      </c>
      <c r="Q176" t="s">
        <v>1549</v>
      </c>
      <c r="R176" t="str">
        <f t="shared" si="5"/>
        <v>190_Status_of_occupied_residential_building_ownership</v>
      </c>
    </row>
    <row r="177" spans="1:18" x14ac:dyDescent="0.25">
      <c r="A177" t="s">
        <v>1459</v>
      </c>
      <c r="B177" s="1" t="s">
        <v>1460</v>
      </c>
      <c r="C177" s="2" t="s">
        <v>1461</v>
      </c>
      <c r="D177" t="s">
        <v>1462</v>
      </c>
      <c r="E177" t="s">
        <v>1463</v>
      </c>
      <c r="F177">
        <v>0</v>
      </c>
      <c r="G177">
        <v>0.11</v>
      </c>
      <c r="H177">
        <v>0.12</v>
      </c>
      <c r="I177">
        <v>0</v>
      </c>
      <c r="J177">
        <v>0.11</v>
      </c>
      <c r="K177">
        <v>0.12</v>
      </c>
      <c r="L177" t="s">
        <v>558</v>
      </c>
      <c r="M177" s="1" t="s">
        <v>569</v>
      </c>
      <c r="N177" t="s">
        <v>582</v>
      </c>
      <c r="O177" t="s">
        <v>1542</v>
      </c>
      <c r="P177" t="str">
        <f t="shared" si="4"/>
        <v>CONS_Other_Non_Consumption</v>
      </c>
      <c r="Q177" t="s">
        <v>1549</v>
      </c>
      <c r="R177" t="str">
        <f t="shared" si="5"/>
        <v>191_Estimated_rent_for_own_houserentfree</v>
      </c>
    </row>
    <row r="178" spans="1:18" x14ac:dyDescent="0.25">
      <c r="A178" t="s">
        <v>6</v>
      </c>
      <c r="B178" s="1" t="s">
        <v>723</v>
      </c>
      <c r="C178" s="3" t="s">
        <v>202</v>
      </c>
      <c r="D178" t="s">
        <v>500</v>
      </c>
      <c r="E178" t="s">
        <v>1218</v>
      </c>
      <c r="F178">
        <v>0.11</v>
      </c>
      <c r="G178">
        <v>0.11</v>
      </c>
      <c r="H178">
        <v>0.12</v>
      </c>
      <c r="I178">
        <v>0.12</v>
      </c>
      <c r="J178">
        <v>0.11</v>
      </c>
      <c r="K178">
        <v>0.12</v>
      </c>
      <c r="L178" t="s">
        <v>558</v>
      </c>
      <c r="M178" s="1" t="s">
        <v>569</v>
      </c>
      <c r="N178" t="s">
        <v>582</v>
      </c>
      <c r="O178" t="s">
        <v>1542</v>
      </c>
      <c r="P178" t="str">
        <f t="shared" si="4"/>
        <v>CONS_Other_Non_Consumption</v>
      </c>
      <c r="Q178" t="s">
        <v>1549</v>
      </c>
      <c r="R178" t="str">
        <f t="shared" si="5"/>
        <v>192_House_contract</v>
      </c>
    </row>
    <row r="179" spans="1:18" x14ac:dyDescent="0.25">
      <c r="A179" t="s">
        <v>7</v>
      </c>
      <c r="B179" s="1" t="s">
        <v>724</v>
      </c>
      <c r="C179" s="2" t="s">
        <v>203</v>
      </c>
      <c r="D179" t="s">
        <v>501</v>
      </c>
      <c r="E179" t="s">
        <v>1219</v>
      </c>
      <c r="F179">
        <v>0.11</v>
      </c>
      <c r="G179">
        <v>0.11</v>
      </c>
      <c r="H179">
        <v>0.12</v>
      </c>
      <c r="I179">
        <v>0.12</v>
      </c>
      <c r="J179">
        <v>0.11</v>
      </c>
      <c r="K179">
        <v>0.12</v>
      </c>
      <c r="L179" t="s">
        <v>558</v>
      </c>
      <c r="M179" s="1" t="s">
        <v>569</v>
      </c>
      <c r="N179" t="s">
        <v>582</v>
      </c>
      <c r="O179" t="s">
        <v>1525</v>
      </c>
      <c r="P179" t="str">
        <f t="shared" si="4"/>
        <v>CONS_Rent</v>
      </c>
      <c r="Q179" t="s">
        <v>1550</v>
      </c>
      <c r="R179" t="str">
        <f t="shared" si="5"/>
        <v>193_House_rent</v>
      </c>
    </row>
    <row r="180" spans="1:18" x14ac:dyDescent="0.25">
      <c r="A180" t="s">
        <v>8</v>
      </c>
      <c r="B180" s="1" t="s">
        <v>725</v>
      </c>
      <c r="C180" s="3" t="s">
        <v>204</v>
      </c>
      <c r="D180" t="s">
        <v>502</v>
      </c>
      <c r="E180" t="s">
        <v>1220</v>
      </c>
      <c r="F180">
        <v>0.11</v>
      </c>
      <c r="G180">
        <v>0.11</v>
      </c>
      <c r="H180">
        <v>0.12</v>
      </c>
      <c r="I180">
        <v>0.12</v>
      </c>
      <c r="J180">
        <v>0.11</v>
      </c>
      <c r="K180">
        <v>0.12</v>
      </c>
      <c r="L180" t="s">
        <v>558</v>
      </c>
      <c r="M180" s="1" t="s">
        <v>569</v>
      </c>
      <c r="N180" t="s">
        <v>582</v>
      </c>
      <c r="O180" t="s">
        <v>1525</v>
      </c>
      <c r="P180" t="str">
        <f t="shared" si="4"/>
        <v>CONS_Rent</v>
      </c>
      <c r="Q180" t="s">
        <v>1550</v>
      </c>
      <c r="R180" t="str">
        <f t="shared" si="5"/>
        <v>194_Official_residence_or_others</v>
      </c>
    </row>
    <row r="181" spans="1:18" x14ac:dyDescent="0.25">
      <c r="A181" t="s">
        <v>9</v>
      </c>
      <c r="B181" s="1" t="s">
        <v>726</v>
      </c>
      <c r="C181" s="2" t="s">
        <v>205</v>
      </c>
      <c r="D181" t="s">
        <v>503</v>
      </c>
      <c r="E181" t="s">
        <v>1221</v>
      </c>
      <c r="F181">
        <v>0.11</v>
      </c>
      <c r="G181">
        <v>0.11</v>
      </c>
      <c r="H181">
        <v>0.12</v>
      </c>
      <c r="I181">
        <v>0.12</v>
      </c>
      <c r="J181">
        <v>0.11</v>
      </c>
      <c r="K181">
        <v>0.12</v>
      </c>
      <c r="L181" t="s">
        <v>558</v>
      </c>
      <c r="M181" s="1" t="s">
        <v>569</v>
      </c>
      <c r="N181" t="s">
        <v>588</v>
      </c>
      <c r="O181" t="s">
        <v>1542</v>
      </c>
      <c r="P181" t="str">
        <f t="shared" si="4"/>
        <v>CONS_Other_Non_Consumption</v>
      </c>
      <c r="Q181" t="s">
        <v>1549</v>
      </c>
      <c r="R181" t="str">
        <f t="shared" si="5"/>
        <v>195_House_maintenance_and_minor_repairs</v>
      </c>
    </row>
    <row r="182" spans="1:18" x14ac:dyDescent="0.25">
      <c r="A182" t="s">
        <v>780</v>
      </c>
      <c r="B182" s="1" t="s">
        <v>869</v>
      </c>
      <c r="C182" s="3" t="s">
        <v>206</v>
      </c>
      <c r="D182" t="s">
        <v>884</v>
      </c>
      <c r="E182" t="s">
        <v>1222</v>
      </c>
      <c r="F182">
        <v>0</v>
      </c>
      <c r="G182">
        <v>0.11</v>
      </c>
      <c r="H182">
        <v>0.12</v>
      </c>
      <c r="I182">
        <v>0</v>
      </c>
      <c r="J182">
        <v>0.11</v>
      </c>
      <c r="K182">
        <v>0.12</v>
      </c>
      <c r="L182" t="s">
        <v>559</v>
      </c>
      <c r="M182" s="1" t="s">
        <v>569</v>
      </c>
      <c r="N182" t="s">
        <v>583</v>
      </c>
      <c r="O182" t="s">
        <v>1542</v>
      </c>
      <c r="P182" t="str">
        <f t="shared" si="4"/>
        <v>CONS_Other_Non_Consumption</v>
      </c>
      <c r="Q182" t="s">
        <v>1549</v>
      </c>
      <c r="R182" t="str">
        <f t="shared" si="5"/>
        <v>196_Amount_kWh_of_electricity_usage</v>
      </c>
    </row>
    <row r="183" spans="1:18" x14ac:dyDescent="0.25">
      <c r="A183" t="s">
        <v>10</v>
      </c>
      <c r="B183" s="1" t="s">
        <v>727</v>
      </c>
      <c r="C183" s="2" t="s">
        <v>207</v>
      </c>
      <c r="D183" t="s">
        <v>504</v>
      </c>
      <c r="E183" t="s">
        <v>1223</v>
      </c>
      <c r="F183">
        <v>0</v>
      </c>
      <c r="G183">
        <v>0.11</v>
      </c>
      <c r="H183">
        <v>0.12</v>
      </c>
      <c r="I183">
        <v>0</v>
      </c>
      <c r="J183">
        <v>0.11</v>
      </c>
      <c r="K183">
        <v>0.12</v>
      </c>
      <c r="L183" t="s">
        <v>559</v>
      </c>
      <c r="M183" s="1" t="s">
        <v>569</v>
      </c>
      <c r="N183" t="s">
        <v>583</v>
      </c>
      <c r="O183" t="s">
        <v>207</v>
      </c>
      <c r="P183" t="str">
        <f t="shared" si="4"/>
        <v>CONS_Electricity</v>
      </c>
      <c r="Q183" t="s">
        <v>1550</v>
      </c>
      <c r="R183" t="str">
        <f t="shared" si="5"/>
        <v>197_Electricity</v>
      </c>
    </row>
    <row r="184" spans="1:18" x14ac:dyDescent="0.25">
      <c r="A184" t="s">
        <v>991</v>
      </c>
      <c r="B184" s="1" t="s">
        <v>992</v>
      </c>
      <c r="C184" s="3" t="s">
        <v>993</v>
      </c>
      <c r="D184" t="s">
        <v>994</v>
      </c>
      <c r="E184" t="s">
        <v>1224</v>
      </c>
      <c r="F184">
        <v>0</v>
      </c>
      <c r="G184">
        <v>0.11</v>
      </c>
      <c r="H184">
        <v>0.12</v>
      </c>
      <c r="I184">
        <v>0</v>
      </c>
      <c r="J184">
        <v>0.11</v>
      </c>
      <c r="K184">
        <v>0.12</v>
      </c>
      <c r="L184" t="s">
        <v>558</v>
      </c>
      <c r="M184" s="1" t="s">
        <v>569</v>
      </c>
      <c r="N184" t="s">
        <v>584</v>
      </c>
      <c r="O184" t="s">
        <v>1542</v>
      </c>
      <c r="P184" t="str">
        <f t="shared" si="4"/>
        <v>CONS_Other_Non_Consumption</v>
      </c>
      <c r="Q184" t="s">
        <v>1549</v>
      </c>
      <c r="R184" t="str">
        <f t="shared" si="5"/>
        <v>198_Amount_of_water_usage_PAMCarriedbought</v>
      </c>
    </row>
    <row r="185" spans="1:18" x14ac:dyDescent="0.25">
      <c r="A185" t="s">
        <v>995</v>
      </c>
      <c r="B185" s="1" t="s">
        <v>996</v>
      </c>
      <c r="C185" s="2" t="s">
        <v>997</v>
      </c>
      <c r="D185" t="s">
        <v>998</v>
      </c>
      <c r="E185" t="s">
        <v>1225</v>
      </c>
      <c r="F185">
        <v>0</v>
      </c>
      <c r="G185">
        <v>0.11</v>
      </c>
      <c r="H185">
        <v>0.12</v>
      </c>
      <c r="I185">
        <v>0</v>
      </c>
      <c r="J185">
        <v>0.11</v>
      </c>
      <c r="K185">
        <v>0.12</v>
      </c>
      <c r="L185" t="s">
        <v>558</v>
      </c>
      <c r="M185" s="1" t="s">
        <v>569</v>
      </c>
      <c r="N185" t="s">
        <v>584</v>
      </c>
      <c r="O185" t="s">
        <v>1526</v>
      </c>
      <c r="P185" t="str">
        <f t="shared" si="4"/>
        <v>CONS_Water</v>
      </c>
      <c r="Q185" t="s">
        <v>1549</v>
      </c>
      <c r="R185" t="str">
        <f t="shared" si="5"/>
        <v>199_Water_PAMCarriedbought</v>
      </c>
    </row>
    <row r="186" spans="1:18" x14ac:dyDescent="0.25">
      <c r="A186" t="s">
        <v>11</v>
      </c>
      <c r="B186" s="1" t="s">
        <v>728</v>
      </c>
      <c r="C186" s="3" t="s">
        <v>208</v>
      </c>
      <c r="D186" t="s">
        <v>505</v>
      </c>
      <c r="E186" t="s">
        <v>1226</v>
      </c>
      <c r="F186">
        <v>0.11</v>
      </c>
      <c r="G186">
        <v>0.11</v>
      </c>
      <c r="H186">
        <v>0.12</v>
      </c>
      <c r="I186">
        <v>0.12</v>
      </c>
      <c r="J186">
        <v>0.11</v>
      </c>
      <c r="K186">
        <v>0.12</v>
      </c>
      <c r="L186" t="s">
        <v>559</v>
      </c>
      <c r="M186" s="1" t="s">
        <v>569</v>
      </c>
      <c r="N186" t="s">
        <v>585</v>
      </c>
      <c r="O186" t="s">
        <v>1527</v>
      </c>
      <c r="P186" t="str">
        <f t="shared" si="4"/>
        <v>CONS_Fuel</v>
      </c>
      <c r="Q186" t="s">
        <v>1550</v>
      </c>
      <c r="R186" t="str">
        <f t="shared" si="5"/>
        <v>200_Type_of_fuel_oil_for_generator</v>
      </c>
    </row>
    <row r="187" spans="1:18" x14ac:dyDescent="0.25">
      <c r="A187" t="s">
        <v>12</v>
      </c>
      <c r="B187" s="1" t="s">
        <v>729</v>
      </c>
      <c r="C187" s="2" t="s">
        <v>209</v>
      </c>
      <c r="D187" t="s">
        <v>506</v>
      </c>
      <c r="E187" t="s">
        <v>1227</v>
      </c>
      <c r="F187">
        <v>0.11</v>
      </c>
      <c r="G187">
        <v>0.11</v>
      </c>
      <c r="H187">
        <v>0.12</v>
      </c>
      <c r="I187">
        <v>0.12</v>
      </c>
      <c r="J187">
        <v>0.11</v>
      </c>
      <c r="K187">
        <v>0.12</v>
      </c>
      <c r="L187" t="s">
        <v>559</v>
      </c>
      <c r="M187" s="1" t="s">
        <v>569</v>
      </c>
      <c r="N187" t="s">
        <v>585</v>
      </c>
      <c r="O187" t="s">
        <v>1542</v>
      </c>
      <c r="P187" t="str">
        <f t="shared" si="4"/>
        <v>CONS_Other_Non_Consumption</v>
      </c>
      <c r="Q187" t="s">
        <v>1549</v>
      </c>
      <c r="R187" t="str">
        <f t="shared" si="5"/>
        <v>201_Amount_of_fuel_oil_usage_for_generator</v>
      </c>
    </row>
    <row r="188" spans="1:18" x14ac:dyDescent="0.25">
      <c r="A188" t="s">
        <v>13</v>
      </c>
      <c r="B188" s="1" t="s">
        <v>730</v>
      </c>
      <c r="C188" s="3" t="s">
        <v>210</v>
      </c>
      <c r="D188" t="s">
        <v>507</v>
      </c>
      <c r="E188" t="s">
        <v>1228</v>
      </c>
      <c r="F188">
        <v>0.11</v>
      </c>
      <c r="G188">
        <v>0.11</v>
      </c>
      <c r="H188">
        <v>0.12</v>
      </c>
      <c r="I188">
        <v>0.12</v>
      </c>
      <c r="J188">
        <v>0.11</v>
      </c>
      <c r="K188">
        <v>0.12</v>
      </c>
      <c r="L188" t="s">
        <v>559</v>
      </c>
      <c r="M188" s="1" t="s">
        <v>569</v>
      </c>
      <c r="N188" t="s">
        <v>585</v>
      </c>
      <c r="O188" t="s">
        <v>1527</v>
      </c>
      <c r="P188" t="str">
        <f t="shared" si="4"/>
        <v>CONS_Fuel</v>
      </c>
      <c r="Q188" t="s">
        <v>1550</v>
      </c>
      <c r="R188" t="str">
        <f t="shared" si="5"/>
        <v>202_Fuel_oil_for_generator</v>
      </c>
    </row>
    <row r="189" spans="1:18" x14ac:dyDescent="0.25">
      <c r="A189" t="s">
        <v>14</v>
      </c>
      <c r="B189" s="1" t="s">
        <v>731</v>
      </c>
      <c r="C189" s="2" t="s">
        <v>211</v>
      </c>
      <c r="D189" t="s">
        <v>508</v>
      </c>
      <c r="E189" t="s">
        <v>1229</v>
      </c>
      <c r="F189">
        <v>0.11</v>
      </c>
      <c r="G189">
        <v>0.11</v>
      </c>
      <c r="H189">
        <v>0.12</v>
      </c>
      <c r="I189">
        <v>0.12</v>
      </c>
      <c r="J189">
        <v>0.11</v>
      </c>
      <c r="K189">
        <v>0.12</v>
      </c>
      <c r="L189" t="s">
        <v>559</v>
      </c>
      <c r="M189" s="1" t="s">
        <v>569</v>
      </c>
      <c r="N189" t="s">
        <v>585</v>
      </c>
      <c r="O189" t="s">
        <v>1542</v>
      </c>
      <c r="P189" t="str">
        <f t="shared" si="4"/>
        <v>CONS_Other_Non_Consumption</v>
      </c>
      <c r="Q189" t="s">
        <v>1549</v>
      </c>
      <c r="R189" t="str">
        <f t="shared" si="5"/>
        <v>203_Amount_of_lubricating_oil_usage_for_generator</v>
      </c>
    </row>
    <row r="190" spans="1:18" x14ac:dyDescent="0.25">
      <c r="A190" t="s">
        <v>15</v>
      </c>
      <c r="B190" s="1" t="s">
        <v>732</v>
      </c>
      <c r="C190" s="3" t="s">
        <v>212</v>
      </c>
      <c r="D190" t="s">
        <v>509</v>
      </c>
      <c r="E190" t="s">
        <v>1230</v>
      </c>
      <c r="F190">
        <v>0.11</v>
      </c>
      <c r="G190">
        <v>0.11</v>
      </c>
      <c r="H190">
        <v>0.12</v>
      </c>
      <c r="I190">
        <v>0.12</v>
      </c>
      <c r="J190">
        <v>0.11</v>
      </c>
      <c r="K190">
        <v>0.12</v>
      </c>
      <c r="L190" t="s">
        <v>559</v>
      </c>
      <c r="M190" s="1" t="s">
        <v>569</v>
      </c>
      <c r="N190" t="s">
        <v>585</v>
      </c>
      <c r="O190" t="s">
        <v>1527</v>
      </c>
      <c r="P190" t="str">
        <f t="shared" si="4"/>
        <v>CONS_Fuel</v>
      </c>
      <c r="Q190" t="s">
        <v>1550</v>
      </c>
      <c r="R190" t="str">
        <f t="shared" si="5"/>
        <v>204_Lubricating_oil_for_generator</v>
      </c>
    </row>
    <row r="191" spans="1:18" x14ac:dyDescent="0.25">
      <c r="A191" t="s">
        <v>16</v>
      </c>
      <c r="B191" s="1" t="s">
        <v>733</v>
      </c>
      <c r="C191" s="2" t="s">
        <v>213</v>
      </c>
      <c r="D191" t="s">
        <v>510</v>
      </c>
      <c r="E191" t="s">
        <v>1231</v>
      </c>
      <c r="F191">
        <v>0.11</v>
      </c>
      <c r="G191">
        <v>0.11</v>
      </c>
      <c r="H191">
        <v>0.12</v>
      </c>
      <c r="I191">
        <v>0.12</v>
      </c>
      <c r="J191">
        <v>0.11</v>
      </c>
      <c r="K191">
        <v>0.12</v>
      </c>
      <c r="L191" t="s">
        <v>559</v>
      </c>
      <c r="M191" s="1" t="s">
        <v>569</v>
      </c>
      <c r="N191" t="s">
        <v>588</v>
      </c>
      <c r="O191" t="s">
        <v>1528</v>
      </c>
      <c r="P191" t="str">
        <f t="shared" si="4"/>
        <v>CONS_Other_Services</v>
      </c>
      <c r="Q191" t="s">
        <v>1550</v>
      </c>
      <c r="R191" t="str">
        <f t="shared" si="5"/>
        <v>205_Generator_maintenance_and_repair</v>
      </c>
    </row>
    <row r="192" spans="1:18" x14ac:dyDescent="0.25">
      <c r="A192" t="s">
        <v>1349</v>
      </c>
      <c r="B192" s="1" t="s">
        <v>1350</v>
      </c>
      <c r="C192" s="3" t="s">
        <v>1351</v>
      </c>
      <c r="D192" t="s">
        <v>1352</v>
      </c>
      <c r="E192" t="s">
        <v>1353</v>
      </c>
      <c r="F192">
        <v>0.11</v>
      </c>
      <c r="G192">
        <v>0.11</v>
      </c>
      <c r="H192">
        <v>0.12</v>
      </c>
      <c r="I192">
        <v>0.12</v>
      </c>
      <c r="J192">
        <v>0.11</v>
      </c>
      <c r="K192">
        <v>0.12</v>
      </c>
      <c r="L192" t="s">
        <v>559</v>
      </c>
      <c r="M192" s="1" t="s">
        <v>569</v>
      </c>
      <c r="N192" t="s">
        <v>585</v>
      </c>
      <c r="O192" t="s">
        <v>1542</v>
      </c>
      <c r="P192" t="str">
        <f t="shared" si="4"/>
        <v>CONS_Other_Non_Consumption</v>
      </c>
      <c r="Q192" t="s">
        <v>1549</v>
      </c>
      <c r="R192" t="str">
        <f t="shared" si="5"/>
        <v>206_Amount_of_gasoline_usage_premium_pertalite_pertamax_shell_total_etc_for_motor_vehicles</v>
      </c>
    </row>
    <row r="193" spans="1:18" x14ac:dyDescent="0.25">
      <c r="A193" t="s">
        <v>1354</v>
      </c>
      <c r="B193" s="1" t="s">
        <v>1355</v>
      </c>
      <c r="C193" s="2" t="s">
        <v>1356</v>
      </c>
      <c r="D193" t="s">
        <v>1357</v>
      </c>
      <c r="E193" t="s">
        <v>1358</v>
      </c>
      <c r="F193">
        <v>0.11</v>
      </c>
      <c r="G193">
        <v>0.11</v>
      </c>
      <c r="H193">
        <v>0.12</v>
      </c>
      <c r="I193">
        <v>0.12</v>
      </c>
      <c r="J193">
        <v>0.11</v>
      </c>
      <c r="K193">
        <v>0.12</v>
      </c>
      <c r="L193" t="s">
        <v>559</v>
      </c>
      <c r="M193" s="1" t="s">
        <v>569</v>
      </c>
      <c r="N193" t="s">
        <v>585</v>
      </c>
      <c r="O193" t="s">
        <v>1527</v>
      </c>
      <c r="P193" t="str">
        <f t="shared" si="4"/>
        <v>CONS_Fuel</v>
      </c>
      <c r="Q193" t="s">
        <v>1550</v>
      </c>
      <c r="R193" t="str">
        <f t="shared" si="5"/>
        <v>207_Gasoline_premium_pertalite_pertamax_shell_total_etc_for_motor_vehicles</v>
      </c>
    </row>
    <row r="194" spans="1:18" x14ac:dyDescent="0.25">
      <c r="A194" t="s">
        <v>1359</v>
      </c>
      <c r="B194" s="1" t="s">
        <v>1360</v>
      </c>
      <c r="C194" s="3" t="s">
        <v>1361</v>
      </c>
      <c r="D194" t="s">
        <v>1362</v>
      </c>
      <c r="E194" t="s">
        <v>1363</v>
      </c>
      <c r="F194">
        <v>0.11</v>
      </c>
      <c r="G194">
        <v>0.11</v>
      </c>
      <c r="H194">
        <v>0.12</v>
      </c>
      <c r="I194">
        <v>0.12</v>
      </c>
      <c r="J194">
        <v>0.11</v>
      </c>
      <c r="K194">
        <v>0.12</v>
      </c>
      <c r="L194" t="s">
        <v>559</v>
      </c>
      <c r="M194" s="1" t="s">
        <v>569</v>
      </c>
      <c r="N194" t="s">
        <v>585</v>
      </c>
      <c r="O194" t="s">
        <v>1542</v>
      </c>
      <c r="P194" t="str">
        <f t="shared" si="4"/>
        <v>CONS_Other_Non_Consumption</v>
      </c>
      <c r="Q194" t="s">
        <v>1549</v>
      </c>
      <c r="R194" t="str">
        <f t="shared" si="5"/>
        <v>208_Amount_of_diesel_usage_including_shell_diesel_performance_diesel_etc_for_motor_vehicles</v>
      </c>
    </row>
    <row r="195" spans="1:18" x14ac:dyDescent="0.25">
      <c r="A195" t="s">
        <v>1364</v>
      </c>
      <c r="B195" s="1" t="s">
        <v>1365</v>
      </c>
      <c r="C195" s="2" t="s">
        <v>1366</v>
      </c>
      <c r="D195" t="s">
        <v>1367</v>
      </c>
      <c r="E195" t="s">
        <v>1368</v>
      </c>
      <c r="F195">
        <v>0.11</v>
      </c>
      <c r="G195">
        <v>0.11</v>
      </c>
      <c r="H195">
        <v>0.12</v>
      </c>
      <c r="I195">
        <v>0.12</v>
      </c>
      <c r="J195">
        <v>0.11</v>
      </c>
      <c r="K195">
        <v>0.12</v>
      </c>
      <c r="L195" t="s">
        <v>559</v>
      </c>
      <c r="M195" s="1" t="s">
        <v>569</v>
      </c>
      <c r="N195" t="s">
        <v>585</v>
      </c>
      <c r="O195" t="s">
        <v>1527</v>
      </c>
      <c r="P195" t="str">
        <f t="shared" ref="P195:P258" si="6">"CONS_"&amp;O195</f>
        <v>CONS_Fuel</v>
      </c>
      <c r="Q195" t="s">
        <v>1550</v>
      </c>
      <c r="R195" t="str">
        <f t="shared" ref="R195:R258" si="7">RIGHT(A195,LEN(A195)-5)</f>
        <v>209_Diesel_including_shell_diesel_performance_diesel_etc_for_motor_vehicles</v>
      </c>
    </row>
    <row r="196" spans="1:18" x14ac:dyDescent="0.25">
      <c r="A196" t="s">
        <v>17</v>
      </c>
      <c r="B196" s="1" t="s">
        <v>734</v>
      </c>
      <c r="C196" s="3" t="s">
        <v>214</v>
      </c>
      <c r="D196" t="s">
        <v>511</v>
      </c>
      <c r="E196" t="s">
        <v>1232</v>
      </c>
      <c r="F196">
        <v>0.11</v>
      </c>
      <c r="G196">
        <v>0.11</v>
      </c>
      <c r="H196">
        <v>0.12</v>
      </c>
      <c r="I196">
        <v>0.12</v>
      </c>
      <c r="J196">
        <v>0.11</v>
      </c>
      <c r="K196">
        <v>0.12</v>
      </c>
      <c r="L196" t="s">
        <v>559</v>
      </c>
      <c r="M196" s="1" t="s">
        <v>569</v>
      </c>
      <c r="N196" t="s">
        <v>585</v>
      </c>
      <c r="O196" t="s">
        <v>1542</v>
      </c>
      <c r="P196" t="str">
        <f t="shared" si="6"/>
        <v>CONS_Other_Non_Consumption</v>
      </c>
      <c r="Q196" t="s">
        <v>1549</v>
      </c>
      <c r="R196" t="str">
        <f t="shared" si="7"/>
        <v>210_Amount_of_kerosene_usage_for_motor_vehicles</v>
      </c>
    </row>
    <row r="197" spans="1:18" x14ac:dyDescent="0.25">
      <c r="A197" t="s">
        <v>18</v>
      </c>
      <c r="B197" s="1" t="s">
        <v>735</v>
      </c>
      <c r="C197" s="2" t="s">
        <v>215</v>
      </c>
      <c r="D197" t="s">
        <v>512</v>
      </c>
      <c r="E197" t="s">
        <v>1233</v>
      </c>
      <c r="F197">
        <v>0.11</v>
      </c>
      <c r="G197">
        <v>0.11</v>
      </c>
      <c r="H197">
        <v>0.12</v>
      </c>
      <c r="I197">
        <v>0.12</v>
      </c>
      <c r="J197">
        <v>0.11</v>
      </c>
      <c r="K197">
        <v>0.12</v>
      </c>
      <c r="L197" t="s">
        <v>559</v>
      </c>
      <c r="M197" s="1" t="s">
        <v>569</v>
      </c>
      <c r="N197" t="s">
        <v>585</v>
      </c>
      <c r="O197" t="s">
        <v>1527</v>
      </c>
      <c r="P197" t="str">
        <f t="shared" si="6"/>
        <v>CONS_Fuel</v>
      </c>
      <c r="Q197" t="s">
        <v>1550</v>
      </c>
      <c r="R197" t="str">
        <f t="shared" si="7"/>
        <v>211_Kerosene_for_motor_vehicles</v>
      </c>
    </row>
    <row r="198" spans="1:18" x14ac:dyDescent="0.25">
      <c r="A198" t="s">
        <v>19</v>
      </c>
      <c r="B198" s="1" t="s">
        <v>736</v>
      </c>
      <c r="C198" s="3" t="s">
        <v>216</v>
      </c>
      <c r="D198" t="s">
        <v>513</v>
      </c>
      <c r="E198" t="s">
        <v>1234</v>
      </c>
      <c r="F198">
        <v>0.11</v>
      </c>
      <c r="G198">
        <v>0.11</v>
      </c>
      <c r="H198">
        <v>0.12</v>
      </c>
      <c r="I198">
        <v>0.12</v>
      </c>
      <c r="J198">
        <v>0.11</v>
      </c>
      <c r="K198">
        <v>0.12</v>
      </c>
      <c r="L198" t="s">
        <v>559</v>
      </c>
      <c r="M198" s="1" t="s">
        <v>569</v>
      </c>
      <c r="N198" t="s">
        <v>585</v>
      </c>
      <c r="O198" t="s">
        <v>1542</v>
      </c>
      <c r="P198" t="str">
        <f t="shared" si="6"/>
        <v>CONS_Other_Non_Consumption</v>
      </c>
      <c r="Q198" t="s">
        <v>1549</v>
      </c>
      <c r="R198" t="str">
        <f t="shared" si="7"/>
        <v>212_Amount_of_lubricating_oil_usage_for_motor_vehicles</v>
      </c>
    </row>
    <row r="199" spans="1:18" x14ac:dyDescent="0.25">
      <c r="A199" t="s">
        <v>20</v>
      </c>
      <c r="B199" s="1" t="s">
        <v>737</v>
      </c>
      <c r="C199" s="2" t="s">
        <v>217</v>
      </c>
      <c r="D199" t="s">
        <v>514</v>
      </c>
      <c r="E199" t="s">
        <v>1235</v>
      </c>
      <c r="F199">
        <v>0.11</v>
      </c>
      <c r="G199">
        <v>0.11</v>
      </c>
      <c r="H199">
        <v>0.12</v>
      </c>
      <c r="I199">
        <v>0.12</v>
      </c>
      <c r="J199">
        <v>0.11</v>
      </c>
      <c r="K199">
        <v>0.12</v>
      </c>
      <c r="L199" t="s">
        <v>559</v>
      </c>
      <c r="M199" s="1" t="s">
        <v>569</v>
      </c>
      <c r="N199" t="s">
        <v>585</v>
      </c>
      <c r="O199" t="s">
        <v>1527</v>
      </c>
      <c r="P199" t="str">
        <f t="shared" si="6"/>
        <v>CONS_Fuel</v>
      </c>
      <c r="Q199" t="s">
        <v>1550</v>
      </c>
      <c r="R199" t="str">
        <f t="shared" si="7"/>
        <v>213_Lubricating_oil_for_motor_vehicles</v>
      </c>
    </row>
    <row r="200" spans="1:18" x14ac:dyDescent="0.25">
      <c r="A200" t="s">
        <v>21</v>
      </c>
      <c r="B200" s="1" t="s">
        <v>738</v>
      </c>
      <c r="C200" s="3" t="s">
        <v>218</v>
      </c>
      <c r="D200" t="s">
        <v>515</v>
      </c>
      <c r="E200" t="s">
        <v>1236</v>
      </c>
      <c r="F200">
        <v>0.11</v>
      </c>
      <c r="G200">
        <v>0.11</v>
      </c>
      <c r="H200">
        <v>0.12</v>
      </c>
      <c r="I200">
        <v>0.12</v>
      </c>
      <c r="J200">
        <v>0.11</v>
      </c>
      <c r="K200">
        <v>0.12</v>
      </c>
      <c r="L200" t="s">
        <v>559</v>
      </c>
      <c r="M200" s="1" t="s">
        <v>569</v>
      </c>
      <c r="N200" t="s">
        <v>589</v>
      </c>
      <c r="O200" t="s">
        <v>1528</v>
      </c>
      <c r="P200" t="str">
        <f t="shared" si="6"/>
        <v>CONS_Other_Services</v>
      </c>
      <c r="Q200" t="s">
        <v>1550</v>
      </c>
      <c r="R200" t="str">
        <f t="shared" si="7"/>
        <v>214_Motor_vehicle_repair_and_maintenance</v>
      </c>
    </row>
    <row r="201" spans="1:18" x14ac:dyDescent="0.25">
      <c r="A201" t="s">
        <v>22</v>
      </c>
      <c r="B201" s="1" t="s">
        <v>739</v>
      </c>
      <c r="C201" s="2" t="s">
        <v>219</v>
      </c>
      <c r="D201" t="s">
        <v>516</v>
      </c>
      <c r="E201" t="s">
        <v>1237</v>
      </c>
      <c r="F201">
        <v>0.11</v>
      </c>
      <c r="G201">
        <v>0.11</v>
      </c>
      <c r="H201">
        <v>0.12</v>
      </c>
      <c r="I201">
        <v>0.12</v>
      </c>
      <c r="J201">
        <v>0.11</v>
      </c>
      <c r="K201">
        <v>0.12</v>
      </c>
      <c r="L201" t="s">
        <v>559</v>
      </c>
      <c r="M201" s="1" t="s">
        <v>569</v>
      </c>
      <c r="N201" t="s">
        <v>586</v>
      </c>
      <c r="O201" t="s">
        <v>1542</v>
      </c>
      <c r="P201" t="str">
        <f t="shared" si="6"/>
        <v>CONS_Other_Non_Consumption</v>
      </c>
      <c r="Q201" t="s">
        <v>1549</v>
      </c>
      <c r="R201" t="str">
        <f t="shared" si="7"/>
        <v>215_Amount_of_LPG_usage</v>
      </c>
    </row>
    <row r="202" spans="1:18" x14ac:dyDescent="0.25">
      <c r="A202" t="s">
        <v>23</v>
      </c>
      <c r="B202" s="1" t="s">
        <v>740</v>
      </c>
      <c r="C202" s="3" t="s">
        <v>220</v>
      </c>
      <c r="D202" t="s">
        <v>517</v>
      </c>
      <c r="E202" t="s">
        <v>1238</v>
      </c>
      <c r="F202">
        <v>0.11</v>
      </c>
      <c r="G202">
        <v>0.11</v>
      </c>
      <c r="H202">
        <v>0.12</v>
      </c>
      <c r="I202">
        <v>0.12</v>
      </c>
      <c r="J202">
        <v>0.11</v>
      </c>
      <c r="K202">
        <v>0.12</v>
      </c>
      <c r="L202" t="s">
        <v>559</v>
      </c>
      <c r="M202" s="1" t="s">
        <v>569</v>
      </c>
      <c r="N202" t="s">
        <v>586</v>
      </c>
      <c r="O202" t="s">
        <v>1527</v>
      </c>
      <c r="P202" t="str">
        <f t="shared" si="6"/>
        <v>CONS_Fuel</v>
      </c>
      <c r="Q202" t="s">
        <v>1550</v>
      </c>
      <c r="R202" t="str">
        <f t="shared" si="7"/>
        <v>216_LPG</v>
      </c>
    </row>
    <row r="203" spans="1:18" x14ac:dyDescent="0.25">
      <c r="A203" t="s">
        <v>24</v>
      </c>
      <c r="B203" s="1" t="s">
        <v>741</v>
      </c>
      <c r="C203" s="2" t="s">
        <v>221</v>
      </c>
      <c r="D203" t="s">
        <v>518</v>
      </c>
      <c r="E203" t="s">
        <v>1239</v>
      </c>
      <c r="F203">
        <v>0.11</v>
      </c>
      <c r="G203">
        <v>0.11</v>
      </c>
      <c r="H203">
        <v>0.12</v>
      </c>
      <c r="I203">
        <v>0.12</v>
      </c>
      <c r="J203">
        <v>0.11</v>
      </c>
      <c r="K203">
        <v>0.12</v>
      </c>
      <c r="L203" t="s">
        <v>559</v>
      </c>
      <c r="M203" s="1" t="s">
        <v>569</v>
      </c>
      <c r="N203" t="s">
        <v>586</v>
      </c>
      <c r="O203" t="s">
        <v>1542</v>
      </c>
      <c r="P203" t="str">
        <f t="shared" si="6"/>
        <v>CONS_Other_Non_Consumption</v>
      </c>
      <c r="Q203" t="s">
        <v>1549</v>
      </c>
      <c r="R203" t="str">
        <f t="shared" si="7"/>
        <v>217_Amount_of_city_gas_usage</v>
      </c>
    </row>
    <row r="204" spans="1:18" x14ac:dyDescent="0.25">
      <c r="A204" t="s">
        <v>25</v>
      </c>
      <c r="B204" s="1" t="s">
        <v>742</v>
      </c>
      <c r="C204" s="3" t="s">
        <v>222</v>
      </c>
      <c r="D204" t="s">
        <v>519</v>
      </c>
      <c r="E204" t="s">
        <v>1240</v>
      </c>
      <c r="F204">
        <v>0.11</v>
      </c>
      <c r="G204">
        <v>0.11</v>
      </c>
      <c r="H204">
        <v>0.12</v>
      </c>
      <c r="I204">
        <v>0.12</v>
      </c>
      <c r="J204">
        <v>0.11</v>
      </c>
      <c r="K204">
        <v>0.12</v>
      </c>
      <c r="L204" t="s">
        <v>559</v>
      </c>
      <c r="M204" s="1" t="s">
        <v>569</v>
      </c>
      <c r="N204" t="s">
        <v>586</v>
      </c>
      <c r="O204" t="s">
        <v>1527</v>
      </c>
      <c r="P204" t="str">
        <f t="shared" si="6"/>
        <v>CONS_Fuel</v>
      </c>
      <c r="Q204" t="s">
        <v>1550</v>
      </c>
      <c r="R204" t="str">
        <f t="shared" si="7"/>
        <v>218_City_gas</v>
      </c>
    </row>
    <row r="205" spans="1:18" x14ac:dyDescent="0.25">
      <c r="A205" t="s">
        <v>26</v>
      </c>
      <c r="B205" s="1" t="s">
        <v>743</v>
      </c>
      <c r="C205" s="2" t="s">
        <v>223</v>
      </c>
      <c r="D205" t="s">
        <v>520</v>
      </c>
      <c r="E205" t="s">
        <v>1241</v>
      </c>
      <c r="F205">
        <v>0.11</v>
      </c>
      <c r="G205">
        <v>0.11</v>
      </c>
      <c r="H205">
        <v>0.12</v>
      </c>
      <c r="I205">
        <v>0.12</v>
      </c>
      <c r="J205">
        <v>0.11</v>
      </c>
      <c r="K205">
        <v>0.12</v>
      </c>
      <c r="L205" t="s">
        <v>559</v>
      </c>
      <c r="M205" s="1" t="s">
        <v>569</v>
      </c>
      <c r="N205" t="s">
        <v>585</v>
      </c>
      <c r="O205" t="s">
        <v>1542</v>
      </c>
      <c r="P205" t="str">
        <f t="shared" si="6"/>
        <v>CONS_Other_Non_Consumption</v>
      </c>
      <c r="Q205" t="s">
        <v>1549</v>
      </c>
      <c r="R205" t="str">
        <f t="shared" si="7"/>
        <v>219_Amount_of_kerosene_usage_for_other_purposes</v>
      </c>
    </row>
    <row r="206" spans="1:18" x14ac:dyDescent="0.25">
      <c r="A206" t="s">
        <v>27</v>
      </c>
      <c r="B206" s="1" t="s">
        <v>744</v>
      </c>
      <c r="C206" s="3" t="s">
        <v>224</v>
      </c>
      <c r="D206" t="s">
        <v>521</v>
      </c>
      <c r="E206" t="s">
        <v>1242</v>
      </c>
      <c r="F206">
        <v>0.11</v>
      </c>
      <c r="G206">
        <v>0.11</v>
      </c>
      <c r="H206">
        <v>0.12</v>
      </c>
      <c r="I206">
        <v>0.12</v>
      </c>
      <c r="J206">
        <v>0.11</v>
      </c>
      <c r="K206">
        <v>0.12</v>
      </c>
      <c r="L206" t="s">
        <v>559</v>
      </c>
      <c r="M206" s="1" t="s">
        <v>569</v>
      </c>
      <c r="N206" t="s">
        <v>585</v>
      </c>
      <c r="O206" t="s">
        <v>1527</v>
      </c>
      <c r="P206" t="str">
        <f t="shared" si="6"/>
        <v>CONS_Fuel</v>
      </c>
      <c r="Q206" t="s">
        <v>1550</v>
      </c>
      <c r="R206" t="str">
        <f t="shared" si="7"/>
        <v>220_Kerosene_for_other_purposes</v>
      </c>
    </row>
    <row r="207" spans="1:18" x14ac:dyDescent="0.25">
      <c r="A207" t="s">
        <v>999</v>
      </c>
      <c r="B207" s="1" t="s">
        <v>1000</v>
      </c>
      <c r="C207" s="2" t="s">
        <v>1001</v>
      </c>
      <c r="D207" t="s">
        <v>1002</v>
      </c>
      <c r="E207" t="s">
        <v>1243</v>
      </c>
      <c r="F207">
        <v>0.11</v>
      </c>
      <c r="G207">
        <v>0.11</v>
      </c>
      <c r="H207">
        <v>0.12</v>
      </c>
      <c r="I207">
        <v>0.12</v>
      </c>
      <c r="J207">
        <v>0.11</v>
      </c>
      <c r="K207">
        <v>0.12</v>
      </c>
      <c r="L207" t="s">
        <v>559</v>
      </c>
      <c r="M207" s="1" t="s">
        <v>569</v>
      </c>
      <c r="N207" t="s">
        <v>585</v>
      </c>
      <c r="O207" t="s">
        <v>1542</v>
      </c>
      <c r="P207" t="str">
        <f t="shared" si="6"/>
        <v>CONS_Other_Non_Consumption</v>
      </c>
      <c r="Q207" t="s">
        <v>1549</v>
      </c>
      <c r="R207" t="str">
        <f t="shared" si="7"/>
        <v>221_Amount_of_charcoalcoalbriquette_usage</v>
      </c>
    </row>
    <row r="208" spans="1:18" x14ac:dyDescent="0.25">
      <c r="A208" t="s">
        <v>1003</v>
      </c>
      <c r="B208" s="1" t="s">
        <v>1004</v>
      </c>
      <c r="C208" s="3" t="s">
        <v>1005</v>
      </c>
      <c r="D208" t="s">
        <v>1006</v>
      </c>
      <c r="E208" t="s">
        <v>1244</v>
      </c>
      <c r="F208">
        <v>0.11</v>
      </c>
      <c r="G208">
        <v>0.11</v>
      </c>
      <c r="H208">
        <v>0.12</v>
      </c>
      <c r="I208">
        <v>0.12</v>
      </c>
      <c r="J208">
        <v>0.11</v>
      </c>
      <c r="K208">
        <v>0.12</v>
      </c>
      <c r="L208" t="s">
        <v>559</v>
      </c>
      <c r="M208" s="1" t="s">
        <v>569</v>
      </c>
      <c r="N208" t="s">
        <v>585</v>
      </c>
      <c r="O208" t="s">
        <v>1527</v>
      </c>
      <c r="P208" t="str">
        <f t="shared" si="6"/>
        <v>CONS_Fuel</v>
      </c>
      <c r="Q208" t="s">
        <v>1550</v>
      </c>
      <c r="R208" t="str">
        <f t="shared" si="7"/>
        <v>222_Charcoalcoalbriquette</v>
      </c>
    </row>
    <row r="209" spans="1:18" x14ac:dyDescent="0.25">
      <c r="A209" t="s">
        <v>28</v>
      </c>
      <c r="B209" s="1" t="s">
        <v>745</v>
      </c>
      <c r="C209" s="2" t="s">
        <v>225</v>
      </c>
      <c r="D209" t="s">
        <v>522</v>
      </c>
      <c r="E209" t="s">
        <v>1245</v>
      </c>
      <c r="F209">
        <v>0.11</v>
      </c>
      <c r="G209">
        <v>0.11</v>
      </c>
      <c r="H209">
        <v>0.12</v>
      </c>
      <c r="I209">
        <v>0.12</v>
      </c>
      <c r="J209">
        <v>0.11</v>
      </c>
      <c r="K209">
        <v>0.12</v>
      </c>
      <c r="L209" t="s">
        <v>559</v>
      </c>
      <c r="M209" s="1" t="s">
        <v>569</v>
      </c>
      <c r="N209" t="s">
        <v>586</v>
      </c>
      <c r="O209" t="s">
        <v>1527</v>
      </c>
      <c r="P209" t="str">
        <f t="shared" si="6"/>
        <v>CONS_Fuel</v>
      </c>
      <c r="Q209" t="s">
        <v>1550</v>
      </c>
      <c r="R209" t="str">
        <f t="shared" si="7"/>
        <v>223_Biogas</v>
      </c>
    </row>
    <row r="210" spans="1:18" x14ac:dyDescent="0.25">
      <c r="A210" t="s">
        <v>29</v>
      </c>
      <c r="B210" s="1" t="s">
        <v>746</v>
      </c>
      <c r="C210" s="3" t="s">
        <v>226</v>
      </c>
      <c r="D210" t="s">
        <v>523</v>
      </c>
      <c r="E210" t="s">
        <v>1246</v>
      </c>
      <c r="F210">
        <v>0</v>
      </c>
      <c r="G210">
        <v>0.11</v>
      </c>
      <c r="H210">
        <v>0.12</v>
      </c>
      <c r="I210">
        <v>0</v>
      </c>
      <c r="J210">
        <v>0.11</v>
      </c>
      <c r="K210">
        <v>0.12</v>
      </c>
      <c r="L210" t="s">
        <v>559</v>
      </c>
      <c r="M210" s="1" t="s">
        <v>569</v>
      </c>
      <c r="N210" t="s">
        <v>585</v>
      </c>
      <c r="O210" t="s">
        <v>1527</v>
      </c>
      <c r="P210" t="str">
        <f t="shared" si="6"/>
        <v>CONS_Fuel</v>
      </c>
      <c r="Q210" t="s">
        <v>1550</v>
      </c>
      <c r="R210" t="str">
        <f t="shared" si="7"/>
        <v>224_Firewood_and_other_fuels</v>
      </c>
    </row>
    <row r="211" spans="1:18" x14ac:dyDescent="0.25">
      <c r="A211" t="s">
        <v>30</v>
      </c>
      <c r="B211" s="1" t="s">
        <v>747</v>
      </c>
      <c r="C211" s="2" t="s">
        <v>227</v>
      </c>
      <c r="D211" t="s">
        <v>524</v>
      </c>
      <c r="E211" t="s">
        <v>1247</v>
      </c>
      <c r="F211">
        <v>0.11</v>
      </c>
      <c r="G211">
        <v>0.11</v>
      </c>
      <c r="H211">
        <v>0.12</v>
      </c>
      <c r="I211">
        <v>0.12</v>
      </c>
      <c r="J211">
        <v>0.11</v>
      </c>
      <c r="K211">
        <v>0.12</v>
      </c>
      <c r="L211" t="s">
        <v>559</v>
      </c>
      <c r="M211" s="1" t="s">
        <v>569</v>
      </c>
      <c r="N211" t="s">
        <v>590</v>
      </c>
      <c r="O211" t="s">
        <v>1528</v>
      </c>
      <c r="P211" t="str">
        <f t="shared" si="6"/>
        <v>CONS_Other_Services</v>
      </c>
      <c r="Q211" t="s">
        <v>1550</v>
      </c>
      <c r="R211" t="str">
        <f t="shared" si="7"/>
        <v>225_Other_household_needs_expenditure</v>
      </c>
    </row>
    <row r="212" spans="1:18" x14ac:dyDescent="0.25">
      <c r="A212" t="s">
        <v>31</v>
      </c>
      <c r="B212" s="1" t="s">
        <v>748</v>
      </c>
      <c r="C212" s="3" t="s">
        <v>228</v>
      </c>
      <c r="D212" t="s">
        <v>525</v>
      </c>
      <c r="E212" t="s">
        <v>1248</v>
      </c>
      <c r="F212">
        <v>0.11</v>
      </c>
      <c r="G212">
        <v>0.11</v>
      </c>
      <c r="H212">
        <v>0.12</v>
      </c>
      <c r="I212">
        <v>0.12</v>
      </c>
      <c r="J212">
        <v>0.11</v>
      </c>
      <c r="K212">
        <v>0.12</v>
      </c>
      <c r="L212" t="s">
        <v>558</v>
      </c>
      <c r="M212" s="1" t="s">
        <v>569</v>
      </c>
      <c r="N212" t="s">
        <v>587</v>
      </c>
      <c r="O212" t="s">
        <v>1529</v>
      </c>
      <c r="P212" t="str">
        <f t="shared" si="6"/>
        <v>CONS_Telecom</v>
      </c>
      <c r="Q212" t="s">
        <v>1550</v>
      </c>
      <c r="R212" t="str">
        <f t="shared" si="7"/>
        <v>226_Home_phone_bill</v>
      </c>
    </row>
    <row r="213" spans="1:18" x14ac:dyDescent="0.25">
      <c r="A213" t="s">
        <v>32</v>
      </c>
      <c r="B213" s="1" t="s">
        <v>749</v>
      </c>
      <c r="C213" s="2" t="s">
        <v>229</v>
      </c>
      <c r="D213" t="s">
        <v>526</v>
      </c>
      <c r="E213" t="s">
        <v>1249</v>
      </c>
      <c r="F213">
        <v>0.11</v>
      </c>
      <c r="G213">
        <v>0.11</v>
      </c>
      <c r="H213">
        <v>0.12</v>
      </c>
      <c r="I213">
        <v>0.12</v>
      </c>
      <c r="J213">
        <v>0.11</v>
      </c>
      <c r="K213">
        <v>0.12</v>
      </c>
      <c r="L213" t="s">
        <v>558</v>
      </c>
      <c r="M213" s="1" t="s">
        <v>569</v>
      </c>
      <c r="N213" t="s">
        <v>587</v>
      </c>
      <c r="O213" t="s">
        <v>1529</v>
      </c>
      <c r="P213" t="str">
        <f t="shared" si="6"/>
        <v>CONS_Telecom</v>
      </c>
      <c r="Q213" t="s">
        <v>1550</v>
      </c>
      <c r="R213" t="str">
        <f t="shared" si="7"/>
        <v>227_Mobile_phone_credit</v>
      </c>
    </row>
    <row r="214" spans="1:18" x14ac:dyDescent="0.25">
      <c r="A214" t="s">
        <v>1369</v>
      </c>
      <c r="B214" s="1" t="s">
        <v>1370</v>
      </c>
      <c r="C214" s="3" t="s">
        <v>1371</v>
      </c>
      <c r="D214" t="s">
        <v>1372</v>
      </c>
      <c r="E214" t="s">
        <v>1373</v>
      </c>
      <c r="F214">
        <v>0</v>
      </c>
      <c r="G214">
        <v>0.11</v>
      </c>
      <c r="H214">
        <v>0.12</v>
      </c>
      <c r="I214">
        <v>0</v>
      </c>
      <c r="J214">
        <v>0.11</v>
      </c>
      <c r="K214">
        <v>0.12</v>
      </c>
      <c r="L214" t="s">
        <v>558</v>
      </c>
      <c r="M214" s="1" t="s">
        <v>569</v>
      </c>
      <c r="N214" t="s">
        <v>591</v>
      </c>
      <c r="O214" t="s">
        <v>1528</v>
      </c>
      <c r="P214" t="str">
        <f t="shared" si="6"/>
        <v>CONS_Other_Services</v>
      </c>
      <c r="Q214" t="s">
        <v>1550</v>
      </c>
      <c r="R214" t="str">
        <f t="shared" si="7"/>
        <v>228_Postal_items_money_order_stamp_duty_postage_stamps_etc</v>
      </c>
    </row>
    <row r="215" spans="1:18" x14ac:dyDescent="0.25">
      <c r="A215" t="s">
        <v>809</v>
      </c>
      <c r="B215" s="1" t="s">
        <v>847</v>
      </c>
      <c r="C215" s="2" t="s">
        <v>230</v>
      </c>
      <c r="D215" t="s">
        <v>913</v>
      </c>
      <c r="E215" t="s">
        <v>1250</v>
      </c>
      <c r="F215">
        <v>0.11</v>
      </c>
      <c r="G215">
        <v>0.11</v>
      </c>
      <c r="H215">
        <v>0.12</v>
      </c>
      <c r="I215">
        <v>0.12</v>
      </c>
      <c r="J215">
        <v>0.11</v>
      </c>
      <c r="K215">
        <v>0.12</v>
      </c>
      <c r="L215" t="s">
        <v>558</v>
      </c>
      <c r="M215" s="1" t="s">
        <v>569</v>
      </c>
      <c r="N215" t="s">
        <v>587</v>
      </c>
      <c r="O215" t="s">
        <v>1529</v>
      </c>
      <c r="P215" t="str">
        <f t="shared" si="6"/>
        <v>CONS_Telecom</v>
      </c>
      <c r="Q215" t="s">
        <v>1550</v>
      </c>
      <c r="R215" t="str">
        <f t="shared" si="7"/>
        <v>229_Internet_costs_internet_cafe</v>
      </c>
    </row>
    <row r="216" spans="1:18" x14ac:dyDescent="0.25">
      <c r="A216" t="s">
        <v>1374</v>
      </c>
      <c r="B216" s="1" t="s">
        <v>1375</v>
      </c>
      <c r="C216" s="3" t="s">
        <v>1376</v>
      </c>
      <c r="D216" t="s">
        <v>1377</v>
      </c>
      <c r="E216" t="s">
        <v>1378</v>
      </c>
      <c r="F216">
        <v>0.11</v>
      </c>
      <c r="G216">
        <v>0.11</v>
      </c>
      <c r="H216">
        <v>0.12</v>
      </c>
      <c r="I216">
        <v>0.12</v>
      </c>
      <c r="J216">
        <v>0.11</v>
      </c>
      <c r="K216">
        <v>0.12</v>
      </c>
      <c r="L216" t="s">
        <v>558</v>
      </c>
      <c r="M216" s="1" t="s">
        <v>569</v>
      </c>
      <c r="N216" t="s">
        <v>587</v>
      </c>
      <c r="O216" t="s">
        <v>1529</v>
      </c>
      <c r="P216" t="str">
        <f t="shared" si="6"/>
        <v>CONS_Telecom</v>
      </c>
      <c r="Q216" t="s">
        <v>1550</v>
      </c>
      <c r="R216" t="str">
        <f t="shared" si="7"/>
        <v>230_Others_SIM_card_internet_cafe_package_delivery_etc</v>
      </c>
    </row>
    <row r="217" spans="1:18" x14ac:dyDescent="0.25">
      <c r="A217" t="s">
        <v>810</v>
      </c>
      <c r="B217" s="1" t="s">
        <v>848</v>
      </c>
      <c r="C217" s="3" t="s">
        <v>231</v>
      </c>
      <c r="D217" t="s">
        <v>914</v>
      </c>
      <c r="E217" t="s">
        <v>1251</v>
      </c>
      <c r="F217">
        <v>0.11</v>
      </c>
      <c r="G217">
        <v>0.11</v>
      </c>
      <c r="H217">
        <v>0.12</v>
      </c>
      <c r="I217">
        <v>0.12</v>
      </c>
      <c r="J217">
        <v>0.11</v>
      </c>
      <c r="K217">
        <v>0.12</v>
      </c>
      <c r="L217" t="s">
        <v>560</v>
      </c>
      <c r="M217" s="1" t="s">
        <v>569</v>
      </c>
      <c r="N217" t="s">
        <v>602</v>
      </c>
      <c r="O217" t="s">
        <v>1530</v>
      </c>
      <c r="P217" t="str">
        <f t="shared" si="6"/>
        <v>CONS_Soap_Cosmetics</v>
      </c>
      <c r="Q217" t="s">
        <v>1550</v>
      </c>
      <c r="R217" t="str">
        <f t="shared" si="7"/>
        <v>232_Bath_soap_toothpaste_toothbrush_and_shampoo</v>
      </c>
    </row>
    <row r="218" spans="1:18" x14ac:dyDescent="0.25">
      <c r="A218" t="s">
        <v>33</v>
      </c>
      <c r="B218" s="1" t="s">
        <v>750</v>
      </c>
      <c r="C218" s="2" t="s">
        <v>232</v>
      </c>
      <c r="D218" t="s">
        <v>527</v>
      </c>
      <c r="E218" t="s">
        <v>1252</v>
      </c>
      <c r="F218">
        <v>0.11</v>
      </c>
      <c r="G218">
        <v>0.11</v>
      </c>
      <c r="H218">
        <v>0.12</v>
      </c>
      <c r="I218">
        <v>0.12</v>
      </c>
      <c r="J218">
        <v>0.11</v>
      </c>
      <c r="K218">
        <v>0.12</v>
      </c>
      <c r="L218" t="s">
        <v>560</v>
      </c>
      <c r="M218" s="1" t="s">
        <v>569</v>
      </c>
      <c r="N218" t="s">
        <v>602</v>
      </c>
      <c r="O218" t="s">
        <v>1530</v>
      </c>
      <c r="P218" t="str">
        <f t="shared" si="6"/>
        <v>CONS_Soap_Cosmetics</v>
      </c>
      <c r="Q218" t="s">
        <v>1550</v>
      </c>
      <c r="R218" t="str">
        <f t="shared" si="7"/>
        <v>233_Beauty_products_and_sanitary_napkins</v>
      </c>
    </row>
    <row r="219" spans="1:18" x14ac:dyDescent="0.25">
      <c r="A219" t="s">
        <v>811</v>
      </c>
      <c r="B219" s="1" t="s">
        <v>849</v>
      </c>
      <c r="C219" s="3" t="s">
        <v>233</v>
      </c>
      <c r="D219" t="s">
        <v>915</v>
      </c>
      <c r="E219" t="s">
        <v>1253</v>
      </c>
      <c r="F219">
        <v>0.11</v>
      </c>
      <c r="G219">
        <v>0.11</v>
      </c>
      <c r="H219">
        <v>0.12</v>
      </c>
      <c r="I219">
        <v>0.12</v>
      </c>
      <c r="J219">
        <v>0.11</v>
      </c>
      <c r="K219">
        <v>0.12</v>
      </c>
      <c r="L219" t="s">
        <v>560</v>
      </c>
      <c r="M219" s="1" t="s">
        <v>569</v>
      </c>
      <c r="N219" t="s">
        <v>602</v>
      </c>
      <c r="O219" t="s">
        <v>1530</v>
      </c>
      <c r="P219" t="str">
        <f t="shared" si="6"/>
        <v>CONS_Soap_Cosmetics</v>
      </c>
      <c r="Q219" t="s">
        <v>1550</v>
      </c>
      <c r="R219" t="str">
        <f t="shared" si="7"/>
        <v>234_Skin_face_nail_hair_care</v>
      </c>
    </row>
    <row r="220" spans="1:18" x14ac:dyDescent="0.25">
      <c r="A220" t="s">
        <v>812</v>
      </c>
      <c r="B220" s="1" t="s">
        <v>870</v>
      </c>
      <c r="C220" s="2" t="s">
        <v>234</v>
      </c>
      <c r="D220" t="s">
        <v>916</v>
      </c>
      <c r="E220" t="s">
        <v>1254</v>
      </c>
      <c r="F220">
        <v>0.11</v>
      </c>
      <c r="G220">
        <v>0.11</v>
      </c>
      <c r="H220">
        <v>0.12</v>
      </c>
      <c r="I220">
        <v>0.12</v>
      </c>
      <c r="J220">
        <v>0.11</v>
      </c>
      <c r="K220">
        <v>0.12</v>
      </c>
      <c r="L220" t="s">
        <v>560</v>
      </c>
      <c r="M220" s="1" t="s">
        <v>569</v>
      </c>
      <c r="N220" t="s">
        <v>602</v>
      </c>
      <c r="O220" t="s">
        <v>1530</v>
      </c>
      <c r="P220" t="str">
        <f t="shared" si="6"/>
        <v>CONS_Soap_Cosmetics</v>
      </c>
      <c r="Q220" t="s">
        <v>1550</v>
      </c>
      <c r="R220" t="str">
        <f t="shared" si="7"/>
        <v>235_Laundry_soap_bar_powder_cream_and_liquid</v>
      </c>
    </row>
    <row r="221" spans="1:18" x14ac:dyDescent="0.25">
      <c r="A221" t="s">
        <v>34</v>
      </c>
      <c r="B221" s="1" t="s">
        <v>751</v>
      </c>
      <c r="C221" s="3" t="s">
        <v>235</v>
      </c>
      <c r="D221" t="s">
        <v>528</v>
      </c>
      <c r="E221" t="s">
        <v>1255</v>
      </c>
      <c r="F221">
        <v>0.11</v>
      </c>
      <c r="G221">
        <v>0.11</v>
      </c>
      <c r="H221">
        <v>0.12</v>
      </c>
      <c r="I221">
        <v>0.12</v>
      </c>
      <c r="J221">
        <v>0.11</v>
      </c>
      <c r="K221">
        <v>0.12</v>
      </c>
      <c r="L221" t="s">
        <v>560</v>
      </c>
      <c r="M221" s="1" t="s">
        <v>569</v>
      </c>
      <c r="N221" t="s">
        <v>600</v>
      </c>
      <c r="O221" t="s">
        <v>1533</v>
      </c>
      <c r="P221" t="str">
        <f t="shared" si="6"/>
        <v>CONS_Other_Home_Consumption</v>
      </c>
      <c r="Q221" t="s">
        <v>1550</v>
      </c>
      <c r="R221" t="str">
        <f t="shared" si="7"/>
        <v>236_Clothing_maintenance_materials</v>
      </c>
    </row>
    <row r="222" spans="1:18" x14ac:dyDescent="0.25">
      <c r="A222" t="s">
        <v>1007</v>
      </c>
      <c r="B222" s="1" t="s">
        <v>1008</v>
      </c>
      <c r="C222" s="2" t="s">
        <v>1009</v>
      </c>
      <c r="D222" t="s">
        <v>1010</v>
      </c>
      <c r="E222" t="s">
        <v>1256</v>
      </c>
      <c r="F222">
        <v>0.11</v>
      </c>
      <c r="G222">
        <v>0.11</v>
      </c>
      <c r="H222">
        <v>0.12</v>
      </c>
      <c r="I222">
        <v>0.12</v>
      </c>
      <c r="J222">
        <v>0.11</v>
      </c>
      <c r="K222">
        <v>0.12</v>
      </c>
      <c r="L222" t="s">
        <v>560</v>
      </c>
      <c r="M222" s="1" t="s">
        <v>569</v>
      </c>
      <c r="N222" t="s">
        <v>603</v>
      </c>
      <c r="O222" t="s">
        <v>1532</v>
      </c>
      <c r="P222" t="str">
        <f t="shared" si="6"/>
        <v>CONS_Books_Newspapers</v>
      </c>
      <c r="Q222" t="s">
        <v>1550</v>
      </c>
      <c r="R222" t="str">
        <f t="shared" si="7"/>
        <v>237_Newspapers_magazines_books_and_stationery_including_magazinereading_rentals</v>
      </c>
    </row>
    <row r="223" spans="1:18" x14ac:dyDescent="0.25">
      <c r="A223" t="s">
        <v>1011</v>
      </c>
      <c r="B223" s="1" t="s">
        <v>1012</v>
      </c>
      <c r="C223" s="3" t="s">
        <v>1013</v>
      </c>
      <c r="D223" t="s">
        <v>1014</v>
      </c>
      <c r="E223" t="s">
        <v>1257</v>
      </c>
      <c r="F223">
        <v>0.11</v>
      </c>
      <c r="G223">
        <v>0.11</v>
      </c>
      <c r="H223">
        <v>0.12</v>
      </c>
      <c r="I223">
        <v>0.12</v>
      </c>
      <c r="J223">
        <v>0.11</v>
      </c>
      <c r="K223">
        <v>0.12</v>
      </c>
      <c r="L223" t="s">
        <v>560</v>
      </c>
      <c r="M223" s="1" t="s">
        <v>569</v>
      </c>
      <c r="N223" t="s">
        <v>603</v>
      </c>
      <c r="O223" t="s">
        <v>1533</v>
      </c>
      <c r="P223" t="str">
        <f t="shared" si="6"/>
        <v>CONS_Other_Home_Consumption</v>
      </c>
      <c r="Q223" t="s">
        <v>1550</v>
      </c>
      <c r="R223" t="str">
        <f t="shared" si="7"/>
        <v>238_Other_items_tissue_diapers_plastic_bags_plastic_ropestring_toothpicks_cotton_buds_mothballs_satay_skewers</v>
      </c>
    </row>
    <row r="224" spans="1:18" x14ac:dyDescent="0.25">
      <c r="A224" t="s">
        <v>35</v>
      </c>
      <c r="B224" s="1" t="s">
        <v>752</v>
      </c>
      <c r="C224" s="2" t="s">
        <v>236</v>
      </c>
      <c r="D224" t="s">
        <v>529</v>
      </c>
      <c r="E224" t="s">
        <v>1258</v>
      </c>
      <c r="F224">
        <v>0</v>
      </c>
      <c r="G224">
        <v>0.11</v>
      </c>
      <c r="H224">
        <v>0.12</v>
      </c>
      <c r="I224">
        <v>0</v>
      </c>
      <c r="J224">
        <v>0.11</v>
      </c>
      <c r="K224">
        <v>0.12</v>
      </c>
      <c r="L224" t="s">
        <v>572</v>
      </c>
      <c r="M224" s="1" t="s">
        <v>561</v>
      </c>
      <c r="N224" t="s">
        <v>592</v>
      </c>
      <c r="O224" t="s">
        <v>1534</v>
      </c>
      <c r="P224" t="str">
        <f t="shared" si="6"/>
        <v>CONS_Health</v>
      </c>
      <c r="Q224" t="s">
        <v>1549</v>
      </c>
      <c r="R224" t="str">
        <f t="shared" si="7"/>
        <v>239_Government_hospital</v>
      </c>
    </row>
    <row r="225" spans="1:18" x14ac:dyDescent="0.25">
      <c r="A225" t="s">
        <v>36</v>
      </c>
      <c r="B225" s="1" t="s">
        <v>753</v>
      </c>
      <c r="C225" s="3" t="s">
        <v>237</v>
      </c>
      <c r="D225" t="s">
        <v>530</v>
      </c>
      <c r="E225" t="s">
        <v>1259</v>
      </c>
      <c r="F225">
        <v>0</v>
      </c>
      <c r="G225">
        <v>0.11</v>
      </c>
      <c r="H225">
        <v>0.12</v>
      </c>
      <c r="I225">
        <v>0</v>
      </c>
      <c r="J225">
        <v>0.11</v>
      </c>
      <c r="K225">
        <v>0.12</v>
      </c>
      <c r="L225" t="s">
        <v>572</v>
      </c>
      <c r="M225" s="1" t="s">
        <v>561</v>
      </c>
      <c r="N225" t="s">
        <v>592</v>
      </c>
      <c r="O225" t="s">
        <v>1534</v>
      </c>
      <c r="P225" t="str">
        <f t="shared" si="6"/>
        <v>CONS_Health</v>
      </c>
      <c r="Q225" t="s">
        <v>1549</v>
      </c>
      <c r="R225" t="str">
        <f t="shared" si="7"/>
        <v>240_Private_hospital</v>
      </c>
    </row>
    <row r="226" spans="1:18" x14ac:dyDescent="0.25">
      <c r="A226" t="s">
        <v>1464</v>
      </c>
      <c r="B226" s="1" t="s">
        <v>1465</v>
      </c>
      <c r="C226" s="2" t="s">
        <v>1466</v>
      </c>
      <c r="D226" t="s">
        <v>1467</v>
      </c>
      <c r="E226" t="s">
        <v>1468</v>
      </c>
      <c r="F226">
        <v>0</v>
      </c>
      <c r="G226">
        <v>0.11</v>
      </c>
      <c r="H226">
        <v>0.12</v>
      </c>
      <c r="I226">
        <v>0</v>
      </c>
      <c r="J226">
        <v>0.11</v>
      </c>
      <c r="K226">
        <v>0.12</v>
      </c>
      <c r="L226" t="s">
        <v>572</v>
      </c>
      <c r="M226" s="1" t="s">
        <v>561</v>
      </c>
      <c r="N226" t="s">
        <v>592</v>
      </c>
      <c r="O226" t="s">
        <v>1534</v>
      </c>
      <c r="P226" t="str">
        <f t="shared" si="6"/>
        <v>CONS_Health</v>
      </c>
      <c r="Q226" t="s">
        <v>1549</v>
      </c>
      <c r="R226" t="str">
        <f t="shared" si="7"/>
        <v>241_Community_health_centersubhealth_centervillage_maternity_postintegrated_service_post</v>
      </c>
    </row>
    <row r="227" spans="1:18" x14ac:dyDescent="0.25">
      <c r="A227" t="s">
        <v>1015</v>
      </c>
      <c r="B227" s="1" t="s">
        <v>1016</v>
      </c>
      <c r="C227" s="3" t="s">
        <v>1017</v>
      </c>
      <c r="D227" t="s">
        <v>1018</v>
      </c>
      <c r="E227" t="s">
        <v>1260</v>
      </c>
      <c r="F227">
        <v>0</v>
      </c>
      <c r="G227">
        <v>0.11</v>
      </c>
      <c r="H227">
        <v>0.12</v>
      </c>
      <c r="I227">
        <v>0</v>
      </c>
      <c r="J227">
        <v>0.11</v>
      </c>
      <c r="K227">
        <v>0.12</v>
      </c>
      <c r="L227" t="s">
        <v>572</v>
      </c>
      <c r="M227" s="1" t="s">
        <v>561</v>
      </c>
      <c r="N227" t="s">
        <v>592</v>
      </c>
      <c r="O227" t="s">
        <v>1534</v>
      </c>
      <c r="P227" t="str">
        <f t="shared" si="6"/>
        <v>CONS_Health</v>
      </c>
      <c r="Q227" t="s">
        <v>1549</v>
      </c>
      <c r="R227" t="str">
        <f t="shared" si="7"/>
        <v>242_Doctors_practicepolyclinic</v>
      </c>
    </row>
    <row r="228" spans="1:18" x14ac:dyDescent="0.25">
      <c r="A228" t="s">
        <v>1019</v>
      </c>
      <c r="B228" s="1" t="s">
        <v>1020</v>
      </c>
      <c r="C228" s="2" t="s">
        <v>1021</v>
      </c>
      <c r="D228" t="s">
        <v>1022</v>
      </c>
      <c r="E228" t="s">
        <v>1261</v>
      </c>
      <c r="F228">
        <v>0</v>
      </c>
      <c r="G228">
        <v>0.11</v>
      </c>
      <c r="H228">
        <v>0.12</v>
      </c>
      <c r="I228">
        <v>0</v>
      </c>
      <c r="J228">
        <v>0.11</v>
      </c>
      <c r="K228">
        <v>0.12</v>
      </c>
      <c r="L228" t="s">
        <v>572</v>
      </c>
      <c r="M228" s="1" t="s">
        <v>561</v>
      </c>
      <c r="N228" t="s">
        <v>592</v>
      </c>
      <c r="O228" t="s">
        <v>1534</v>
      </c>
      <c r="P228" t="str">
        <f t="shared" si="6"/>
        <v>CONS_Health</v>
      </c>
      <c r="Q228" t="s">
        <v>1549</v>
      </c>
      <c r="R228" t="str">
        <f t="shared" si="7"/>
        <v>243_Health_workers_practice_midwifenursemedical_assistant</v>
      </c>
    </row>
    <row r="229" spans="1:18" x14ac:dyDescent="0.25">
      <c r="A229" t="s">
        <v>37</v>
      </c>
      <c r="B229" s="1" t="s">
        <v>754</v>
      </c>
      <c r="C229" s="3" t="s">
        <v>238</v>
      </c>
      <c r="D229" t="s">
        <v>531</v>
      </c>
      <c r="E229" t="s">
        <v>1262</v>
      </c>
      <c r="F229">
        <v>0</v>
      </c>
      <c r="G229">
        <v>0.11</v>
      </c>
      <c r="H229">
        <v>0.12</v>
      </c>
      <c r="I229">
        <v>0</v>
      </c>
      <c r="J229">
        <v>0.11</v>
      </c>
      <c r="K229">
        <v>0.12</v>
      </c>
      <c r="L229" t="s">
        <v>572</v>
      </c>
      <c r="M229" s="1" t="s">
        <v>561</v>
      </c>
      <c r="N229" t="s">
        <v>592</v>
      </c>
      <c r="O229" t="s">
        <v>1534</v>
      </c>
      <c r="P229" t="str">
        <f t="shared" si="6"/>
        <v>CONS_Health</v>
      </c>
      <c r="Q229" t="s">
        <v>1549</v>
      </c>
      <c r="R229" t="str">
        <f t="shared" si="7"/>
        <v>244_Traditional_medicine_practice</v>
      </c>
    </row>
    <row r="230" spans="1:18" x14ac:dyDescent="0.25">
      <c r="A230" t="s">
        <v>38</v>
      </c>
      <c r="B230" s="1" t="s">
        <v>755</v>
      </c>
      <c r="C230" s="2" t="s">
        <v>239</v>
      </c>
      <c r="D230" t="s">
        <v>532</v>
      </c>
      <c r="E230" t="s">
        <v>1263</v>
      </c>
      <c r="F230">
        <v>0</v>
      </c>
      <c r="G230">
        <v>0.11</v>
      </c>
      <c r="H230">
        <v>0.12</v>
      </c>
      <c r="I230">
        <v>0</v>
      </c>
      <c r="J230">
        <v>0.11</v>
      </c>
      <c r="K230">
        <v>0.12</v>
      </c>
      <c r="L230" t="s">
        <v>572</v>
      </c>
      <c r="M230" s="1" t="s">
        <v>561</v>
      </c>
      <c r="N230" t="s">
        <v>592</v>
      </c>
      <c r="O230" t="s">
        <v>1534</v>
      </c>
      <c r="P230" t="str">
        <f t="shared" si="6"/>
        <v>CONS_Health</v>
      </c>
      <c r="Q230" t="s">
        <v>1549</v>
      </c>
      <c r="R230" t="str">
        <f t="shared" si="7"/>
        <v>245_Traditional_birth_attendant</v>
      </c>
    </row>
    <row r="231" spans="1:18" x14ac:dyDescent="0.25">
      <c r="A231" t="s">
        <v>813</v>
      </c>
      <c r="B231" s="1" t="s">
        <v>871</v>
      </c>
      <c r="C231" s="3" t="s">
        <v>240</v>
      </c>
      <c r="D231" t="s">
        <v>917</v>
      </c>
      <c r="E231" t="s">
        <v>1264</v>
      </c>
      <c r="F231">
        <v>0.11</v>
      </c>
      <c r="G231">
        <v>0.11</v>
      </c>
      <c r="H231">
        <v>0.12</v>
      </c>
      <c r="I231">
        <v>0.12</v>
      </c>
      <c r="J231">
        <v>0.11</v>
      </c>
      <c r="K231">
        <v>0.12</v>
      </c>
      <c r="L231" t="s">
        <v>572</v>
      </c>
      <c r="M231" s="1" t="s">
        <v>561</v>
      </c>
      <c r="N231" t="s">
        <v>592</v>
      </c>
      <c r="O231" t="s">
        <v>1534</v>
      </c>
      <c r="P231" t="str">
        <f t="shared" si="6"/>
        <v>CONS_Health</v>
      </c>
      <c r="Q231" t="s">
        <v>1549</v>
      </c>
      <c r="R231" t="str">
        <f t="shared" si="7"/>
        <v>246_Medicines_bought_with_prescriptions_from_health_workers_doctors_midwives_nurses</v>
      </c>
    </row>
    <row r="232" spans="1:18" x14ac:dyDescent="0.25">
      <c r="A232" t="s">
        <v>39</v>
      </c>
      <c r="B232" s="1" t="s">
        <v>756</v>
      </c>
      <c r="C232" s="2" t="s">
        <v>241</v>
      </c>
      <c r="D232" t="s">
        <v>533</v>
      </c>
      <c r="E232" t="s">
        <v>1265</v>
      </c>
      <c r="F232">
        <v>0.11</v>
      </c>
      <c r="G232">
        <v>0.11</v>
      </c>
      <c r="H232">
        <v>0.12</v>
      </c>
      <c r="I232">
        <v>0.12</v>
      </c>
      <c r="J232">
        <v>0.11</v>
      </c>
      <c r="K232">
        <v>0.12</v>
      </c>
      <c r="L232" t="s">
        <v>572</v>
      </c>
      <c r="M232" s="1" t="s">
        <v>561</v>
      </c>
      <c r="N232" t="s">
        <v>592</v>
      </c>
      <c r="O232" t="s">
        <v>1534</v>
      </c>
      <c r="P232" t="str">
        <f t="shared" si="6"/>
        <v>CONS_Health</v>
      </c>
      <c r="Q232" t="s">
        <v>1549</v>
      </c>
      <c r="R232" t="str">
        <f t="shared" si="7"/>
        <v>247_Modern_medicines_bought_without_prescriptions_from_health_workers</v>
      </c>
    </row>
    <row r="233" spans="1:18" x14ac:dyDescent="0.25">
      <c r="A233" t="s">
        <v>1023</v>
      </c>
      <c r="B233" s="1" t="s">
        <v>1024</v>
      </c>
      <c r="C233" s="3" t="s">
        <v>1025</v>
      </c>
      <c r="D233" t="s">
        <v>1026</v>
      </c>
      <c r="E233" t="s">
        <v>1266</v>
      </c>
      <c r="F233">
        <v>0.11</v>
      </c>
      <c r="G233">
        <v>0.11</v>
      </c>
      <c r="H233">
        <v>0.12</v>
      </c>
      <c r="I233">
        <v>0.12</v>
      </c>
      <c r="J233">
        <v>0.11</v>
      </c>
      <c r="K233">
        <v>0.12</v>
      </c>
      <c r="L233" t="s">
        <v>572</v>
      </c>
      <c r="M233" s="1" t="s">
        <v>561</v>
      </c>
      <c r="N233" t="s">
        <v>592</v>
      </c>
      <c r="O233" t="s">
        <v>1534</v>
      </c>
      <c r="P233" t="str">
        <f t="shared" si="6"/>
        <v>CONS_Health</v>
      </c>
      <c r="Q233" t="s">
        <v>1549</v>
      </c>
      <c r="R233" t="str">
        <f t="shared" si="7"/>
        <v>248_Traditional_medicineherbal_medicine_for_treatment</v>
      </c>
    </row>
    <row r="234" spans="1:18" x14ac:dyDescent="0.25">
      <c r="A234" t="s">
        <v>814</v>
      </c>
      <c r="B234" s="1" t="s">
        <v>850</v>
      </c>
      <c r="C234" s="2" t="s">
        <v>242</v>
      </c>
      <c r="D234" t="s">
        <v>918</v>
      </c>
      <c r="E234" t="s">
        <v>1267</v>
      </c>
      <c r="F234">
        <v>0</v>
      </c>
      <c r="G234">
        <v>0.11</v>
      </c>
      <c r="H234">
        <v>0.12</v>
      </c>
      <c r="I234">
        <v>0</v>
      </c>
      <c r="J234">
        <v>0.11</v>
      </c>
      <c r="K234">
        <v>0.12</v>
      </c>
      <c r="L234" t="s">
        <v>572</v>
      </c>
      <c r="M234" s="1" t="s">
        <v>561</v>
      </c>
      <c r="N234" t="s">
        <v>592</v>
      </c>
      <c r="O234" t="s">
        <v>1534</v>
      </c>
      <c r="P234" t="str">
        <f t="shared" si="6"/>
        <v>CONS_Health</v>
      </c>
      <c r="Q234" t="s">
        <v>1549</v>
      </c>
      <c r="R234" t="str">
        <f t="shared" si="7"/>
        <v>249_Maintenance_costs_for_glasses_prosthetic_limbs_and_wheelchairs</v>
      </c>
    </row>
    <row r="235" spans="1:18" x14ac:dyDescent="0.25">
      <c r="A235" t="s">
        <v>1469</v>
      </c>
      <c r="B235" s="1" t="s">
        <v>1470</v>
      </c>
      <c r="C235" s="3" t="s">
        <v>1471</v>
      </c>
      <c r="D235" t="s">
        <v>1472</v>
      </c>
      <c r="E235" t="s">
        <v>1473</v>
      </c>
      <c r="F235">
        <v>0</v>
      </c>
      <c r="G235">
        <v>0.11</v>
      </c>
      <c r="H235">
        <v>0.12</v>
      </c>
      <c r="I235">
        <v>0</v>
      </c>
      <c r="J235">
        <v>0.11</v>
      </c>
      <c r="K235">
        <v>0.12</v>
      </c>
      <c r="L235" t="s">
        <v>572</v>
      </c>
      <c r="M235" s="1" t="s">
        <v>561</v>
      </c>
      <c r="N235" t="s">
        <v>592</v>
      </c>
      <c r="O235" t="s">
        <v>1534</v>
      </c>
      <c r="P235" t="str">
        <f t="shared" si="6"/>
        <v>CONS_Health</v>
      </c>
      <c r="Q235" t="s">
        <v>1549</v>
      </c>
      <c r="R235" t="str">
        <f t="shared" si="7"/>
        <v>250_Pregnancy_checkup</v>
      </c>
    </row>
    <row r="236" spans="1:18" x14ac:dyDescent="0.25">
      <c r="A236" t="s">
        <v>40</v>
      </c>
      <c r="B236" s="1" t="s">
        <v>757</v>
      </c>
      <c r="C236" s="2" t="s">
        <v>243</v>
      </c>
      <c r="D236" t="s">
        <v>534</v>
      </c>
      <c r="E236" t="s">
        <v>1268</v>
      </c>
      <c r="F236">
        <v>0</v>
      </c>
      <c r="G236">
        <v>0.11</v>
      </c>
      <c r="H236">
        <v>0.12</v>
      </c>
      <c r="I236">
        <v>0</v>
      </c>
      <c r="J236">
        <v>0.11</v>
      </c>
      <c r="K236">
        <v>0.12</v>
      </c>
      <c r="L236" t="s">
        <v>572</v>
      </c>
      <c r="M236" s="1" t="s">
        <v>561</v>
      </c>
      <c r="N236" t="s">
        <v>592</v>
      </c>
      <c r="O236" t="s">
        <v>1534</v>
      </c>
      <c r="P236" t="str">
        <f t="shared" si="6"/>
        <v>CONS_Health</v>
      </c>
      <c r="Q236" t="s">
        <v>1549</v>
      </c>
      <c r="R236" t="str">
        <f t="shared" si="7"/>
        <v>251_Immunization</v>
      </c>
    </row>
    <row r="237" spans="1:18" x14ac:dyDescent="0.25">
      <c r="A237" t="s">
        <v>1474</v>
      </c>
      <c r="B237" s="1" t="s">
        <v>1475</v>
      </c>
      <c r="C237" s="3" t="s">
        <v>1476</v>
      </c>
      <c r="D237" t="s">
        <v>1477</v>
      </c>
      <c r="E237" t="s">
        <v>1478</v>
      </c>
      <c r="F237">
        <v>0</v>
      </c>
      <c r="G237">
        <v>0.11</v>
      </c>
      <c r="H237">
        <v>0.12</v>
      </c>
      <c r="I237">
        <v>0</v>
      </c>
      <c r="J237">
        <v>0.11</v>
      </c>
      <c r="K237">
        <v>0.12</v>
      </c>
      <c r="L237" t="s">
        <v>572</v>
      </c>
      <c r="M237" s="1" t="s">
        <v>561</v>
      </c>
      <c r="N237" t="s">
        <v>592</v>
      </c>
      <c r="O237" t="s">
        <v>1534</v>
      </c>
      <c r="P237" t="str">
        <f t="shared" si="6"/>
        <v>CONS_Health</v>
      </c>
      <c r="Q237" t="s">
        <v>1549</v>
      </c>
      <c r="R237" t="str">
        <f t="shared" si="7"/>
        <v>252_Health_testearly_detectionMedical_CheckUp</v>
      </c>
    </row>
    <row r="238" spans="1:18" x14ac:dyDescent="0.25">
      <c r="A238" t="s">
        <v>1379</v>
      </c>
      <c r="B238" s="1" t="s">
        <v>1380</v>
      </c>
      <c r="C238" s="2" t="s">
        <v>1381</v>
      </c>
      <c r="D238" t="s">
        <v>1382</v>
      </c>
      <c r="E238" t="s">
        <v>1383</v>
      </c>
      <c r="F238">
        <v>0</v>
      </c>
      <c r="G238">
        <v>0.11</v>
      </c>
      <c r="H238">
        <v>0.12</v>
      </c>
      <c r="I238">
        <v>0</v>
      </c>
      <c r="J238">
        <v>0.11</v>
      </c>
      <c r="K238">
        <v>0.12</v>
      </c>
      <c r="L238" t="s">
        <v>572</v>
      </c>
      <c r="M238" s="1" t="s">
        <v>561</v>
      </c>
      <c r="N238" t="s">
        <v>592</v>
      </c>
      <c r="O238" t="s">
        <v>1534</v>
      </c>
      <c r="P238" t="str">
        <f t="shared" si="6"/>
        <v>CONS_Health</v>
      </c>
      <c r="Q238" t="s">
        <v>1549</v>
      </c>
      <c r="R238" t="str">
        <f t="shared" si="7"/>
        <v>253_Family_Planning_contraceptive_methodsdevices_consultation_etc</v>
      </c>
    </row>
    <row r="239" spans="1:18" x14ac:dyDescent="0.25">
      <c r="A239" t="s">
        <v>41</v>
      </c>
      <c r="B239" s="1" t="s">
        <v>758</v>
      </c>
      <c r="C239" s="3" t="s">
        <v>244</v>
      </c>
      <c r="D239" t="s">
        <v>535</v>
      </c>
      <c r="E239" t="s">
        <v>1269</v>
      </c>
      <c r="F239">
        <v>0</v>
      </c>
      <c r="G239">
        <v>0.11</v>
      </c>
      <c r="H239">
        <v>0.12</v>
      </c>
      <c r="I239">
        <v>0</v>
      </c>
      <c r="J239">
        <v>0.11</v>
      </c>
      <c r="K239">
        <v>0.12</v>
      </c>
      <c r="L239" t="s">
        <v>572</v>
      </c>
      <c r="M239" s="1" t="s">
        <v>561</v>
      </c>
      <c r="N239" t="s">
        <v>592</v>
      </c>
      <c r="O239" t="s">
        <v>1534</v>
      </c>
      <c r="P239" t="str">
        <f t="shared" si="6"/>
        <v>CONS_Health</v>
      </c>
      <c r="Q239" t="s">
        <v>1549</v>
      </c>
      <c r="R239" t="str">
        <f t="shared" si="7"/>
        <v>254_Other_health_maintenance_costs</v>
      </c>
    </row>
    <row r="240" spans="1:18" x14ac:dyDescent="0.25">
      <c r="A240" t="s">
        <v>781</v>
      </c>
      <c r="B240" s="1" t="s">
        <v>872</v>
      </c>
      <c r="C240" s="2" t="s">
        <v>245</v>
      </c>
      <c r="D240" t="s">
        <v>885</v>
      </c>
      <c r="E240" t="s">
        <v>1270</v>
      </c>
      <c r="F240">
        <v>0</v>
      </c>
      <c r="G240">
        <v>0.11</v>
      </c>
      <c r="H240">
        <v>0.12</v>
      </c>
      <c r="I240">
        <v>0</v>
      </c>
      <c r="J240">
        <v>0.11</v>
      </c>
      <c r="K240">
        <v>0.12</v>
      </c>
      <c r="L240" t="s">
        <v>573</v>
      </c>
      <c r="M240" s="1" t="s">
        <v>562</v>
      </c>
      <c r="N240" t="s">
        <v>593</v>
      </c>
      <c r="O240" t="s">
        <v>1535</v>
      </c>
      <c r="P240" t="str">
        <f t="shared" si="6"/>
        <v>CONS_Education</v>
      </c>
      <c r="Q240" t="s">
        <v>1549</v>
      </c>
      <c r="R240" t="str">
        <f t="shared" si="7"/>
        <v>255_School_development_contribution_entrance_fee</v>
      </c>
    </row>
    <row r="241" spans="1:18" x14ac:dyDescent="0.25">
      <c r="A241" t="s">
        <v>1479</v>
      </c>
      <c r="B241" s="1" t="s">
        <v>1480</v>
      </c>
      <c r="C241" s="3" t="s">
        <v>1481</v>
      </c>
      <c r="D241" t="s">
        <v>1482</v>
      </c>
      <c r="E241" t="s">
        <v>1483</v>
      </c>
      <c r="F241">
        <v>0</v>
      </c>
      <c r="G241">
        <v>0.11</v>
      </c>
      <c r="H241">
        <v>0.12</v>
      </c>
      <c r="I241">
        <v>0</v>
      </c>
      <c r="J241">
        <v>0.11</v>
      </c>
      <c r="K241">
        <v>0.12</v>
      </c>
      <c r="L241" t="s">
        <v>573</v>
      </c>
      <c r="M241" s="1" t="s">
        <v>562</v>
      </c>
      <c r="N241" t="s">
        <v>593</v>
      </c>
      <c r="O241" t="s">
        <v>1535</v>
      </c>
      <c r="P241" t="str">
        <f t="shared" si="6"/>
        <v>CONS_Education</v>
      </c>
      <c r="Q241" t="s">
        <v>1549</v>
      </c>
      <c r="R241" t="str">
        <f t="shared" si="7"/>
        <v>256_School_fees_SPPUKT_and_school_committeeparentteacher_association_fees</v>
      </c>
    </row>
    <row r="242" spans="1:18" x14ac:dyDescent="0.25">
      <c r="A242" t="s">
        <v>815</v>
      </c>
      <c r="B242" s="1" t="s">
        <v>873</v>
      </c>
      <c r="C242" s="2" t="s">
        <v>246</v>
      </c>
      <c r="D242" t="s">
        <v>919</v>
      </c>
      <c r="E242" t="s">
        <v>1271</v>
      </c>
      <c r="F242">
        <v>0</v>
      </c>
      <c r="G242">
        <v>0.11</v>
      </c>
      <c r="H242">
        <v>0.12</v>
      </c>
      <c r="I242">
        <v>0</v>
      </c>
      <c r="J242">
        <v>0.11</v>
      </c>
      <c r="K242">
        <v>0.12</v>
      </c>
      <c r="L242" t="s">
        <v>573</v>
      </c>
      <c r="M242" s="1" t="s">
        <v>562</v>
      </c>
      <c r="N242" t="s">
        <v>593</v>
      </c>
      <c r="O242" t="s">
        <v>1535</v>
      </c>
      <c r="P242" t="str">
        <f t="shared" si="6"/>
        <v>CONS_Education</v>
      </c>
      <c r="Q242" t="s">
        <v>1549</v>
      </c>
      <c r="R242" t="str">
        <f t="shared" si="7"/>
        <v>257_Other_school_fees_skills_tutoring_tests</v>
      </c>
    </row>
    <row r="243" spans="1:18" x14ac:dyDescent="0.25">
      <c r="A243" t="s">
        <v>816</v>
      </c>
      <c r="B243" s="1" t="s">
        <v>851</v>
      </c>
      <c r="C243" s="3" t="s">
        <v>247</v>
      </c>
      <c r="D243" t="s">
        <v>920</v>
      </c>
      <c r="E243" t="s">
        <v>1272</v>
      </c>
      <c r="F243">
        <v>0</v>
      </c>
      <c r="G243">
        <v>0.11</v>
      </c>
      <c r="H243">
        <v>0.12</v>
      </c>
      <c r="I243">
        <v>0</v>
      </c>
      <c r="J243">
        <v>0.11</v>
      </c>
      <c r="K243">
        <v>0.12</v>
      </c>
      <c r="L243" t="s">
        <v>573</v>
      </c>
      <c r="M243" s="1" t="s">
        <v>562</v>
      </c>
      <c r="N243" t="s">
        <v>593</v>
      </c>
      <c r="O243" t="s">
        <v>1535</v>
      </c>
      <c r="P243" t="str">
        <f t="shared" si="6"/>
        <v>CONS_Education</v>
      </c>
      <c r="Q243" t="s">
        <v>1549</v>
      </c>
      <c r="R243" t="str">
        <f t="shared" si="7"/>
        <v>258_Textbooks_photocopies_of_study_materials</v>
      </c>
    </row>
    <row r="244" spans="1:18" x14ac:dyDescent="0.25">
      <c r="A244" t="s">
        <v>817</v>
      </c>
      <c r="B244" s="1" t="s">
        <v>874</v>
      </c>
      <c r="C244" s="2" t="s">
        <v>248</v>
      </c>
      <c r="D244" t="s">
        <v>921</v>
      </c>
      <c r="E244" t="s">
        <v>1273</v>
      </c>
      <c r="F244">
        <v>0.11</v>
      </c>
      <c r="G244">
        <v>0.11</v>
      </c>
      <c r="H244">
        <v>0.12</v>
      </c>
      <c r="I244">
        <v>0.12</v>
      </c>
      <c r="J244">
        <v>0.11</v>
      </c>
      <c r="K244">
        <v>0.12</v>
      </c>
      <c r="L244" t="s">
        <v>573</v>
      </c>
      <c r="M244" s="1" t="s">
        <v>562</v>
      </c>
      <c r="N244" t="s">
        <v>593</v>
      </c>
      <c r="O244" t="s">
        <v>1535</v>
      </c>
      <c r="P244" t="str">
        <f t="shared" si="6"/>
        <v>CONS_Education</v>
      </c>
      <c r="Q244" t="s">
        <v>1549</v>
      </c>
      <c r="R244" t="str">
        <f t="shared" si="7"/>
        <v>259_Stationery_pens_pencils_erasers_calculators_compasses</v>
      </c>
    </row>
    <row r="245" spans="1:18" x14ac:dyDescent="0.25">
      <c r="A245" t="s">
        <v>1484</v>
      </c>
      <c r="B245" s="1" t="s">
        <v>1485</v>
      </c>
      <c r="C245" s="3" t="s">
        <v>1486</v>
      </c>
      <c r="D245" t="s">
        <v>1487</v>
      </c>
      <c r="E245" t="s">
        <v>1488</v>
      </c>
      <c r="F245">
        <v>0</v>
      </c>
      <c r="G245">
        <v>0.11</v>
      </c>
      <c r="H245">
        <v>0.12</v>
      </c>
      <c r="I245">
        <v>0</v>
      </c>
      <c r="J245">
        <v>0.11</v>
      </c>
      <c r="K245">
        <v>0.12</v>
      </c>
      <c r="L245" t="s">
        <v>573</v>
      </c>
      <c r="M245" s="1" t="s">
        <v>562</v>
      </c>
      <c r="N245" t="s">
        <v>593</v>
      </c>
      <c r="O245" t="s">
        <v>1535</v>
      </c>
      <c r="P245" t="str">
        <f t="shared" si="6"/>
        <v>CONS_Education</v>
      </c>
      <c r="Q245" t="s">
        <v>1549</v>
      </c>
      <c r="R245" t="str">
        <f t="shared" si="7"/>
        <v>260_Nonschool_coursetutoring_fees</v>
      </c>
    </row>
    <row r="246" spans="1:18" x14ac:dyDescent="0.25">
      <c r="A246" t="s">
        <v>42</v>
      </c>
      <c r="B246" s="1" t="s">
        <v>759</v>
      </c>
      <c r="C246" s="2" t="s">
        <v>249</v>
      </c>
      <c r="D246" t="s">
        <v>536</v>
      </c>
      <c r="E246" t="s">
        <v>1274</v>
      </c>
      <c r="F246">
        <v>0</v>
      </c>
      <c r="G246">
        <v>0.11</v>
      </c>
      <c r="H246">
        <v>0.12</v>
      </c>
      <c r="I246">
        <v>0</v>
      </c>
      <c r="J246">
        <v>0.11</v>
      </c>
      <c r="K246">
        <v>0.12</v>
      </c>
      <c r="L246" t="s">
        <v>563</v>
      </c>
      <c r="M246" s="1" t="s">
        <v>569</v>
      </c>
      <c r="N246" t="s">
        <v>594</v>
      </c>
      <c r="O246" t="s">
        <v>1546</v>
      </c>
      <c r="P246" t="str">
        <f t="shared" si="6"/>
        <v>CONS_Transport_Services</v>
      </c>
      <c r="Q246" t="s">
        <v>1549</v>
      </c>
      <c r="R246" t="str">
        <f t="shared" si="7"/>
        <v>261_Land_transportation</v>
      </c>
    </row>
    <row r="247" spans="1:18" x14ac:dyDescent="0.25">
      <c r="A247" t="s">
        <v>1027</v>
      </c>
      <c r="B247" s="1" t="s">
        <v>1028</v>
      </c>
      <c r="C247" s="3" t="s">
        <v>1029</v>
      </c>
      <c r="D247" t="s">
        <v>1030</v>
      </c>
      <c r="E247" t="s">
        <v>1275</v>
      </c>
      <c r="F247">
        <v>0.11</v>
      </c>
      <c r="G247">
        <v>0.11</v>
      </c>
      <c r="H247">
        <v>0.12</v>
      </c>
      <c r="I247">
        <v>0.12</v>
      </c>
      <c r="J247">
        <v>0.11</v>
      </c>
      <c r="K247">
        <v>0.12</v>
      </c>
      <c r="L247" t="s">
        <v>563</v>
      </c>
      <c r="M247" s="1" t="s">
        <v>569</v>
      </c>
      <c r="N247" t="s">
        <v>595</v>
      </c>
      <c r="O247" t="s">
        <v>1536</v>
      </c>
      <c r="P247" t="str">
        <f t="shared" si="6"/>
        <v>CONS_Air_Transport</v>
      </c>
      <c r="Q247" t="s">
        <v>1550</v>
      </c>
      <c r="R247" t="str">
        <f t="shared" si="7"/>
        <v>262_Air_transportationairplane</v>
      </c>
    </row>
    <row r="248" spans="1:18" x14ac:dyDescent="0.25">
      <c r="A248" t="s">
        <v>1031</v>
      </c>
      <c r="B248" s="1" t="s">
        <v>1032</v>
      </c>
      <c r="C248" s="2" t="s">
        <v>1033</v>
      </c>
      <c r="D248" t="s">
        <v>1034</v>
      </c>
      <c r="E248" t="s">
        <v>1276</v>
      </c>
      <c r="F248">
        <v>0</v>
      </c>
      <c r="G248">
        <v>0.11</v>
      </c>
      <c r="H248">
        <v>0.12</v>
      </c>
      <c r="I248">
        <v>0</v>
      </c>
      <c r="J248">
        <v>0.11</v>
      </c>
      <c r="K248">
        <v>0.12</v>
      </c>
      <c r="L248" t="s">
        <v>563</v>
      </c>
      <c r="M248" s="1" t="s">
        <v>569</v>
      </c>
      <c r="N248" t="s">
        <v>596</v>
      </c>
      <c r="O248" t="s">
        <v>1546</v>
      </c>
      <c r="P248" t="str">
        <f t="shared" si="6"/>
        <v>CONS_Transport_Services</v>
      </c>
      <c r="Q248" t="s">
        <v>1549</v>
      </c>
      <c r="R248" t="str">
        <f t="shared" si="7"/>
        <v>263_Sea_transportationferry_ship</v>
      </c>
    </row>
    <row r="249" spans="1:18" x14ac:dyDescent="0.25">
      <c r="A249" t="s">
        <v>1384</v>
      </c>
      <c r="B249" s="1" t="s">
        <v>1385</v>
      </c>
      <c r="C249" s="3" t="s">
        <v>1386</v>
      </c>
      <c r="D249" t="s">
        <v>1387</v>
      </c>
      <c r="E249" t="s">
        <v>1388</v>
      </c>
      <c r="F249">
        <v>0</v>
      </c>
      <c r="G249">
        <v>0.11</v>
      </c>
      <c r="H249">
        <v>0.12</v>
      </c>
      <c r="I249">
        <v>0</v>
      </c>
      <c r="J249">
        <v>0.11</v>
      </c>
      <c r="K249">
        <v>0.12</v>
      </c>
      <c r="L249" t="s">
        <v>560</v>
      </c>
      <c r="M249" s="1" t="s">
        <v>569</v>
      </c>
      <c r="N249" t="s">
        <v>599</v>
      </c>
      <c r="O249" t="s">
        <v>1546</v>
      </c>
      <c r="P249" t="str">
        <f t="shared" si="6"/>
        <v>CONS_Transport_Services</v>
      </c>
      <c r="Q249" t="s">
        <v>1549</v>
      </c>
      <c r="R249" t="str">
        <f t="shared" si="7"/>
        <v>264_Others_parking_fees_toll_tickets_etc</v>
      </c>
    </row>
    <row r="250" spans="1:18" x14ac:dyDescent="0.25">
      <c r="A250" t="s">
        <v>1035</v>
      </c>
      <c r="B250" s="1" t="s">
        <v>1036</v>
      </c>
      <c r="C250" s="2" t="s">
        <v>1037</v>
      </c>
      <c r="D250" t="s">
        <v>1038</v>
      </c>
      <c r="E250" t="s">
        <v>1277</v>
      </c>
      <c r="F250">
        <v>0</v>
      </c>
      <c r="G250">
        <v>0.11</v>
      </c>
      <c r="H250">
        <v>0.12</v>
      </c>
      <c r="I250">
        <v>0</v>
      </c>
      <c r="J250">
        <v>0.11</v>
      </c>
      <c r="K250">
        <v>0.12</v>
      </c>
      <c r="L250" t="s">
        <v>560</v>
      </c>
      <c r="M250" s="1" t="s">
        <v>569</v>
      </c>
      <c r="N250" t="s">
        <v>597</v>
      </c>
      <c r="O250" t="s">
        <v>1537</v>
      </c>
      <c r="P250" t="str">
        <f t="shared" si="6"/>
        <v>CONS_Accomodation</v>
      </c>
      <c r="Q250" t="s">
        <v>1549</v>
      </c>
      <c r="R250" t="str">
        <f t="shared" si="7"/>
        <v>265_Hotelmotellodging</v>
      </c>
    </row>
    <row r="251" spans="1:18" x14ac:dyDescent="0.25">
      <c r="A251" t="s">
        <v>782</v>
      </c>
      <c r="B251" s="1" t="s">
        <v>875</v>
      </c>
      <c r="C251" s="3" t="s">
        <v>250</v>
      </c>
      <c r="D251" t="s">
        <v>886</v>
      </c>
      <c r="E251" t="s">
        <v>1278</v>
      </c>
      <c r="F251">
        <v>0</v>
      </c>
      <c r="G251">
        <v>0.11</v>
      </c>
      <c r="H251">
        <v>0.12</v>
      </c>
      <c r="I251">
        <v>0</v>
      </c>
      <c r="J251">
        <v>0.11</v>
      </c>
      <c r="K251">
        <v>0.12</v>
      </c>
      <c r="L251" t="s">
        <v>560</v>
      </c>
      <c r="M251" s="1" t="s">
        <v>569</v>
      </c>
      <c r="N251" t="s">
        <v>599</v>
      </c>
      <c r="O251" t="s">
        <v>1538</v>
      </c>
      <c r="P251" t="str">
        <f t="shared" si="6"/>
        <v>CONS_Entertainment</v>
      </c>
      <c r="Q251" t="s">
        <v>1549</v>
      </c>
      <c r="R251" t="str">
        <f t="shared" si="7"/>
        <v>266_Entertainment_excluding_transportation_and_purchase_of_goods_for_recreation</v>
      </c>
    </row>
    <row r="252" spans="1:18" x14ac:dyDescent="0.25">
      <c r="A252" t="s">
        <v>1039</v>
      </c>
      <c r="B252" s="1" t="s">
        <v>1040</v>
      </c>
      <c r="C252" s="2" t="s">
        <v>1041</v>
      </c>
      <c r="D252" t="s">
        <v>1042</v>
      </c>
      <c r="E252" t="s">
        <v>1279</v>
      </c>
      <c r="F252">
        <v>0</v>
      </c>
      <c r="G252">
        <v>0.11</v>
      </c>
      <c r="H252">
        <v>0.12</v>
      </c>
      <c r="I252">
        <v>0</v>
      </c>
      <c r="J252">
        <v>0.11</v>
      </c>
      <c r="K252">
        <v>0.12</v>
      </c>
      <c r="L252" t="s">
        <v>560</v>
      </c>
      <c r="M252" s="1" t="s">
        <v>569</v>
      </c>
      <c r="N252" t="s">
        <v>599</v>
      </c>
      <c r="O252" t="s">
        <v>1528</v>
      </c>
      <c r="P252" t="str">
        <f t="shared" si="6"/>
        <v>CONS_Other_Services</v>
      </c>
      <c r="Q252" t="s">
        <v>1550</v>
      </c>
      <c r="R252" t="str">
        <f t="shared" si="7"/>
        <v>267_Salarywages_for_household_helpers_security_guards_gardeners_and_drivers</v>
      </c>
    </row>
    <row r="253" spans="1:18" x14ac:dyDescent="0.25">
      <c r="A253" t="s">
        <v>818</v>
      </c>
      <c r="B253" s="1" t="s">
        <v>876</v>
      </c>
      <c r="C253" s="3" t="s">
        <v>251</v>
      </c>
      <c r="D253" t="s">
        <v>922</v>
      </c>
      <c r="E253" t="s">
        <v>1280</v>
      </c>
      <c r="F253">
        <v>0.11</v>
      </c>
      <c r="G253">
        <v>0.11</v>
      </c>
      <c r="H253">
        <v>0.12</v>
      </c>
      <c r="I253">
        <v>0.12</v>
      </c>
      <c r="J253">
        <v>0.11</v>
      </c>
      <c r="K253">
        <v>0.12</v>
      </c>
      <c r="L253" t="s">
        <v>560</v>
      </c>
      <c r="M253" s="1" t="s">
        <v>569</v>
      </c>
      <c r="N253" t="s">
        <v>598</v>
      </c>
      <c r="O253" t="s">
        <v>1539</v>
      </c>
      <c r="P253" t="str">
        <f t="shared" si="6"/>
        <v>CONS_Finance</v>
      </c>
      <c r="Q253" t="s">
        <v>1549</v>
      </c>
      <c r="R253" t="str">
        <f t="shared" si="7"/>
        <v>268_Financial_institution_services_ATM_services_credit_card_services_transfer_fees</v>
      </c>
    </row>
    <row r="254" spans="1:18" x14ac:dyDescent="0.25">
      <c r="A254" t="s">
        <v>1389</v>
      </c>
      <c r="B254" s="1" t="s">
        <v>1390</v>
      </c>
      <c r="C254" s="2" t="s">
        <v>1391</v>
      </c>
      <c r="D254" t="s">
        <v>1392</v>
      </c>
      <c r="E254" t="s">
        <v>1393</v>
      </c>
      <c r="F254">
        <v>0</v>
      </c>
      <c r="G254">
        <v>0.11</v>
      </c>
      <c r="H254">
        <v>0.12</v>
      </c>
      <c r="I254">
        <v>0</v>
      </c>
      <c r="J254">
        <v>0.11</v>
      </c>
      <c r="K254">
        <v>0.12</v>
      </c>
      <c r="L254" t="s">
        <v>560</v>
      </c>
      <c r="M254" s="1" t="s">
        <v>569</v>
      </c>
      <c r="N254" t="s">
        <v>599</v>
      </c>
      <c r="O254" t="s">
        <v>1528</v>
      </c>
      <c r="P254" t="str">
        <f t="shared" si="6"/>
        <v>CONS_Other_Services</v>
      </c>
      <c r="Q254" t="s">
        <v>1550</v>
      </c>
      <c r="R254" t="str">
        <f t="shared" si="7"/>
        <v>269_Other_services_rounding_of_ID_card_drivers_license_birth_certificate_photocopying_photo_etc</v>
      </c>
    </row>
    <row r="255" spans="1:18" x14ac:dyDescent="0.25">
      <c r="A255" t="s">
        <v>1489</v>
      </c>
      <c r="B255" s="1" t="s">
        <v>1490</v>
      </c>
      <c r="C255" s="2" t="s">
        <v>1491</v>
      </c>
      <c r="D255" t="s">
        <v>1492</v>
      </c>
      <c r="E255" t="s">
        <v>1493</v>
      </c>
      <c r="F255">
        <v>0.11</v>
      </c>
      <c r="G255">
        <v>0.11</v>
      </c>
      <c r="H255">
        <v>0.12</v>
      </c>
      <c r="I255">
        <v>0.12</v>
      </c>
      <c r="J255">
        <v>0.11</v>
      </c>
      <c r="K255">
        <v>0.12</v>
      </c>
      <c r="L255" t="s">
        <v>564</v>
      </c>
      <c r="M255" s="1" t="s">
        <v>569</v>
      </c>
      <c r="N255" t="s">
        <v>600</v>
      </c>
      <c r="O255" t="s">
        <v>1540</v>
      </c>
      <c r="P255" t="str">
        <f t="shared" si="6"/>
        <v>CONS_Clothing_Footwear</v>
      </c>
      <c r="Q255" t="s">
        <v>1550</v>
      </c>
      <c r="R255" t="str">
        <f t="shared" si="7"/>
        <v>271_Readymade_clothes_for_adult_males</v>
      </c>
    </row>
    <row r="256" spans="1:18" x14ac:dyDescent="0.25">
      <c r="A256" t="s">
        <v>1494</v>
      </c>
      <c r="B256" s="1" t="s">
        <v>1495</v>
      </c>
      <c r="C256" s="3" t="s">
        <v>1496</v>
      </c>
      <c r="D256" t="s">
        <v>1497</v>
      </c>
      <c r="E256" t="s">
        <v>1498</v>
      </c>
      <c r="F256">
        <v>0.11</v>
      </c>
      <c r="G256">
        <v>0.11</v>
      </c>
      <c r="H256">
        <v>0.12</v>
      </c>
      <c r="I256">
        <v>0.12</v>
      </c>
      <c r="J256">
        <v>0.11</v>
      </c>
      <c r="K256">
        <v>0.12</v>
      </c>
      <c r="L256" t="s">
        <v>564</v>
      </c>
      <c r="M256" s="1" t="s">
        <v>569</v>
      </c>
      <c r="N256" t="s">
        <v>600</v>
      </c>
      <c r="O256" t="s">
        <v>1540</v>
      </c>
      <c r="P256" t="str">
        <f t="shared" si="6"/>
        <v>CONS_Clothing_Footwear</v>
      </c>
      <c r="Q256" t="s">
        <v>1550</v>
      </c>
      <c r="R256" t="str">
        <f t="shared" si="7"/>
        <v>272_Readymade_clothes_for_adult_females</v>
      </c>
    </row>
    <row r="257" spans="1:18" x14ac:dyDescent="0.25">
      <c r="A257" t="s">
        <v>1499</v>
      </c>
      <c r="B257" s="1" t="s">
        <v>1500</v>
      </c>
      <c r="C257" s="2" t="s">
        <v>1501</v>
      </c>
      <c r="D257" t="s">
        <v>1502</v>
      </c>
      <c r="E257" t="s">
        <v>1503</v>
      </c>
      <c r="F257">
        <v>0.11</v>
      </c>
      <c r="G257">
        <v>0.11</v>
      </c>
      <c r="H257">
        <v>0.12</v>
      </c>
      <c r="I257">
        <v>0.12</v>
      </c>
      <c r="J257">
        <v>0.11</v>
      </c>
      <c r="K257">
        <v>0.12</v>
      </c>
      <c r="L257" t="s">
        <v>564</v>
      </c>
      <c r="M257" s="1" t="s">
        <v>569</v>
      </c>
      <c r="N257" t="s">
        <v>600</v>
      </c>
      <c r="O257" t="s">
        <v>1540</v>
      </c>
      <c r="P257" t="str">
        <f t="shared" si="6"/>
        <v>CONS_Clothing_Footwear</v>
      </c>
      <c r="Q257" t="s">
        <v>1550</v>
      </c>
      <c r="R257" t="str">
        <f t="shared" si="7"/>
        <v>273_Readymade_clothes_for_children</v>
      </c>
    </row>
    <row r="258" spans="1:18" x14ac:dyDescent="0.25">
      <c r="A258" t="s">
        <v>819</v>
      </c>
      <c r="B258" s="1" t="s">
        <v>852</v>
      </c>
      <c r="C258" s="3" t="s">
        <v>252</v>
      </c>
      <c r="D258" t="s">
        <v>923</v>
      </c>
      <c r="E258" t="s">
        <v>1281</v>
      </c>
      <c r="F258">
        <v>0.11</v>
      </c>
      <c r="G258">
        <v>0.11</v>
      </c>
      <c r="H258">
        <v>0.12</v>
      </c>
      <c r="I258">
        <v>0.12</v>
      </c>
      <c r="J258">
        <v>0.11</v>
      </c>
      <c r="K258">
        <v>0.12</v>
      </c>
      <c r="L258" t="s">
        <v>564</v>
      </c>
      <c r="M258" s="1" t="s">
        <v>569</v>
      </c>
      <c r="N258" t="s">
        <v>600</v>
      </c>
      <c r="O258" t="s">
        <v>1540</v>
      </c>
      <c r="P258" t="str">
        <f t="shared" si="6"/>
        <v>CONS_Clothing_Footwear</v>
      </c>
      <c r="Q258" t="s">
        <v>1550</v>
      </c>
      <c r="R258" t="str">
        <f t="shared" si="7"/>
        <v>274_Clothing_materials_for_boys_girls_and_children</v>
      </c>
    </row>
    <row r="259" spans="1:18" x14ac:dyDescent="0.25">
      <c r="A259" t="s">
        <v>820</v>
      </c>
      <c r="B259" s="1" t="s">
        <v>853</v>
      </c>
      <c r="C259" s="2" t="s">
        <v>253</v>
      </c>
      <c r="D259" t="s">
        <v>924</v>
      </c>
      <c r="E259" t="s">
        <v>1282</v>
      </c>
      <c r="F259">
        <v>0.11</v>
      </c>
      <c r="G259">
        <v>0.11</v>
      </c>
      <c r="H259">
        <v>0.12</v>
      </c>
      <c r="I259">
        <v>0.12</v>
      </c>
      <c r="J259">
        <v>0.11</v>
      </c>
      <c r="K259">
        <v>0.12</v>
      </c>
      <c r="L259" t="s">
        <v>564</v>
      </c>
      <c r="M259" s="1" t="s">
        <v>569</v>
      </c>
      <c r="N259" t="s">
        <v>600</v>
      </c>
      <c r="O259" t="s">
        <v>1540</v>
      </c>
      <c r="P259" t="str">
        <f t="shared" ref="P259:P291" si="8">"CONS_"&amp;O259</f>
        <v>CONS_Clothing_Footwear</v>
      </c>
      <c r="Q259" t="s">
        <v>1550</v>
      </c>
      <c r="R259" t="str">
        <f t="shared" ref="R259:R291" si="9">RIGHT(A259,LEN(A259)-5)</f>
        <v>275_Tailoring_fees_clothing_repair_sewing_thread_and_other_sewing_needs</v>
      </c>
    </row>
    <row r="260" spans="1:18" x14ac:dyDescent="0.25">
      <c r="A260" t="s">
        <v>1394</v>
      </c>
      <c r="B260" s="1" t="s">
        <v>1395</v>
      </c>
      <c r="C260" s="3" t="s">
        <v>1396</v>
      </c>
      <c r="D260" t="s">
        <v>1397</v>
      </c>
      <c r="E260" t="s">
        <v>1398</v>
      </c>
      <c r="F260">
        <v>0.11</v>
      </c>
      <c r="G260">
        <v>0.11</v>
      </c>
      <c r="H260">
        <v>0.12</v>
      </c>
      <c r="I260">
        <v>0.12</v>
      </c>
      <c r="J260">
        <v>0.11</v>
      </c>
      <c r="K260">
        <v>0.12</v>
      </c>
      <c r="L260" t="s">
        <v>564</v>
      </c>
      <c r="M260" s="1" t="s">
        <v>569</v>
      </c>
      <c r="N260" t="s">
        <v>601</v>
      </c>
      <c r="O260" t="s">
        <v>1540</v>
      </c>
      <c r="P260" t="str">
        <f t="shared" si="8"/>
        <v>CONS_Clothing_Footwear</v>
      </c>
      <c r="Q260" t="s">
        <v>1550</v>
      </c>
      <c r="R260" t="str">
        <f t="shared" si="9"/>
        <v>276_Footwear_shoes_sandals_socks_etc</v>
      </c>
    </row>
    <row r="261" spans="1:18" x14ac:dyDescent="0.25">
      <c r="A261" t="s">
        <v>821</v>
      </c>
      <c r="B261" s="1" t="s">
        <v>854</v>
      </c>
      <c r="C261" s="2" t="s">
        <v>254</v>
      </c>
      <c r="D261" t="s">
        <v>925</v>
      </c>
      <c r="E261" t="s">
        <v>1283</v>
      </c>
      <c r="F261">
        <v>0.11</v>
      </c>
      <c r="G261">
        <v>0.11</v>
      </c>
      <c r="H261">
        <v>0.12</v>
      </c>
      <c r="I261">
        <v>0.12</v>
      </c>
      <c r="J261">
        <v>0.11</v>
      </c>
      <c r="K261">
        <v>0.12</v>
      </c>
      <c r="L261" t="s">
        <v>564</v>
      </c>
      <c r="M261" s="1" t="s">
        <v>569</v>
      </c>
      <c r="N261" t="s">
        <v>601</v>
      </c>
      <c r="O261" t="s">
        <v>1540</v>
      </c>
      <c r="P261" t="str">
        <f t="shared" si="8"/>
        <v>CONS_Clothing_Footwear</v>
      </c>
      <c r="Q261" t="s">
        <v>1550</v>
      </c>
      <c r="R261" t="str">
        <f t="shared" si="9"/>
        <v>277_Headwear_for_men_women_and_children</v>
      </c>
    </row>
    <row r="262" spans="1:18" x14ac:dyDescent="0.25">
      <c r="A262" t="s">
        <v>1399</v>
      </c>
      <c r="B262" s="1" t="s">
        <v>1400</v>
      </c>
      <c r="C262" s="3" t="s">
        <v>1401</v>
      </c>
      <c r="D262" t="s">
        <v>1402</v>
      </c>
      <c r="E262" t="s">
        <v>1403</v>
      </c>
      <c r="F262">
        <v>0.11</v>
      </c>
      <c r="G262">
        <v>0.11</v>
      </c>
      <c r="H262">
        <v>0.12</v>
      </c>
      <c r="I262">
        <v>0.12</v>
      </c>
      <c r="J262">
        <v>0.11</v>
      </c>
      <c r="K262">
        <v>0.12</v>
      </c>
      <c r="L262" t="s">
        <v>564</v>
      </c>
      <c r="M262" s="1" t="s">
        <v>569</v>
      </c>
      <c r="N262" t="s">
        <v>601</v>
      </c>
      <c r="O262" t="s">
        <v>1540</v>
      </c>
      <c r="P262" t="str">
        <f t="shared" si="8"/>
        <v>CONS_Clothing_Footwear</v>
      </c>
      <c r="Q262" t="s">
        <v>1550</v>
      </c>
      <c r="R262" t="str">
        <f t="shared" si="9"/>
        <v>278_Others_towels_belts_shoe_polish_ties_laundry_clothes_hangers_prayer_veils_raincoats_etc</v>
      </c>
    </row>
    <row r="263" spans="1:18" x14ac:dyDescent="0.25">
      <c r="A263" t="s">
        <v>43</v>
      </c>
      <c r="B263" s="1" t="s">
        <v>760</v>
      </c>
      <c r="C263" s="3" t="s">
        <v>255</v>
      </c>
      <c r="D263" t="s">
        <v>537</v>
      </c>
      <c r="E263" t="s">
        <v>1284</v>
      </c>
      <c r="F263">
        <v>0.11</v>
      </c>
      <c r="G263">
        <v>0.11</v>
      </c>
      <c r="H263">
        <v>0.12</v>
      </c>
      <c r="I263">
        <v>0.12</v>
      </c>
      <c r="J263">
        <v>0.11</v>
      </c>
      <c r="K263">
        <v>0.12</v>
      </c>
      <c r="L263" t="s">
        <v>565</v>
      </c>
      <c r="M263" s="1" t="s">
        <v>569</v>
      </c>
      <c r="N263" t="s">
        <v>604</v>
      </c>
      <c r="O263" t="s">
        <v>255</v>
      </c>
      <c r="P263" t="str">
        <f t="shared" si="8"/>
        <v>CONS_Furniture</v>
      </c>
      <c r="Q263" t="s">
        <v>1550</v>
      </c>
      <c r="R263" t="str">
        <f t="shared" si="9"/>
        <v>280_Furniture</v>
      </c>
    </row>
    <row r="264" spans="1:18" x14ac:dyDescent="0.25">
      <c r="A264" t="s">
        <v>44</v>
      </c>
      <c r="B264" s="1" t="s">
        <v>761</v>
      </c>
      <c r="C264" s="2" t="s">
        <v>256</v>
      </c>
      <c r="D264" t="s">
        <v>538</v>
      </c>
      <c r="E264" t="s">
        <v>1285</v>
      </c>
      <c r="F264">
        <v>0.11</v>
      </c>
      <c r="G264">
        <v>0.11</v>
      </c>
      <c r="H264">
        <v>0.12</v>
      </c>
      <c r="I264">
        <v>0.12</v>
      </c>
      <c r="J264">
        <v>0.11</v>
      </c>
      <c r="K264">
        <v>0.12</v>
      </c>
      <c r="L264" t="s">
        <v>565</v>
      </c>
      <c r="M264" s="1" t="s">
        <v>569</v>
      </c>
      <c r="N264" t="s">
        <v>604</v>
      </c>
      <c r="O264" t="s">
        <v>255</v>
      </c>
      <c r="P264" t="str">
        <f t="shared" si="8"/>
        <v>CONS_Furniture</v>
      </c>
      <c r="Q264" t="s">
        <v>1550</v>
      </c>
      <c r="R264" t="str">
        <f t="shared" si="9"/>
        <v>281_Household_equipment</v>
      </c>
    </row>
    <row r="265" spans="1:18" x14ac:dyDescent="0.25">
      <c r="A265" t="s">
        <v>45</v>
      </c>
      <c r="B265" s="1" t="s">
        <v>762</v>
      </c>
      <c r="C265" s="3" t="s">
        <v>257</v>
      </c>
      <c r="D265" t="s">
        <v>539</v>
      </c>
      <c r="E265" t="s">
        <v>1286</v>
      </c>
      <c r="F265">
        <v>0.11</v>
      </c>
      <c r="G265">
        <v>0.11</v>
      </c>
      <c r="H265">
        <v>0.12</v>
      </c>
      <c r="I265">
        <v>0.12</v>
      </c>
      <c r="J265">
        <v>0.11</v>
      </c>
      <c r="K265">
        <v>0.12</v>
      </c>
      <c r="L265" t="s">
        <v>565</v>
      </c>
      <c r="M265" s="1" t="s">
        <v>569</v>
      </c>
      <c r="N265" t="s">
        <v>604</v>
      </c>
      <c r="O265" t="s">
        <v>255</v>
      </c>
      <c r="P265" t="str">
        <f t="shared" si="8"/>
        <v>CONS_Furniture</v>
      </c>
      <c r="Q265" t="s">
        <v>1550</v>
      </c>
      <c r="R265" t="str">
        <f t="shared" si="9"/>
        <v>282_Household_furnishings</v>
      </c>
    </row>
    <row r="266" spans="1:18" x14ac:dyDescent="0.25">
      <c r="A266" t="s">
        <v>46</v>
      </c>
      <c r="B266" s="1" t="s">
        <v>763</v>
      </c>
      <c r="C266" s="2" t="s">
        <v>258</v>
      </c>
      <c r="D266" t="s">
        <v>540</v>
      </c>
      <c r="E266" t="s">
        <v>1287</v>
      </c>
      <c r="F266">
        <v>0.11</v>
      </c>
      <c r="G266">
        <v>0.11</v>
      </c>
      <c r="H266">
        <v>0.12</v>
      </c>
      <c r="I266">
        <v>0.12</v>
      </c>
      <c r="J266">
        <v>0.11</v>
      </c>
      <c r="K266">
        <v>0.12</v>
      </c>
      <c r="L266" t="s">
        <v>565</v>
      </c>
      <c r="M266" s="1" t="s">
        <v>569</v>
      </c>
      <c r="N266" t="s">
        <v>604</v>
      </c>
      <c r="O266" t="s">
        <v>255</v>
      </c>
      <c r="P266" t="str">
        <f t="shared" si="8"/>
        <v>CONS_Furniture</v>
      </c>
      <c r="Q266" t="s">
        <v>1550</v>
      </c>
      <c r="R266" t="str">
        <f t="shared" si="9"/>
        <v>283_Household_tools</v>
      </c>
    </row>
    <row r="267" spans="1:18" x14ac:dyDescent="0.25">
      <c r="A267" t="s">
        <v>1043</v>
      </c>
      <c r="B267" s="1" t="s">
        <v>1044</v>
      </c>
      <c r="C267" s="3" t="s">
        <v>1045</v>
      </c>
      <c r="D267" t="s">
        <v>1046</v>
      </c>
      <c r="E267" t="s">
        <v>1288</v>
      </c>
      <c r="F267">
        <v>0.11</v>
      </c>
      <c r="G267">
        <v>0.11</v>
      </c>
      <c r="H267">
        <v>0.12</v>
      </c>
      <c r="I267">
        <v>0.12</v>
      </c>
      <c r="J267">
        <v>0.11</v>
      </c>
      <c r="K267">
        <v>0.12</v>
      </c>
      <c r="L267" t="s">
        <v>565</v>
      </c>
      <c r="M267" s="1" t="s">
        <v>569</v>
      </c>
      <c r="N267" t="s">
        <v>604</v>
      </c>
      <c r="O267" t="s">
        <v>255</v>
      </c>
      <c r="P267" t="str">
        <f t="shared" si="8"/>
        <v>CONS_Furniture</v>
      </c>
      <c r="Q267" t="s">
        <v>1550</v>
      </c>
      <c r="R267" t="str">
        <f t="shared" si="9"/>
        <v>284_Kitchendining_utensils</v>
      </c>
    </row>
    <row r="268" spans="1:18" x14ac:dyDescent="0.25">
      <c r="A268" t="s">
        <v>1047</v>
      </c>
      <c r="B268" s="1" t="s">
        <v>1048</v>
      </c>
      <c r="C268" s="2" t="s">
        <v>1049</v>
      </c>
      <c r="D268" t="s">
        <v>1050</v>
      </c>
      <c r="E268" t="s">
        <v>1289</v>
      </c>
      <c r="F268">
        <v>0.11</v>
      </c>
      <c r="G268">
        <v>0.11</v>
      </c>
      <c r="H268">
        <v>0.12</v>
      </c>
      <c r="I268">
        <v>0.12</v>
      </c>
      <c r="J268">
        <v>0.11</v>
      </c>
      <c r="K268">
        <v>0.12</v>
      </c>
      <c r="L268" t="s">
        <v>565</v>
      </c>
      <c r="M268" s="1" t="s">
        <v>569</v>
      </c>
      <c r="N268" t="s">
        <v>604</v>
      </c>
      <c r="O268" t="s">
        <v>255</v>
      </c>
      <c r="P268" t="str">
        <f t="shared" si="8"/>
        <v>CONS_Furniture</v>
      </c>
      <c r="Q268" t="s">
        <v>1550</v>
      </c>
      <c r="R268" t="str">
        <f t="shared" si="9"/>
        <v>285_Decorative_itemsornaments</v>
      </c>
    </row>
    <row r="269" spans="1:18" x14ac:dyDescent="0.25">
      <c r="A269" t="s">
        <v>822</v>
      </c>
      <c r="B269" s="1" t="s">
        <v>855</v>
      </c>
      <c r="C269" s="3" t="s">
        <v>259</v>
      </c>
      <c r="D269" t="s">
        <v>926</v>
      </c>
      <c r="E269" t="s">
        <v>1290</v>
      </c>
      <c r="F269">
        <v>0.11</v>
      </c>
      <c r="G269">
        <v>0.11</v>
      </c>
      <c r="H269">
        <v>0.12</v>
      </c>
      <c r="I269">
        <v>0.12</v>
      </c>
      <c r="J269">
        <v>0.11</v>
      </c>
      <c r="K269">
        <v>0.12</v>
      </c>
      <c r="L269" t="s">
        <v>565</v>
      </c>
      <c r="M269" s="1" t="s">
        <v>569</v>
      </c>
      <c r="N269" t="s">
        <v>604</v>
      </c>
      <c r="O269" t="s">
        <v>255</v>
      </c>
      <c r="P269" t="str">
        <f t="shared" si="8"/>
        <v>CONS_Furniture</v>
      </c>
      <c r="Q269" t="s">
        <v>1550</v>
      </c>
      <c r="R269" t="str">
        <f t="shared" si="9"/>
        <v>286_Repair_of_furniture_equipment_and_household_tools</v>
      </c>
    </row>
    <row r="270" spans="1:18" x14ac:dyDescent="0.25">
      <c r="A270" t="s">
        <v>1051</v>
      </c>
      <c r="B270" s="1" t="s">
        <v>1052</v>
      </c>
      <c r="C270" s="2" t="s">
        <v>1053</v>
      </c>
      <c r="D270" t="s">
        <v>1054</v>
      </c>
      <c r="E270" t="s">
        <v>1291</v>
      </c>
      <c r="F270">
        <v>0.11</v>
      </c>
      <c r="G270">
        <v>0.11</v>
      </c>
      <c r="H270">
        <v>0.12</v>
      </c>
      <c r="I270">
        <v>0.12</v>
      </c>
      <c r="J270">
        <v>0.11</v>
      </c>
      <c r="K270">
        <v>0.12</v>
      </c>
      <c r="L270" t="s">
        <v>565</v>
      </c>
      <c r="M270" s="1" t="s">
        <v>569</v>
      </c>
      <c r="N270" t="s">
        <v>605</v>
      </c>
      <c r="O270" t="s">
        <v>1529</v>
      </c>
      <c r="P270" t="str">
        <f t="shared" si="8"/>
        <v>CONS_Telecom</v>
      </c>
      <c r="Q270" t="s">
        <v>1550</v>
      </c>
      <c r="R270" t="str">
        <f t="shared" si="9"/>
        <v>287_Purchase_of_mobile_phonessmartphones_and_accessories_including_repairs</v>
      </c>
    </row>
    <row r="271" spans="1:18" x14ac:dyDescent="0.25">
      <c r="A271" t="s">
        <v>823</v>
      </c>
      <c r="B271" s="1" t="s">
        <v>856</v>
      </c>
      <c r="C271" s="3" t="s">
        <v>260</v>
      </c>
      <c r="D271" t="s">
        <v>927</v>
      </c>
      <c r="E271" t="s">
        <v>1292</v>
      </c>
      <c r="F271">
        <v>0.11</v>
      </c>
      <c r="G271">
        <v>0.11</v>
      </c>
      <c r="H271">
        <v>0.12</v>
      </c>
      <c r="I271">
        <v>0.12</v>
      </c>
      <c r="J271">
        <v>0.11</v>
      </c>
      <c r="K271">
        <v>0.12</v>
      </c>
      <c r="L271" t="s">
        <v>565</v>
      </c>
      <c r="M271" s="1" t="s">
        <v>569</v>
      </c>
      <c r="N271" t="s">
        <v>605</v>
      </c>
      <c r="O271" t="s">
        <v>1541</v>
      </c>
      <c r="P271" t="str">
        <f t="shared" si="8"/>
        <v>CONS_Durable_Goods</v>
      </c>
      <c r="Q271" t="s">
        <v>1550</v>
      </c>
      <c r="R271" t="str">
        <f t="shared" si="9"/>
        <v>288_Purchase_of_cameras_glasses_video_cameras_other_optical_devices_including_repairs</v>
      </c>
    </row>
    <row r="272" spans="1:18" x14ac:dyDescent="0.25">
      <c r="A272" t="s">
        <v>824</v>
      </c>
      <c r="B272" s="1" t="s">
        <v>857</v>
      </c>
      <c r="C272" s="2" t="s">
        <v>261</v>
      </c>
      <c r="D272" t="s">
        <v>928</v>
      </c>
      <c r="E272" t="s">
        <v>1293</v>
      </c>
      <c r="F272">
        <v>0.11</v>
      </c>
      <c r="G272">
        <v>0.11</v>
      </c>
      <c r="H272">
        <v>0.12</v>
      </c>
      <c r="I272">
        <v>0.12</v>
      </c>
      <c r="J272">
        <v>0.11</v>
      </c>
      <c r="K272">
        <v>0.12</v>
      </c>
      <c r="L272" t="s">
        <v>565</v>
      </c>
      <c r="M272" s="1" t="s">
        <v>569</v>
      </c>
      <c r="N272" t="s">
        <v>588</v>
      </c>
      <c r="O272" t="s">
        <v>1541</v>
      </c>
      <c r="P272" t="str">
        <f t="shared" si="8"/>
        <v>CONS_Durable_Goods</v>
      </c>
      <c r="Q272" t="s">
        <v>1550</v>
      </c>
      <c r="R272" t="str">
        <f t="shared" si="9"/>
        <v>289_Purchase_of_watches_clocks_umbrellas_bags_suitcases_including_repairs</v>
      </c>
    </row>
    <row r="273" spans="1:18" x14ac:dyDescent="0.25">
      <c r="A273" t="s">
        <v>47</v>
      </c>
      <c r="B273" s="1" t="s">
        <v>764</v>
      </c>
      <c r="C273" s="3" t="s">
        <v>262</v>
      </c>
      <c r="D273" t="s">
        <v>541</v>
      </c>
      <c r="E273" t="s">
        <v>1294</v>
      </c>
      <c r="F273">
        <v>0.11</v>
      </c>
      <c r="G273">
        <v>0.11</v>
      </c>
      <c r="H273">
        <v>0.12</v>
      </c>
      <c r="I273">
        <v>0.12</v>
      </c>
      <c r="J273">
        <v>0.11</v>
      </c>
      <c r="K273">
        <v>0.12</v>
      </c>
      <c r="L273" t="s">
        <v>565</v>
      </c>
      <c r="M273" s="1" t="s">
        <v>569</v>
      </c>
      <c r="N273" t="s">
        <v>588</v>
      </c>
      <c r="O273" t="s">
        <v>1541</v>
      </c>
      <c r="P273" t="str">
        <f t="shared" si="8"/>
        <v>CONS_Durable_Goods</v>
      </c>
      <c r="Q273" t="s">
        <v>1550</v>
      </c>
      <c r="R273" t="str">
        <f t="shared" si="9"/>
        <v>290_Expensive_jewelry_made_of_precious_metals_and_gems_including_repairs</v>
      </c>
    </row>
    <row r="274" spans="1:18" x14ac:dyDescent="0.25">
      <c r="A274" t="s">
        <v>935</v>
      </c>
      <c r="B274" s="1" t="s">
        <v>936</v>
      </c>
      <c r="C274" s="2" t="s">
        <v>937</v>
      </c>
      <c r="D274" t="s">
        <v>938</v>
      </c>
      <c r="E274" t="s">
        <v>1295</v>
      </c>
      <c r="F274">
        <v>0.11</v>
      </c>
      <c r="G274">
        <v>0.11</v>
      </c>
      <c r="H274">
        <v>0.12</v>
      </c>
      <c r="I274">
        <v>0.12</v>
      </c>
      <c r="J274">
        <v>0.11</v>
      </c>
      <c r="K274">
        <v>0.12</v>
      </c>
      <c r="L274" t="s">
        <v>565</v>
      </c>
      <c r="M274" s="1" t="s">
        <v>569</v>
      </c>
      <c r="N274" t="s">
        <v>588</v>
      </c>
      <c r="O274" t="s">
        <v>1541</v>
      </c>
      <c r="P274" t="str">
        <f t="shared" si="8"/>
        <v>CONS_Durable_Goods</v>
      </c>
      <c r="Q274" t="s">
        <v>1550</v>
      </c>
      <c r="R274" t="str">
        <f t="shared" si="9"/>
        <v>291_Purchase_of_childrens_toys</v>
      </c>
    </row>
    <row r="275" spans="1:18" x14ac:dyDescent="0.25">
      <c r="A275" t="s">
        <v>1055</v>
      </c>
      <c r="B275" s="1" t="s">
        <v>1056</v>
      </c>
      <c r="C275" s="3" t="s">
        <v>1057</v>
      </c>
      <c r="D275" t="s">
        <v>1058</v>
      </c>
      <c r="E275" t="s">
        <v>1296</v>
      </c>
      <c r="F275">
        <v>0.11</v>
      </c>
      <c r="G275">
        <v>0.11</v>
      </c>
      <c r="H275">
        <v>0.12</v>
      </c>
      <c r="I275">
        <v>0.12</v>
      </c>
      <c r="J275">
        <v>0.11</v>
      </c>
      <c r="K275">
        <v>0.12</v>
      </c>
      <c r="L275" t="s">
        <v>565</v>
      </c>
      <c r="M275" s="1" t="s">
        <v>569</v>
      </c>
      <c r="N275" t="s">
        <v>605</v>
      </c>
      <c r="O275" t="s">
        <v>1541</v>
      </c>
      <c r="P275" t="str">
        <f t="shared" si="8"/>
        <v>CONS_Durable_Goods</v>
      </c>
      <c r="Q275" t="s">
        <v>1550</v>
      </c>
      <c r="R275" t="str">
        <f t="shared" si="9"/>
        <v>292_Purchase_of_television_radio_video_DVD_cassette_radio_cassette_pianoorgan_computer_laptop_tablet_including_repairs</v>
      </c>
    </row>
    <row r="276" spans="1:18" x14ac:dyDescent="0.25">
      <c r="A276" t="s">
        <v>48</v>
      </c>
      <c r="B276" s="1" t="s">
        <v>765</v>
      </c>
      <c r="C276" s="2" t="s">
        <v>263</v>
      </c>
      <c r="D276" t="s">
        <v>542</v>
      </c>
      <c r="E276" t="s">
        <v>1297</v>
      </c>
      <c r="F276">
        <v>0.11</v>
      </c>
      <c r="G276">
        <v>0.11</v>
      </c>
      <c r="H276">
        <v>0.12</v>
      </c>
      <c r="I276">
        <v>0.12</v>
      </c>
      <c r="J276">
        <v>0.11</v>
      </c>
      <c r="K276">
        <v>0.12</v>
      </c>
      <c r="L276" t="s">
        <v>565</v>
      </c>
      <c r="M276" s="1" t="s">
        <v>569</v>
      </c>
      <c r="N276" t="s">
        <v>588</v>
      </c>
      <c r="O276" t="s">
        <v>1541</v>
      </c>
      <c r="P276" t="str">
        <f t="shared" si="8"/>
        <v>CONS_Durable_Goods</v>
      </c>
      <c r="Q276" t="s">
        <v>1550</v>
      </c>
      <c r="R276" t="str">
        <f t="shared" si="9"/>
        <v>293_Purchase_of_sports_equipment_and_gear_including_repairs</v>
      </c>
    </row>
    <row r="277" spans="1:18" x14ac:dyDescent="0.25">
      <c r="A277" t="s">
        <v>49</v>
      </c>
      <c r="B277" s="1" t="s">
        <v>766</v>
      </c>
      <c r="C277" s="3" t="s">
        <v>264</v>
      </c>
      <c r="D277" t="s">
        <v>543</v>
      </c>
      <c r="E277" t="s">
        <v>1298</v>
      </c>
      <c r="F277">
        <v>0.11</v>
      </c>
      <c r="G277">
        <v>0.11</v>
      </c>
      <c r="H277">
        <v>0.12</v>
      </c>
      <c r="I277">
        <v>0.12</v>
      </c>
      <c r="J277">
        <v>0.11</v>
      </c>
      <c r="K277">
        <v>0.12</v>
      </c>
      <c r="L277" t="s">
        <v>565</v>
      </c>
      <c r="M277" s="1" t="s">
        <v>569</v>
      </c>
      <c r="N277" t="s">
        <v>589</v>
      </c>
      <c r="O277" t="s">
        <v>1545</v>
      </c>
      <c r="P277" t="str">
        <f t="shared" si="8"/>
        <v>CONS_Vehicle_Purchase</v>
      </c>
      <c r="Q277" t="s">
        <v>1550</v>
      </c>
      <c r="R277" t="str">
        <f t="shared" si="9"/>
        <v>294_Purchase_of_vehicles_for_transportation</v>
      </c>
    </row>
    <row r="278" spans="1:18" x14ac:dyDescent="0.25">
      <c r="A278" t="s">
        <v>825</v>
      </c>
      <c r="B278" s="1" t="s">
        <v>858</v>
      </c>
      <c r="C278" s="2" t="s">
        <v>265</v>
      </c>
      <c r="D278" t="s">
        <v>929</v>
      </c>
      <c r="E278" t="s">
        <v>1299</v>
      </c>
      <c r="F278">
        <v>0.11</v>
      </c>
      <c r="G278">
        <v>0.11</v>
      </c>
      <c r="H278">
        <v>0.12</v>
      </c>
      <c r="I278">
        <v>0.12</v>
      </c>
      <c r="J278">
        <v>0.11</v>
      </c>
      <c r="K278">
        <v>0.12</v>
      </c>
      <c r="L278" t="s">
        <v>565</v>
      </c>
      <c r="M278" s="1" t="s">
        <v>569</v>
      </c>
      <c r="N278" t="s">
        <v>588</v>
      </c>
      <c r="O278" t="s">
        <v>1531</v>
      </c>
      <c r="P278" t="str">
        <f t="shared" si="8"/>
        <v>CONS_Other_Consumption</v>
      </c>
      <c r="Q278" t="s">
        <v>1550</v>
      </c>
      <c r="R278" t="str">
        <f t="shared" si="9"/>
        <v>295_Pets_and_plants_including_maintenance_costs</v>
      </c>
    </row>
    <row r="279" spans="1:18" x14ac:dyDescent="0.25">
      <c r="A279" t="s">
        <v>50</v>
      </c>
      <c r="B279" s="1" t="s">
        <v>767</v>
      </c>
      <c r="C279" s="3" t="s">
        <v>266</v>
      </c>
      <c r="D279" t="s">
        <v>544</v>
      </c>
      <c r="E279" t="s">
        <v>1300</v>
      </c>
      <c r="F279">
        <v>0.11</v>
      </c>
      <c r="G279">
        <v>0.11</v>
      </c>
      <c r="H279">
        <v>0.12</v>
      </c>
      <c r="I279">
        <v>0.12</v>
      </c>
      <c r="J279">
        <v>0.11</v>
      </c>
      <c r="K279">
        <v>0.12</v>
      </c>
      <c r="L279" t="s">
        <v>565</v>
      </c>
      <c r="M279" s="1" t="s">
        <v>569</v>
      </c>
      <c r="N279" t="s">
        <v>588</v>
      </c>
      <c r="O279" t="s">
        <v>1541</v>
      </c>
      <c r="P279" t="str">
        <f t="shared" si="8"/>
        <v>CONS_Durable_Goods</v>
      </c>
      <c r="Q279" t="s">
        <v>1550</v>
      </c>
      <c r="R279" t="str">
        <f t="shared" si="9"/>
        <v>296_Other_durable_goods_including_repairs</v>
      </c>
    </row>
    <row r="280" spans="1:18" x14ac:dyDescent="0.25">
      <c r="A280" t="s">
        <v>783</v>
      </c>
      <c r="B280" s="1" t="s">
        <v>877</v>
      </c>
      <c r="C280" s="3" t="s">
        <v>267</v>
      </c>
      <c r="D280" t="s">
        <v>887</v>
      </c>
      <c r="E280" t="s">
        <v>1301</v>
      </c>
      <c r="F280">
        <v>0</v>
      </c>
      <c r="G280">
        <v>0.11</v>
      </c>
      <c r="H280">
        <v>0.12</v>
      </c>
      <c r="I280">
        <v>0</v>
      </c>
      <c r="J280">
        <v>0.11</v>
      </c>
      <c r="K280">
        <v>0.12</v>
      </c>
      <c r="L280" t="s">
        <v>566</v>
      </c>
      <c r="M280" s="1" t="s">
        <v>569</v>
      </c>
      <c r="N280" t="s">
        <v>606</v>
      </c>
      <c r="O280" t="s">
        <v>1542</v>
      </c>
      <c r="P280" t="str">
        <f t="shared" si="8"/>
        <v>CONS_Other_Non_Consumption</v>
      </c>
      <c r="Q280" t="s">
        <v>1550</v>
      </c>
      <c r="R280" t="str">
        <f t="shared" si="9"/>
        <v>298_Land_and_building_tax_PBB</v>
      </c>
    </row>
    <row r="281" spans="1:18" x14ac:dyDescent="0.25">
      <c r="A281" t="s">
        <v>1504</v>
      </c>
      <c r="B281" s="1" t="s">
        <v>1505</v>
      </c>
      <c r="C281" s="2" t="s">
        <v>1506</v>
      </c>
      <c r="D281" t="s">
        <v>1507</v>
      </c>
      <c r="E281" t="s">
        <v>1508</v>
      </c>
      <c r="F281">
        <v>0</v>
      </c>
      <c r="G281">
        <v>0.11</v>
      </c>
      <c r="H281">
        <v>0.12</v>
      </c>
      <c r="I281">
        <v>0</v>
      </c>
      <c r="J281">
        <v>0.11</v>
      </c>
      <c r="K281">
        <v>0.12</v>
      </c>
      <c r="L281" t="s">
        <v>566</v>
      </c>
      <c r="M281" s="1" t="s">
        <v>569</v>
      </c>
      <c r="N281" t="s">
        <v>606</v>
      </c>
      <c r="O281" t="s">
        <v>1542</v>
      </c>
      <c r="P281" t="str">
        <f t="shared" si="8"/>
        <v>CONS_Other_Non_Consumption</v>
      </c>
      <c r="Q281" t="s">
        <v>1550</v>
      </c>
      <c r="R281" t="str">
        <f t="shared" si="9"/>
        <v>299_Motor_and_nonmotor_vehicle_tax_STNK</v>
      </c>
    </row>
    <row r="282" spans="1:18" x14ac:dyDescent="0.25">
      <c r="A282" t="s">
        <v>1404</v>
      </c>
      <c r="B282" s="1" t="s">
        <v>1405</v>
      </c>
      <c r="C282" s="3" t="s">
        <v>1406</v>
      </c>
      <c r="D282" t="s">
        <v>1407</v>
      </c>
      <c r="E282" t="s">
        <v>1408</v>
      </c>
      <c r="F282">
        <v>0</v>
      </c>
      <c r="G282">
        <v>0.11</v>
      </c>
      <c r="H282">
        <v>0.12</v>
      </c>
      <c r="I282">
        <v>0</v>
      </c>
      <c r="J282">
        <v>0.11</v>
      </c>
      <c r="K282">
        <v>0.12</v>
      </c>
      <c r="L282" t="s">
        <v>566</v>
      </c>
      <c r="M282" s="1" t="s">
        <v>569</v>
      </c>
      <c r="N282" t="s">
        <v>606</v>
      </c>
      <c r="O282" t="s">
        <v>1542</v>
      </c>
      <c r="P282" t="str">
        <f t="shared" si="8"/>
        <v>CONS_Other_Non_Consumption</v>
      </c>
      <c r="Q282" t="s">
        <v>1550</v>
      </c>
      <c r="R282" t="str">
        <f t="shared" si="9"/>
        <v>300_Leviesretributions_neighborhoodcommunity_fees_garbage_security_cemetery_etc</v>
      </c>
    </row>
    <row r="283" spans="1:18" x14ac:dyDescent="0.25">
      <c r="A283" t="s">
        <v>51</v>
      </c>
      <c r="B283" s="1" t="s">
        <v>768</v>
      </c>
      <c r="C283" s="2" t="s">
        <v>268</v>
      </c>
      <c r="D283" t="s">
        <v>545</v>
      </c>
      <c r="E283" t="s">
        <v>1302</v>
      </c>
      <c r="F283">
        <v>0</v>
      </c>
      <c r="G283">
        <v>0.11</v>
      </c>
      <c r="H283">
        <v>0.12</v>
      </c>
      <c r="I283">
        <v>0</v>
      </c>
      <c r="J283">
        <v>0.11</v>
      </c>
      <c r="K283">
        <v>0.12</v>
      </c>
      <c r="L283" t="s">
        <v>566</v>
      </c>
      <c r="M283" s="1" t="s">
        <v>569</v>
      </c>
      <c r="N283" t="s">
        <v>607</v>
      </c>
      <c r="O283" t="s">
        <v>1539</v>
      </c>
      <c r="P283" t="str">
        <f t="shared" si="8"/>
        <v>CONS_Finance</v>
      </c>
      <c r="Q283" t="s">
        <v>1549</v>
      </c>
      <c r="R283" t="str">
        <f t="shared" si="9"/>
        <v>301_Health_insurance</v>
      </c>
    </row>
    <row r="284" spans="1:18" x14ac:dyDescent="0.25">
      <c r="A284" t="s">
        <v>52</v>
      </c>
      <c r="B284" s="1" t="s">
        <v>769</v>
      </c>
      <c r="C284" s="3" t="s">
        <v>269</v>
      </c>
      <c r="D284" t="s">
        <v>546</v>
      </c>
      <c r="E284" t="s">
        <v>1303</v>
      </c>
      <c r="F284">
        <v>0</v>
      </c>
      <c r="G284">
        <v>0.11</v>
      </c>
      <c r="H284">
        <v>0.12</v>
      </c>
      <c r="I284">
        <v>0</v>
      </c>
      <c r="J284">
        <v>0.11</v>
      </c>
      <c r="K284">
        <v>0.12</v>
      </c>
      <c r="L284" t="s">
        <v>566</v>
      </c>
      <c r="M284" s="1" t="s">
        <v>569</v>
      </c>
      <c r="N284" t="s">
        <v>607</v>
      </c>
      <c r="O284" t="s">
        <v>1539</v>
      </c>
      <c r="P284" t="str">
        <f t="shared" si="8"/>
        <v>CONS_Finance</v>
      </c>
      <c r="Q284" t="s">
        <v>1549</v>
      </c>
      <c r="R284" t="str">
        <f t="shared" si="9"/>
        <v>302_Other_life_insurance_and_loss_insurance</v>
      </c>
    </row>
    <row r="285" spans="1:18" x14ac:dyDescent="0.25">
      <c r="A285" t="s">
        <v>1409</v>
      </c>
      <c r="B285" s="1" t="s">
        <v>1410</v>
      </c>
      <c r="C285" s="2" t="s">
        <v>1411</v>
      </c>
      <c r="D285" t="s">
        <v>1412</v>
      </c>
      <c r="E285" t="s">
        <v>1413</v>
      </c>
      <c r="F285">
        <v>0</v>
      </c>
      <c r="G285">
        <v>0.11</v>
      </c>
      <c r="H285">
        <v>0.12</v>
      </c>
      <c r="I285">
        <v>0</v>
      </c>
      <c r="J285">
        <v>0.11</v>
      </c>
      <c r="K285">
        <v>0.12</v>
      </c>
      <c r="L285" t="s">
        <v>566</v>
      </c>
      <c r="M285" s="1" t="s">
        <v>569</v>
      </c>
      <c r="N285" t="s">
        <v>606</v>
      </c>
      <c r="O285" t="s">
        <v>1542</v>
      </c>
      <c r="P285" t="str">
        <f t="shared" si="8"/>
        <v>CONS_Other_Non_Consumption</v>
      </c>
      <c r="Q285" t="s">
        <v>1550</v>
      </c>
      <c r="R285" t="str">
        <f t="shared" si="9"/>
        <v>303_Others_traffic_tickets_income_tax_etc</v>
      </c>
    </row>
    <row r="286" spans="1:18" x14ac:dyDescent="0.25">
      <c r="A286" t="s">
        <v>53</v>
      </c>
      <c r="B286" s="1" t="s">
        <v>770</v>
      </c>
      <c r="C286" s="2" t="s">
        <v>270</v>
      </c>
      <c r="D286" t="s">
        <v>547</v>
      </c>
      <c r="E286" t="s">
        <v>1304</v>
      </c>
      <c r="F286">
        <v>0.11</v>
      </c>
      <c r="G286">
        <v>0.11</v>
      </c>
      <c r="H286">
        <v>0.12</v>
      </c>
      <c r="I286">
        <v>0.12</v>
      </c>
      <c r="J286">
        <v>0.11</v>
      </c>
      <c r="K286">
        <v>0.12</v>
      </c>
      <c r="L286" t="s">
        <v>567</v>
      </c>
      <c r="M286" s="1" t="s">
        <v>569</v>
      </c>
      <c r="N286" t="s">
        <v>599</v>
      </c>
      <c r="O286" t="s">
        <v>1531</v>
      </c>
      <c r="P286" t="str">
        <f t="shared" si="8"/>
        <v>CONS_Other_Consumption</v>
      </c>
      <c r="Q286" t="s">
        <v>1550</v>
      </c>
      <c r="R286" t="str">
        <f t="shared" si="9"/>
        <v>305_Wedding</v>
      </c>
    </row>
    <row r="287" spans="1:18" x14ac:dyDescent="0.25">
      <c r="A287" t="s">
        <v>54</v>
      </c>
      <c r="B287" s="1" t="s">
        <v>771</v>
      </c>
      <c r="C287" s="3" t="s">
        <v>271</v>
      </c>
      <c r="D287" t="s">
        <v>548</v>
      </c>
      <c r="E287" t="s">
        <v>1305</v>
      </c>
      <c r="F287">
        <v>0.11</v>
      </c>
      <c r="G287">
        <v>0.11</v>
      </c>
      <c r="H287">
        <v>0.12</v>
      </c>
      <c r="I287">
        <v>0.12</v>
      </c>
      <c r="J287">
        <v>0.11</v>
      </c>
      <c r="K287">
        <v>0.12</v>
      </c>
      <c r="L287" t="s">
        <v>567</v>
      </c>
      <c r="M287" s="1" t="s">
        <v>569</v>
      </c>
      <c r="N287" t="s">
        <v>599</v>
      </c>
      <c r="O287" t="s">
        <v>1531</v>
      </c>
      <c r="P287" t="str">
        <f t="shared" si="8"/>
        <v>CONS_Other_Consumption</v>
      </c>
      <c r="Q287" t="s">
        <v>1550</v>
      </c>
      <c r="R287" t="str">
        <f t="shared" si="9"/>
        <v>306_Circumcision_and_birthday</v>
      </c>
    </row>
    <row r="288" spans="1:18" x14ac:dyDescent="0.25">
      <c r="A288" t="s">
        <v>55</v>
      </c>
      <c r="B288" s="1" t="s">
        <v>772</v>
      </c>
      <c r="C288" s="2" t="s">
        <v>272</v>
      </c>
      <c r="D288" t="s">
        <v>549</v>
      </c>
      <c r="E288" t="s">
        <v>1306</v>
      </c>
      <c r="F288">
        <v>0.11</v>
      </c>
      <c r="G288">
        <v>0.11</v>
      </c>
      <c r="H288">
        <v>0.12</v>
      </c>
      <c r="I288">
        <v>0.12</v>
      </c>
      <c r="J288">
        <v>0.11</v>
      </c>
      <c r="K288">
        <v>0.12</v>
      </c>
      <c r="L288" t="s">
        <v>567</v>
      </c>
      <c r="M288" s="1" t="s">
        <v>569</v>
      </c>
      <c r="N288" t="s">
        <v>599</v>
      </c>
      <c r="O288" t="s">
        <v>1543</v>
      </c>
      <c r="P288" t="str">
        <f t="shared" si="8"/>
        <v>CONS_Religious_Consumption</v>
      </c>
      <c r="Q288" t="s">
        <v>1549</v>
      </c>
      <c r="R288" t="str">
        <f t="shared" si="9"/>
        <v>307_Religious_holiday_celebrations</v>
      </c>
    </row>
    <row r="289" spans="1:18" x14ac:dyDescent="0.25">
      <c r="A289" t="s">
        <v>826</v>
      </c>
      <c r="B289" s="1" t="s">
        <v>878</v>
      </c>
      <c r="C289" s="3" t="s">
        <v>273</v>
      </c>
      <c r="D289" t="s">
        <v>930</v>
      </c>
      <c r="E289" t="s">
        <v>1307</v>
      </c>
      <c r="F289">
        <v>5.4999999999999997E-3</v>
      </c>
      <c r="G289">
        <v>0.11</v>
      </c>
      <c r="H289">
        <v>0.12</v>
      </c>
      <c r="I289">
        <v>6.0000000000000001E-3</v>
      </c>
      <c r="J289">
        <v>0.11</v>
      </c>
      <c r="K289">
        <v>0.12</v>
      </c>
      <c r="L289" t="s">
        <v>567</v>
      </c>
      <c r="M289" s="1" t="s">
        <v>569</v>
      </c>
      <c r="N289" t="s">
        <v>599</v>
      </c>
      <c r="O289" t="s">
        <v>1543</v>
      </c>
      <c r="P289" t="str">
        <f t="shared" si="8"/>
        <v>CONS_Religious_Consumption</v>
      </c>
      <c r="Q289" t="s">
        <v>1549</v>
      </c>
      <c r="R289" t="str">
        <f t="shared" si="9"/>
        <v>308_Hajj_pilgrimage_organization_fee_BPIH_umrah_spiritual_journey</v>
      </c>
    </row>
    <row r="290" spans="1:18" x14ac:dyDescent="0.25">
      <c r="A290" t="s">
        <v>56</v>
      </c>
      <c r="B290" s="1" t="s">
        <v>773</v>
      </c>
      <c r="C290" s="2" t="s">
        <v>274</v>
      </c>
      <c r="D290" t="s">
        <v>550</v>
      </c>
      <c r="E290" t="s">
        <v>1308</v>
      </c>
      <c r="F290">
        <v>0.11</v>
      </c>
      <c r="G290">
        <v>0.11</v>
      </c>
      <c r="H290">
        <v>0.12</v>
      </c>
      <c r="I290">
        <v>0.12</v>
      </c>
      <c r="J290">
        <v>0.11</v>
      </c>
      <c r="K290">
        <v>0.12</v>
      </c>
      <c r="L290" t="s">
        <v>567</v>
      </c>
      <c r="M290" s="1" t="s">
        <v>569</v>
      </c>
      <c r="N290" t="s">
        <v>599</v>
      </c>
      <c r="O290" t="s">
        <v>1543</v>
      </c>
      <c r="P290" t="str">
        <f t="shared" si="8"/>
        <v>CONS_Religious_Consumption</v>
      </c>
      <c r="Q290" t="s">
        <v>1549</v>
      </c>
      <c r="R290" t="str">
        <f t="shared" si="9"/>
        <v>309_Other_religious_or_traditional_ceremonies</v>
      </c>
    </row>
    <row r="291" spans="1:18" x14ac:dyDescent="0.25">
      <c r="A291" t="s">
        <v>57</v>
      </c>
      <c r="B291" s="1" t="s">
        <v>774</v>
      </c>
      <c r="C291" s="3" t="s">
        <v>275</v>
      </c>
      <c r="D291" t="s">
        <v>551</v>
      </c>
      <c r="E291" t="s">
        <v>1309</v>
      </c>
      <c r="F291">
        <v>0</v>
      </c>
      <c r="G291">
        <v>0.11</v>
      </c>
      <c r="H291">
        <v>0.12</v>
      </c>
      <c r="I291">
        <v>0</v>
      </c>
      <c r="J291">
        <v>0.11</v>
      </c>
      <c r="K291">
        <v>0.12</v>
      </c>
      <c r="L291" t="s">
        <v>567</v>
      </c>
      <c r="M291" s="1" t="s">
        <v>569</v>
      </c>
      <c r="N291" t="s">
        <v>599</v>
      </c>
      <c r="O291" t="s">
        <v>1543</v>
      </c>
      <c r="P291" t="str">
        <f t="shared" si="8"/>
        <v>CONS_Religious_Consumption</v>
      </c>
      <c r="Q291" t="s">
        <v>1549</v>
      </c>
      <c r="R291" t="str">
        <f t="shared" si="9"/>
        <v>310_Funeral_costs</v>
      </c>
    </row>
  </sheetData>
  <autoFilter ref="A1:R291" xr:uid="{B3CCA51A-52B8-4A6E-8946-064A015596D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 Putra</dc:creator>
  <cp:lastModifiedBy>Ade Putra</cp:lastModifiedBy>
  <dcterms:created xsi:type="dcterms:W3CDTF">2025-01-30T00:43:52Z</dcterms:created>
  <dcterms:modified xsi:type="dcterms:W3CDTF">2025-04-08T01:34:15Z</dcterms:modified>
</cp:coreProperties>
</file>