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zpiot\Documents\Workspace\budgeteer\budgeteer-resourceplan-importer\src\main\resources\"/>
    </mc:Choice>
  </mc:AlternateContent>
  <bookViews>
    <workbookView xWindow="0" yWindow="0" windowWidth="16380" windowHeight="8196" tabRatio="485" activeTab="1"/>
  </bookViews>
  <sheets>
    <sheet name="Resource Plan" sheetId="1" r:id="rId1"/>
    <sheet name="Budget Capacities" sheetId="2" r:id="rId2"/>
  </sheets>
  <calcPr calcId="152511"/>
</workbook>
</file>

<file path=xl/calcChain.xml><?xml version="1.0" encoding="utf-8"?>
<calcChain xmlns="http://schemas.openxmlformats.org/spreadsheetml/2006/main">
  <c r="C3" i="2" l="1"/>
  <c r="C2" i="2"/>
  <c r="D2" i="1" l="1"/>
  <c r="E2" i="1" s="1"/>
  <c r="D3" i="1"/>
  <c r="E3" i="1" s="1"/>
  <c r="D3" i="2"/>
  <c r="D2" i="2"/>
</calcChain>
</file>

<file path=xl/sharedStrings.xml><?xml version="1.0" encoding="utf-8"?>
<sst xmlns="http://schemas.openxmlformats.org/spreadsheetml/2006/main" count="15" uniqueCount="12">
  <si>
    <t>Person</t>
  </si>
  <si>
    <t>Budget</t>
  </si>
  <si>
    <t>Daily Rate</t>
  </si>
  <si>
    <t>Planned Hours</t>
  </si>
  <si>
    <t>Planned Budget</t>
  </si>
  <si>
    <t>Total</t>
  </si>
  <si>
    <t>Planned</t>
  </si>
  <si>
    <t>Difference</t>
  </si>
  <si>
    <t>Mustermann, Max</t>
  </si>
  <si>
    <t>Mustermann, Maxine</t>
  </si>
  <si>
    <t>Testmanagement</t>
  </si>
  <si>
    <t>Scratch the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</si>
</sst>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name val="Arial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"/>
  <sheetViews>
    <sheetView zoomScaleNormal="100" workbookViewId="0">
      <selection activeCell="C8" sqref="C8"/>
    </sheetView>
  </sheetViews>
  <sheetFormatPr baseColWidth="10" defaultColWidth="8.88671875" defaultRowHeight="15.6" x14ac:dyDescent="0.3"/>
  <cols>
    <col min="1" max="1" width="21.21875" style="1" bestFit="1" customWidth="1"/>
    <col min="2" max="2" width="17.21875" style="1" bestFit="1" customWidth="1"/>
    <col min="3" max="3" width="10.77734375" style="1"/>
    <col min="4" max="4" width="14.6640625" style="1"/>
    <col min="5" max="5" width="16" style="1"/>
    <col min="6" max="41" width="3.6640625" style="1"/>
    <col min="42" max="46" width="3.77734375" style="1" bestFit="1" customWidth="1"/>
    <col min="47" max="1025" width="11.5546875" style="1"/>
  </cols>
  <sheetData>
    <row r="1" spans="1: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3">
      <c r="A2" s="1" t="s">
        <v>8</v>
      </c>
      <c r="B2" s="1" t="s">
        <v>10</v>
      </c>
      <c r="C2" s="1">
        <v>500</v>
      </c>
      <c r="D2" s="1">
        <f>SUM(F2:AS2)</f>
        <v>0</v>
      </c>
      <c r="E2" s="1">
        <f>D2*C2/8</f>
        <v>0</v>
      </c>
    </row>
    <row r="3" spans="1:45" x14ac:dyDescent="0.3">
      <c r="A3" s="1" t="s">
        <v>9</v>
      </c>
      <c r="B3" s="1" t="s">
        <v>11</v>
      </c>
      <c r="C3" s="1">
        <v>1000</v>
      </c>
      <c r="D3" s="1">
        <f>SUM(F3:AS3)</f>
        <v>0</v>
      </c>
      <c r="E3" s="1">
        <f>D3*C3/8</f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3"/>
  <sheetViews>
    <sheetView tabSelected="1" zoomScaleNormal="100" workbookViewId="0">
      <selection activeCell="F13" sqref="F13"/>
    </sheetView>
  </sheetViews>
  <sheetFormatPr baseColWidth="10" defaultColWidth="8.88671875" defaultRowHeight="13.2" x14ac:dyDescent="0.25"/>
  <cols>
    <col min="1" max="1" width="17.21875" bestFit="1" customWidth="1"/>
    <col min="2" max="2" width="7.21875"/>
    <col min="3" max="3" width="9.44140625"/>
    <col min="4" max="4" width="11.44140625"/>
    <col min="5" max="1025" width="11.5546875"/>
  </cols>
  <sheetData>
    <row r="1" spans="1:4" ht="15.6" x14ac:dyDescent="0.3">
      <c r="A1" s="2" t="s">
        <v>1</v>
      </c>
      <c r="B1" s="2" t="s">
        <v>5</v>
      </c>
      <c r="C1" s="2" t="s">
        <v>6</v>
      </c>
      <c r="D1" s="2" t="s">
        <v>7</v>
      </c>
    </row>
    <row r="2" spans="1:4" ht="15.6" x14ac:dyDescent="0.3">
      <c r="A2" s="1" t="s">
        <v>10</v>
      </c>
      <c r="B2" s="1">
        <v>10000</v>
      </c>
      <c r="C2" s="1">
        <f>SUMIF('Resource Plan'!B2:B4, "Testmanagement", 'Resource Plan'!E2:E4)</f>
        <v>0</v>
      </c>
      <c r="D2" s="1">
        <f>SUM(B2,-C2)</f>
        <v>10000</v>
      </c>
    </row>
    <row r="3" spans="1:4" ht="15.6" x14ac:dyDescent="0.3">
      <c r="A3" s="1" t="s">
        <v>11</v>
      </c>
      <c r="B3" s="1">
        <v>5000</v>
      </c>
      <c r="C3" s="1">
        <f>SUMIF('Resource Plan'!B2:B4, "Scratch the Cat", 'Resource Plan'!E2:E4)</f>
        <v>0</v>
      </c>
      <c r="D3" s="1">
        <f>SUM(B3,-C3)</f>
        <v>5000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Resource Plan</vt:lpstr>
      <vt:lpstr>Budget Capacities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Trzpiot, Sebastian</cp:lastModifiedBy>
  <cp:revision>2</cp:revision>
  <dcterms:created xsi:type="dcterms:W3CDTF">2014-11-29T22:24:17Z</dcterms:created>
  <dcterms:modified xsi:type="dcterms:W3CDTF">2018-08-21T08:25:14Z</dcterms:modified>
  <dc:language>de-DE</dc:language>
</cp:coreProperties>
</file>