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VANZARI ETERRA\"/>
    </mc:Choice>
  </mc:AlternateContent>
  <bookViews>
    <workbookView xWindow="480" yWindow="120" windowWidth="27795" windowHeight="12585"/>
  </bookViews>
  <sheets>
    <sheet name="20170201_dinamica_ipoteci_site_" sheetId="1" r:id="rId1"/>
  </sheets>
  <calcPr calcId="152511" refMode="R1C1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D49" i="1" l="1"/>
  <c r="E49" i="1"/>
  <c r="F49" i="1"/>
  <c r="G49" i="1"/>
  <c r="H49" i="1"/>
  <c r="I49" i="1"/>
  <c r="J49" i="1"/>
  <c r="K49" i="1"/>
  <c r="L49" i="1"/>
  <c r="M49" i="1"/>
  <c r="C49" i="1"/>
</calcChain>
</file>

<file path=xl/sharedStrings.xml><?xml version="1.0" encoding="utf-8"?>
<sst xmlns="http://schemas.openxmlformats.org/spreadsheetml/2006/main" count="65" uniqueCount="57">
  <si>
    <t>TOTAL</t>
  </si>
  <si>
    <t>ALBA</t>
  </si>
  <si>
    <t>ARAD</t>
  </si>
  <si>
    <t>ARGES</t>
  </si>
  <si>
    <t>BACAU</t>
  </si>
  <si>
    <t>BIHOR</t>
  </si>
  <si>
    <t>BOTOSANI</t>
  </si>
  <si>
    <t>BRAILA</t>
  </si>
  <si>
    <t>BRASOV</t>
  </si>
  <si>
    <t>BUCURESTI</t>
  </si>
  <si>
    <t>BUZAU</t>
  </si>
  <si>
    <t>CALARASI</t>
  </si>
  <si>
    <t>CLUJ</t>
  </si>
  <si>
    <t>CONSTANTA</t>
  </si>
  <si>
    <t>COVASNA</t>
  </si>
  <si>
    <t>DAMBOVITA</t>
  </si>
  <si>
    <t>DOLJ</t>
  </si>
  <si>
    <t>GALATI</t>
  </si>
  <si>
    <t>GIURGIU</t>
  </si>
  <si>
    <t>GORJ</t>
  </si>
  <si>
    <t>HARGHITA</t>
  </si>
  <si>
    <t>HUNEDOARA</t>
  </si>
  <si>
    <t>IALOMITA</t>
  </si>
  <si>
    <t>IASI</t>
  </si>
  <si>
    <t>ILFOV</t>
  </si>
  <si>
    <t>MARAMURES</t>
  </si>
  <si>
    <t>MEHEDINTI</t>
  </si>
  <si>
    <t>MURES</t>
  </si>
  <si>
    <t>NEAMT</t>
  </si>
  <si>
    <t>OLT</t>
  </si>
  <si>
    <t>PRAHOVA</t>
  </si>
  <si>
    <t>SALAJ</t>
  </si>
  <si>
    <t>SATU MARE</t>
  </si>
  <si>
    <t>SIBIU</t>
  </si>
  <si>
    <t>SUCEAVA</t>
  </si>
  <si>
    <t>TELEORMAN</t>
  </si>
  <si>
    <t>TIMIS</t>
  </si>
  <si>
    <t>TULCEA</t>
  </si>
  <si>
    <t>VALCEA</t>
  </si>
  <si>
    <t>VASLUI</t>
  </si>
  <si>
    <t>VRANCEA</t>
  </si>
  <si>
    <t>Județ</t>
  </si>
  <si>
    <t>Număr terenuri</t>
  </si>
  <si>
    <t>Nr. Unități Individuale</t>
  </si>
  <si>
    <t>Extravilan</t>
  </si>
  <si>
    <t>Intravilan</t>
  </si>
  <si>
    <t>Ipoteci Active</t>
  </si>
  <si>
    <t>Ipoteci Radiate</t>
  </si>
  <si>
    <t>Agricole</t>
  </si>
  <si>
    <t>Neagricole</t>
  </si>
  <si>
    <t>Cu construcții</t>
  </si>
  <si>
    <t>Fără construcții</t>
  </si>
  <si>
    <t>BISTRITA NASAUD</t>
  </si>
  <si>
    <t>CARAS SEVERIN</t>
  </si>
  <si>
    <t>Total ipoteci</t>
  </si>
  <si>
    <t>Nr. crt.</t>
  </si>
  <si>
    <t>NUMĂRUL DE IPOTECI ÎNREGISTRATE DE ANCPI ÎN IANUARIE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</si>
</sst>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0"/>
      <name val="Courier New"/>
      <family val="3"/>
    </font>
    <font>
      <b/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right" vertical="top"/>
      <protection locked="0"/>
    </xf>
    <xf numFmtId="0" fontId="18" fillId="0" borderId="0" xfId="0" applyFont="1" applyAlignment="1" applyProtection="1">
      <alignment horizontal="righ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21" fillId="35" borderId="10" xfId="0" applyFont="1" applyFill="1" applyBorder="1" applyAlignment="1" applyProtection="1">
      <alignment horizontal="left" vertical="top"/>
      <protection locked="0"/>
    </xf>
    <xf numFmtId="3" fontId="21" fillId="36" borderId="10" xfId="0" applyNumberFormat="1" applyFont="1" applyFill="1" applyBorder="1" applyAlignment="1" applyProtection="1">
      <alignment horizontal="right" vertical="top"/>
      <protection locked="0"/>
    </xf>
    <xf numFmtId="3" fontId="20" fillId="36" borderId="10" xfId="0" applyNumberFormat="1" applyFont="1" applyFill="1" applyBorder="1" applyAlignment="1" applyProtection="1">
      <alignment horizontal="right" vertical="top"/>
      <protection locked="0"/>
    </xf>
    <xf numFmtId="0" fontId="0" fillId="34" borderId="0" xfId="0" applyFill="1" applyProtection="1">
      <protection locked="0"/>
    </xf>
    <xf numFmtId="0" fontId="0" fillId="34" borderId="10" xfId="0" applyFill="1" applyBorder="1" applyProtection="1">
      <protection locked="0"/>
    </xf>
    <xf numFmtId="0" fontId="0" fillId="34" borderId="11" xfId="0" applyFill="1" applyBorder="1" applyProtection="1">
      <protection locked="0"/>
    </xf>
    <xf numFmtId="0" fontId="0" fillId="34" borderId="17" xfId="0" applyFill="1" applyBorder="1" applyProtection="1">
      <protection locked="0"/>
    </xf>
    <xf numFmtId="0" fontId="21" fillId="35" borderId="16" xfId="0" applyFont="1" applyFill="1" applyBorder="1" applyAlignment="1" applyProtection="1">
      <alignment horizontal="left" vertical="top"/>
      <protection locked="0"/>
    </xf>
    <xf numFmtId="3" fontId="21" fillId="36" borderId="16" xfId="0" applyNumberFormat="1" applyFont="1" applyFill="1" applyBorder="1" applyAlignment="1" applyProtection="1">
      <alignment horizontal="right" vertical="top"/>
      <protection locked="0"/>
    </xf>
    <xf numFmtId="3" fontId="20" fillId="36" borderId="16" xfId="0" applyNumberFormat="1" applyFont="1" applyFill="1" applyBorder="1" applyAlignment="1" applyProtection="1">
      <alignment horizontal="right" vertical="top"/>
      <protection locked="0"/>
    </xf>
    <xf numFmtId="0" fontId="20" fillId="34" borderId="28" xfId="0" applyFont="1" applyFill="1" applyBorder="1" applyAlignment="1" applyProtection="1">
      <alignment horizontal="center" vertical="center" wrapText="1"/>
      <protection locked="0"/>
    </xf>
    <xf numFmtId="0" fontId="21" fillId="35" borderId="11" xfId="0" applyFont="1" applyFill="1" applyBorder="1" applyAlignment="1" applyProtection="1">
      <alignment horizontal="left" vertical="top"/>
      <protection locked="0"/>
    </xf>
    <xf numFmtId="3" fontId="21" fillId="36" borderId="11" xfId="0" applyNumberFormat="1" applyFont="1" applyFill="1" applyBorder="1" applyAlignment="1" applyProtection="1">
      <alignment horizontal="right" vertical="top"/>
      <protection locked="0"/>
    </xf>
    <xf numFmtId="3" fontId="20" fillId="36" borderId="11" xfId="0" applyNumberFormat="1" applyFont="1" applyFill="1" applyBorder="1" applyAlignment="1" applyProtection="1">
      <alignment horizontal="right" vertical="top"/>
      <protection locked="0"/>
    </xf>
    <xf numFmtId="0" fontId="20" fillId="34" borderId="32" xfId="0" applyFont="1" applyFill="1" applyBorder="1" applyAlignment="1" applyProtection="1">
      <alignment horizontal="right" vertical="top"/>
      <protection locked="0"/>
    </xf>
    <xf numFmtId="3" fontId="20" fillId="34" borderId="32" xfId="0" applyNumberFormat="1" applyFont="1" applyFill="1" applyBorder="1" applyAlignment="1" applyProtection="1">
      <alignment horizontal="right" vertical="top"/>
      <protection locked="0"/>
    </xf>
    <xf numFmtId="3" fontId="20" fillId="34" borderId="33" xfId="0" applyNumberFormat="1" applyFont="1" applyFill="1" applyBorder="1" applyAlignment="1" applyProtection="1">
      <alignment horizontal="right" vertical="top"/>
      <protection locked="0"/>
    </xf>
    <xf numFmtId="0" fontId="22" fillId="34" borderId="18" xfId="0" applyFont="1" applyFill="1" applyBorder="1" applyAlignment="1" applyProtection="1">
      <alignment horizontal="center" vertical="center" wrapText="1"/>
      <protection locked="0"/>
    </xf>
    <xf numFmtId="0" fontId="22" fillId="34" borderId="19" xfId="0" applyFont="1" applyFill="1" applyBorder="1" applyAlignment="1" applyProtection="1">
      <alignment horizontal="center" vertical="center" wrapText="1"/>
      <protection locked="0"/>
    </xf>
    <xf numFmtId="0" fontId="22" fillId="34" borderId="20" xfId="0" applyFont="1" applyFill="1" applyBorder="1" applyAlignment="1" applyProtection="1">
      <alignment horizontal="center" vertical="center" wrapText="1"/>
      <protection locked="0"/>
    </xf>
    <xf numFmtId="0" fontId="19" fillId="33" borderId="0" xfId="0" applyFont="1" applyFill="1" applyAlignment="1" applyProtection="1">
      <alignment horizontal="center" vertical="center"/>
      <protection locked="0"/>
    </xf>
    <xf numFmtId="0" fontId="19" fillId="33" borderId="31" xfId="0" applyFont="1" applyFill="1" applyBorder="1" applyAlignment="1" applyProtection="1">
      <alignment horizontal="center" vertical="center"/>
      <protection locked="0"/>
    </xf>
    <xf numFmtId="0" fontId="20" fillId="34" borderId="10" xfId="0" applyFont="1" applyFill="1" applyBorder="1" applyAlignment="1" applyProtection="1">
      <alignment horizontal="center" vertical="center" wrapText="1"/>
      <protection locked="0"/>
    </xf>
    <xf numFmtId="0" fontId="20" fillId="34" borderId="28" xfId="0" applyFont="1" applyFill="1" applyBorder="1" applyAlignment="1" applyProtection="1">
      <alignment horizontal="center" vertical="center" wrapText="1"/>
      <protection locked="0"/>
    </xf>
    <xf numFmtId="0" fontId="20" fillId="34" borderId="15" xfId="0" applyFont="1" applyFill="1" applyBorder="1" applyAlignment="1" applyProtection="1">
      <alignment horizontal="center" vertical="center" wrapText="1"/>
      <protection locked="0"/>
    </xf>
    <xf numFmtId="0" fontId="20" fillId="34" borderId="29" xfId="0" applyFont="1" applyFill="1" applyBorder="1" applyAlignment="1" applyProtection="1">
      <alignment horizontal="center" vertical="center" wrapText="1"/>
      <protection locked="0"/>
    </xf>
    <xf numFmtId="0" fontId="20" fillId="34" borderId="21" xfId="0" applyFont="1" applyFill="1" applyBorder="1" applyAlignment="1" applyProtection="1">
      <alignment horizontal="center" vertical="center" wrapText="1"/>
      <protection locked="0"/>
    </xf>
    <xf numFmtId="0" fontId="20" fillId="34" borderId="14" xfId="0" applyFont="1" applyFill="1" applyBorder="1" applyAlignment="1" applyProtection="1">
      <alignment horizontal="center" vertical="center" wrapText="1"/>
      <protection locked="0"/>
    </xf>
    <xf numFmtId="0" fontId="20" fillId="34" borderId="27" xfId="0" applyFont="1" applyFill="1" applyBorder="1" applyAlignment="1" applyProtection="1">
      <alignment horizontal="center" vertical="center" wrapText="1"/>
      <protection locked="0"/>
    </xf>
    <xf numFmtId="0" fontId="20" fillId="34" borderId="22" xfId="0" applyFont="1" applyFill="1" applyBorder="1" applyAlignment="1" applyProtection="1">
      <alignment horizontal="center" vertical="center" wrapText="1"/>
      <protection locked="0"/>
    </xf>
    <xf numFmtId="0" fontId="20" fillId="34" borderId="23" xfId="0" applyFont="1" applyFill="1" applyBorder="1" applyAlignment="1" applyProtection="1">
      <alignment horizontal="center" vertical="center" wrapText="1"/>
      <protection locked="0"/>
    </xf>
    <xf numFmtId="0" fontId="20" fillId="34" borderId="24" xfId="0" applyFont="1" applyFill="1" applyBorder="1" applyAlignment="1" applyProtection="1">
      <alignment horizontal="center" vertical="center" wrapText="1"/>
      <protection locked="0"/>
    </xf>
    <xf numFmtId="0" fontId="20" fillId="34" borderId="12" xfId="0" applyFont="1" applyFill="1" applyBorder="1" applyAlignment="1" applyProtection="1">
      <alignment horizontal="center" vertical="center" wrapText="1"/>
      <protection locked="0"/>
    </xf>
    <xf numFmtId="0" fontId="20" fillId="34" borderId="13" xfId="0" applyFont="1" applyFill="1" applyBorder="1" applyAlignment="1" applyProtection="1">
      <alignment horizontal="center" vertical="center" wrapText="1"/>
      <protection locked="0"/>
    </xf>
    <xf numFmtId="0" fontId="20" fillId="34" borderId="25" xfId="0" applyFont="1" applyFill="1" applyBorder="1" applyAlignment="1" applyProtection="1">
      <alignment horizontal="center" vertical="center" wrapText="1"/>
      <protection locked="0"/>
    </xf>
    <xf numFmtId="0" fontId="20" fillId="34" borderId="26" xfId="0" applyFont="1" applyFill="1" applyBorder="1" applyAlignment="1" applyProtection="1">
      <alignment horizontal="center" vertical="center" wrapText="1"/>
      <protection locked="0"/>
    </xf>
    <xf numFmtId="0" fontId="20" fillId="34" borderId="30" xfId="0" applyFont="1" applyFill="1" applyBorder="1" applyAlignment="1" applyProtection="1">
      <alignment horizontal="center" vertical="center" wrapTex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zoomScale="130" zoomScaleNormal="130" workbookViewId="0">
      <selection sqref="A1:M2"/>
    </sheetView>
  </sheetViews>
  <sheetFormatPr defaultRowHeight="15" customHeight="1" x14ac:dyDescent="0.25"/>
  <cols>
    <col min="1" max="1" width="4.625" style="1" customWidth="1"/>
    <col min="2" max="2" width="12.875" style="4" bestFit="1" customWidth="1"/>
    <col min="3" max="12" width="8.375" style="2" customWidth="1"/>
    <col min="13" max="13" width="12.25" style="3" customWidth="1"/>
    <col min="14" max="16384" width="9" style="1"/>
  </cols>
  <sheetData>
    <row r="1" spans="1:13" ht="15" customHeight="1" x14ac:dyDescent="0.25">
      <c r="A1" s="25" t="s">
        <v>56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" customHeight="1" thickBo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ht="15" customHeight="1" x14ac:dyDescent="0.25">
      <c r="A3" s="22" t="s">
        <v>55</v>
      </c>
      <c r="B3" s="31" t="s">
        <v>41</v>
      </c>
      <c r="C3" s="34" t="s">
        <v>42</v>
      </c>
      <c r="D3" s="34"/>
      <c r="E3" s="34"/>
      <c r="F3" s="34"/>
      <c r="G3" s="34"/>
      <c r="H3" s="34"/>
      <c r="I3" s="34"/>
      <c r="J3" s="34"/>
      <c r="K3" s="35" t="s">
        <v>43</v>
      </c>
      <c r="L3" s="36"/>
      <c r="M3" s="39" t="s">
        <v>54</v>
      </c>
    </row>
    <row r="4" spans="1:13" ht="15" customHeight="1" x14ac:dyDescent="0.25">
      <c r="A4" s="23"/>
      <c r="B4" s="32"/>
      <c r="C4" s="27" t="s">
        <v>44</v>
      </c>
      <c r="D4" s="27"/>
      <c r="E4" s="27"/>
      <c r="F4" s="27"/>
      <c r="G4" s="27" t="s">
        <v>45</v>
      </c>
      <c r="H4" s="27"/>
      <c r="I4" s="27"/>
      <c r="J4" s="27"/>
      <c r="K4" s="37"/>
      <c r="L4" s="38"/>
      <c r="M4" s="40"/>
    </row>
    <row r="5" spans="1:13" ht="15" customHeight="1" x14ac:dyDescent="0.25">
      <c r="A5" s="23"/>
      <c r="B5" s="32"/>
      <c r="C5" s="27" t="s">
        <v>46</v>
      </c>
      <c r="D5" s="27"/>
      <c r="E5" s="27" t="s">
        <v>47</v>
      </c>
      <c r="F5" s="27"/>
      <c r="G5" s="27" t="s">
        <v>46</v>
      </c>
      <c r="H5" s="27"/>
      <c r="I5" s="27" t="s">
        <v>47</v>
      </c>
      <c r="J5" s="27"/>
      <c r="K5" s="27" t="s">
        <v>46</v>
      </c>
      <c r="L5" s="29" t="s">
        <v>47</v>
      </c>
      <c r="M5" s="40"/>
    </row>
    <row r="6" spans="1:13" ht="26.25" thickBot="1" x14ac:dyDescent="0.3">
      <c r="A6" s="24"/>
      <c r="B6" s="33"/>
      <c r="C6" s="15" t="s">
        <v>48</v>
      </c>
      <c r="D6" s="15" t="s">
        <v>49</v>
      </c>
      <c r="E6" s="15" t="s">
        <v>48</v>
      </c>
      <c r="F6" s="15" t="s">
        <v>49</v>
      </c>
      <c r="G6" s="15" t="s">
        <v>50</v>
      </c>
      <c r="H6" s="15" t="s">
        <v>51</v>
      </c>
      <c r="I6" s="15" t="s">
        <v>50</v>
      </c>
      <c r="J6" s="15" t="s">
        <v>51</v>
      </c>
      <c r="K6" s="28"/>
      <c r="L6" s="30"/>
      <c r="M6" s="41"/>
    </row>
    <row r="7" spans="1:13" ht="13.5" x14ac:dyDescent="0.25">
      <c r="A7" s="8">
        <v>1</v>
      </c>
      <c r="B7" s="12" t="s">
        <v>1</v>
      </c>
      <c r="C7" s="13">
        <v>8</v>
      </c>
      <c r="D7" s="13">
        <v>0</v>
      </c>
      <c r="E7" s="13">
        <v>0</v>
      </c>
      <c r="F7" s="13">
        <v>0</v>
      </c>
      <c r="G7" s="13">
        <v>76</v>
      </c>
      <c r="H7" s="13">
        <v>44</v>
      </c>
      <c r="I7" s="13">
        <v>1</v>
      </c>
      <c r="J7" s="13">
        <v>0</v>
      </c>
      <c r="K7" s="13">
        <v>21</v>
      </c>
      <c r="L7" s="13">
        <v>0</v>
      </c>
      <c r="M7" s="14">
        <v>150</v>
      </c>
    </row>
    <row r="8" spans="1:13" ht="13.5" x14ac:dyDescent="0.25">
      <c r="A8" s="9">
        <f>A7+1</f>
        <v>2</v>
      </c>
      <c r="B8" s="5" t="s">
        <v>2</v>
      </c>
      <c r="C8" s="6">
        <v>83</v>
      </c>
      <c r="D8" s="6">
        <v>2</v>
      </c>
      <c r="E8" s="6">
        <v>0</v>
      </c>
      <c r="F8" s="6">
        <v>0</v>
      </c>
      <c r="G8" s="6">
        <v>90</v>
      </c>
      <c r="H8" s="6">
        <v>25</v>
      </c>
      <c r="I8" s="6">
        <v>3</v>
      </c>
      <c r="J8" s="6">
        <v>0</v>
      </c>
      <c r="K8" s="6">
        <v>81</v>
      </c>
      <c r="L8" s="6">
        <v>4</v>
      </c>
      <c r="M8" s="7">
        <v>288</v>
      </c>
    </row>
    <row r="9" spans="1:13" ht="13.5" x14ac:dyDescent="0.25">
      <c r="A9" s="9">
        <f t="shared" ref="A9:A48" si="0">A8+1</f>
        <v>3</v>
      </c>
      <c r="B9" s="5" t="s">
        <v>3</v>
      </c>
      <c r="C9" s="6">
        <v>61</v>
      </c>
      <c r="D9" s="6">
        <v>4</v>
      </c>
      <c r="E9" s="6">
        <v>1</v>
      </c>
      <c r="F9" s="6">
        <v>0</v>
      </c>
      <c r="G9" s="6">
        <v>71</v>
      </c>
      <c r="H9" s="6">
        <v>28</v>
      </c>
      <c r="I9" s="6">
        <v>0</v>
      </c>
      <c r="J9" s="6">
        <v>0</v>
      </c>
      <c r="K9" s="6">
        <v>65</v>
      </c>
      <c r="L9" s="6">
        <v>1</v>
      </c>
      <c r="M9" s="7">
        <v>231</v>
      </c>
    </row>
    <row r="10" spans="1:13" ht="13.5" x14ac:dyDescent="0.25">
      <c r="A10" s="9">
        <f t="shared" si="0"/>
        <v>4</v>
      </c>
      <c r="B10" s="5" t="s">
        <v>4</v>
      </c>
      <c r="C10" s="6">
        <v>18</v>
      </c>
      <c r="D10" s="6">
        <v>1</v>
      </c>
      <c r="E10" s="6">
        <v>0</v>
      </c>
      <c r="F10" s="6">
        <v>0</v>
      </c>
      <c r="G10" s="6">
        <v>50</v>
      </c>
      <c r="H10" s="6">
        <v>29</v>
      </c>
      <c r="I10" s="6">
        <v>0</v>
      </c>
      <c r="J10" s="6">
        <v>1</v>
      </c>
      <c r="K10" s="6">
        <v>60</v>
      </c>
      <c r="L10" s="6">
        <v>3</v>
      </c>
      <c r="M10" s="7">
        <v>162</v>
      </c>
    </row>
    <row r="11" spans="1:13" ht="13.5" x14ac:dyDescent="0.25">
      <c r="A11" s="9">
        <f t="shared" si="0"/>
        <v>5</v>
      </c>
      <c r="B11" s="5" t="s">
        <v>5</v>
      </c>
      <c r="C11" s="6">
        <v>14</v>
      </c>
      <c r="D11" s="6">
        <v>4</v>
      </c>
      <c r="E11" s="6">
        <v>0</v>
      </c>
      <c r="F11" s="6">
        <v>0</v>
      </c>
      <c r="G11" s="6">
        <v>129</v>
      </c>
      <c r="H11" s="6">
        <v>89</v>
      </c>
      <c r="I11" s="6">
        <v>1</v>
      </c>
      <c r="J11" s="6">
        <v>5</v>
      </c>
      <c r="K11" s="6">
        <v>101</v>
      </c>
      <c r="L11" s="6">
        <v>2</v>
      </c>
      <c r="M11" s="7">
        <v>345</v>
      </c>
    </row>
    <row r="12" spans="1:13" ht="13.5" x14ac:dyDescent="0.25">
      <c r="A12" s="9">
        <f t="shared" si="0"/>
        <v>6</v>
      </c>
      <c r="B12" s="5" t="s">
        <v>52</v>
      </c>
      <c r="C12" s="6">
        <v>4</v>
      </c>
      <c r="D12" s="6">
        <v>1</v>
      </c>
      <c r="E12" s="6">
        <v>0</v>
      </c>
      <c r="F12" s="6">
        <v>0</v>
      </c>
      <c r="G12" s="6">
        <v>39</v>
      </c>
      <c r="H12" s="6">
        <v>3</v>
      </c>
      <c r="I12" s="6">
        <v>0</v>
      </c>
      <c r="J12" s="6">
        <v>0</v>
      </c>
      <c r="K12" s="6">
        <v>23</v>
      </c>
      <c r="L12" s="6">
        <v>0</v>
      </c>
      <c r="M12" s="7">
        <v>70</v>
      </c>
    </row>
    <row r="13" spans="1:13" ht="13.5" x14ac:dyDescent="0.25">
      <c r="A13" s="9">
        <f t="shared" si="0"/>
        <v>7</v>
      </c>
      <c r="B13" s="5" t="s">
        <v>6</v>
      </c>
      <c r="C13" s="6">
        <v>95</v>
      </c>
      <c r="D13" s="6">
        <v>2</v>
      </c>
      <c r="E13" s="6">
        <v>0</v>
      </c>
      <c r="F13" s="6">
        <v>0</v>
      </c>
      <c r="G13" s="6">
        <v>29</v>
      </c>
      <c r="H13" s="6">
        <v>18</v>
      </c>
      <c r="I13" s="6">
        <v>2</v>
      </c>
      <c r="J13" s="6">
        <v>1</v>
      </c>
      <c r="K13" s="6">
        <v>19</v>
      </c>
      <c r="L13" s="6">
        <v>1</v>
      </c>
      <c r="M13" s="7">
        <v>167</v>
      </c>
    </row>
    <row r="14" spans="1:13" ht="13.5" x14ac:dyDescent="0.25">
      <c r="A14" s="9">
        <f t="shared" si="0"/>
        <v>8</v>
      </c>
      <c r="B14" s="5" t="s">
        <v>7</v>
      </c>
      <c r="C14" s="6">
        <v>18</v>
      </c>
      <c r="D14" s="6">
        <v>2</v>
      </c>
      <c r="E14" s="6">
        <v>0</v>
      </c>
      <c r="F14" s="6">
        <v>5</v>
      </c>
      <c r="G14" s="6">
        <v>21</v>
      </c>
      <c r="H14" s="6">
        <v>3</v>
      </c>
      <c r="I14" s="6">
        <v>0</v>
      </c>
      <c r="J14" s="6">
        <v>0</v>
      </c>
      <c r="K14" s="6">
        <v>28</v>
      </c>
      <c r="L14" s="6">
        <v>2</v>
      </c>
      <c r="M14" s="7">
        <v>79</v>
      </c>
    </row>
    <row r="15" spans="1:13" ht="13.5" x14ac:dyDescent="0.25">
      <c r="A15" s="9">
        <f t="shared" si="0"/>
        <v>9</v>
      </c>
      <c r="B15" s="5" t="s">
        <v>8</v>
      </c>
      <c r="C15" s="6">
        <v>5</v>
      </c>
      <c r="D15" s="6">
        <v>0</v>
      </c>
      <c r="E15" s="6">
        <v>0</v>
      </c>
      <c r="F15" s="6">
        <v>0</v>
      </c>
      <c r="G15" s="6">
        <v>166</v>
      </c>
      <c r="H15" s="6">
        <v>143</v>
      </c>
      <c r="I15" s="6">
        <v>0</v>
      </c>
      <c r="J15" s="6">
        <v>0</v>
      </c>
      <c r="K15" s="6">
        <v>426</v>
      </c>
      <c r="L15" s="6">
        <v>0</v>
      </c>
      <c r="M15" s="7">
        <v>740</v>
      </c>
    </row>
    <row r="16" spans="1:13" ht="13.5" x14ac:dyDescent="0.25">
      <c r="A16" s="9">
        <f t="shared" si="0"/>
        <v>10</v>
      </c>
      <c r="B16" s="5" t="s">
        <v>9</v>
      </c>
      <c r="C16" s="6">
        <v>0</v>
      </c>
      <c r="D16" s="6">
        <v>0</v>
      </c>
      <c r="E16" s="6">
        <v>0</v>
      </c>
      <c r="F16" s="6">
        <v>0</v>
      </c>
      <c r="G16" s="6">
        <v>310</v>
      </c>
      <c r="H16" s="6">
        <v>191</v>
      </c>
      <c r="I16" s="6">
        <v>2</v>
      </c>
      <c r="J16" s="6">
        <v>4</v>
      </c>
      <c r="K16" s="6">
        <v>1675</v>
      </c>
      <c r="L16" s="6">
        <v>8</v>
      </c>
      <c r="M16" s="7">
        <v>2190</v>
      </c>
    </row>
    <row r="17" spans="1:13" ht="13.5" x14ac:dyDescent="0.25">
      <c r="A17" s="9">
        <f t="shared" si="0"/>
        <v>11</v>
      </c>
      <c r="B17" s="5" t="s">
        <v>10</v>
      </c>
      <c r="C17" s="6">
        <v>10</v>
      </c>
      <c r="D17" s="6">
        <v>0</v>
      </c>
      <c r="E17" s="6">
        <v>0</v>
      </c>
      <c r="F17" s="6">
        <v>0</v>
      </c>
      <c r="G17" s="6">
        <v>63</v>
      </c>
      <c r="H17" s="6">
        <v>35</v>
      </c>
      <c r="I17" s="6">
        <v>1</v>
      </c>
      <c r="J17" s="6">
        <v>0</v>
      </c>
      <c r="K17" s="6">
        <v>26</v>
      </c>
      <c r="L17" s="6">
        <v>0</v>
      </c>
      <c r="M17" s="7">
        <v>135</v>
      </c>
    </row>
    <row r="18" spans="1:13" ht="13.5" x14ac:dyDescent="0.25">
      <c r="A18" s="9">
        <f t="shared" si="0"/>
        <v>12</v>
      </c>
      <c r="B18" s="5" t="s">
        <v>11</v>
      </c>
      <c r="C18" s="6">
        <v>109</v>
      </c>
      <c r="D18" s="6">
        <v>0</v>
      </c>
      <c r="E18" s="6">
        <v>0</v>
      </c>
      <c r="F18" s="6">
        <v>0</v>
      </c>
      <c r="G18" s="6">
        <v>31</v>
      </c>
      <c r="H18" s="6">
        <v>5</v>
      </c>
      <c r="I18" s="6">
        <v>1</v>
      </c>
      <c r="J18" s="6">
        <v>0</v>
      </c>
      <c r="K18" s="6">
        <v>15</v>
      </c>
      <c r="L18" s="6">
        <v>0</v>
      </c>
      <c r="M18" s="7">
        <v>161</v>
      </c>
    </row>
    <row r="19" spans="1:13" ht="13.5" x14ac:dyDescent="0.25">
      <c r="A19" s="9">
        <f t="shared" si="0"/>
        <v>13</v>
      </c>
      <c r="B19" s="5" t="s">
        <v>53</v>
      </c>
      <c r="C19" s="6">
        <v>3</v>
      </c>
      <c r="D19" s="6">
        <v>1</v>
      </c>
      <c r="E19" s="6">
        <v>0</v>
      </c>
      <c r="F19" s="6">
        <v>0</v>
      </c>
      <c r="G19" s="6">
        <v>26</v>
      </c>
      <c r="H19" s="6">
        <v>9</v>
      </c>
      <c r="I19" s="6">
        <v>0</v>
      </c>
      <c r="J19" s="6">
        <v>0</v>
      </c>
      <c r="K19" s="6">
        <v>18</v>
      </c>
      <c r="L19" s="6">
        <v>0</v>
      </c>
      <c r="M19" s="7">
        <v>57</v>
      </c>
    </row>
    <row r="20" spans="1:13" ht="13.5" x14ac:dyDescent="0.25">
      <c r="A20" s="9">
        <f t="shared" si="0"/>
        <v>14</v>
      </c>
      <c r="B20" s="5" t="s">
        <v>12</v>
      </c>
      <c r="C20" s="6">
        <v>6</v>
      </c>
      <c r="D20" s="6">
        <v>0</v>
      </c>
      <c r="E20" s="6">
        <v>0</v>
      </c>
      <c r="F20" s="6">
        <v>0</v>
      </c>
      <c r="G20" s="6">
        <v>345</v>
      </c>
      <c r="H20" s="6">
        <v>130</v>
      </c>
      <c r="I20" s="6">
        <v>2</v>
      </c>
      <c r="J20" s="6">
        <v>0</v>
      </c>
      <c r="K20" s="6">
        <v>349</v>
      </c>
      <c r="L20" s="6">
        <v>3</v>
      </c>
      <c r="M20" s="7">
        <v>835</v>
      </c>
    </row>
    <row r="21" spans="1:13" ht="13.5" x14ac:dyDescent="0.25">
      <c r="A21" s="9">
        <f t="shared" si="0"/>
        <v>15</v>
      </c>
      <c r="B21" s="5" t="s">
        <v>13</v>
      </c>
      <c r="C21" s="6">
        <v>120</v>
      </c>
      <c r="D21" s="6">
        <v>0</v>
      </c>
      <c r="E21" s="6">
        <v>2</v>
      </c>
      <c r="F21" s="6">
        <v>0</v>
      </c>
      <c r="G21" s="6">
        <v>83</v>
      </c>
      <c r="H21" s="6">
        <v>53</v>
      </c>
      <c r="I21" s="6">
        <v>0</v>
      </c>
      <c r="J21" s="6">
        <v>0</v>
      </c>
      <c r="K21" s="6">
        <v>139</v>
      </c>
      <c r="L21" s="6">
        <v>1</v>
      </c>
      <c r="M21" s="7">
        <v>398</v>
      </c>
    </row>
    <row r="22" spans="1:13" ht="13.5" x14ac:dyDescent="0.25">
      <c r="A22" s="9">
        <f t="shared" si="0"/>
        <v>16</v>
      </c>
      <c r="B22" s="5" t="s">
        <v>14</v>
      </c>
      <c r="C22" s="6">
        <v>3</v>
      </c>
      <c r="D22" s="6">
        <v>0</v>
      </c>
      <c r="E22" s="6">
        <v>0</v>
      </c>
      <c r="F22" s="6">
        <v>0</v>
      </c>
      <c r="G22" s="6">
        <v>19</v>
      </c>
      <c r="H22" s="6">
        <v>8</v>
      </c>
      <c r="I22" s="6">
        <v>0</v>
      </c>
      <c r="J22" s="6">
        <v>0</v>
      </c>
      <c r="K22" s="6">
        <v>19</v>
      </c>
      <c r="L22" s="6">
        <v>0</v>
      </c>
      <c r="M22" s="7">
        <v>49</v>
      </c>
    </row>
    <row r="23" spans="1:13" ht="13.5" x14ac:dyDescent="0.25">
      <c r="A23" s="9">
        <f t="shared" si="0"/>
        <v>17</v>
      </c>
      <c r="B23" s="5" t="s">
        <v>15</v>
      </c>
      <c r="C23" s="6">
        <v>41</v>
      </c>
      <c r="D23" s="6">
        <v>0</v>
      </c>
      <c r="E23" s="6">
        <v>0</v>
      </c>
      <c r="F23" s="6">
        <v>0</v>
      </c>
      <c r="G23" s="6">
        <v>35</v>
      </c>
      <c r="H23" s="6">
        <v>15</v>
      </c>
      <c r="I23" s="6">
        <v>1</v>
      </c>
      <c r="J23" s="6">
        <v>0</v>
      </c>
      <c r="K23" s="6">
        <v>18</v>
      </c>
      <c r="L23" s="6">
        <v>1</v>
      </c>
      <c r="M23" s="7">
        <v>111</v>
      </c>
    </row>
    <row r="24" spans="1:13" ht="13.5" x14ac:dyDescent="0.25">
      <c r="A24" s="9">
        <f t="shared" si="0"/>
        <v>18</v>
      </c>
      <c r="B24" s="5" t="s">
        <v>16</v>
      </c>
      <c r="C24" s="6">
        <v>23</v>
      </c>
      <c r="D24" s="6">
        <v>3</v>
      </c>
      <c r="E24" s="6">
        <v>0</v>
      </c>
      <c r="F24" s="6">
        <v>0</v>
      </c>
      <c r="G24" s="6">
        <v>82</v>
      </c>
      <c r="H24" s="6">
        <v>23</v>
      </c>
      <c r="I24" s="6">
        <v>0</v>
      </c>
      <c r="J24" s="6">
        <v>0</v>
      </c>
      <c r="K24" s="6">
        <v>63</v>
      </c>
      <c r="L24" s="6">
        <v>0</v>
      </c>
      <c r="M24" s="7">
        <v>194</v>
      </c>
    </row>
    <row r="25" spans="1:13" ht="13.5" x14ac:dyDescent="0.25">
      <c r="A25" s="9">
        <f t="shared" si="0"/>
        <v>19</v>
      </c>
      <c r="B25" s="5" t="s">
        <v>17</v>
      </c>
      <c r="C25" s="6">
        <v>30</v>
      </c>
      <c r="D25" s="6">
        <v>4</v>
      </c>
      <c r="E25" s="6">
        <v>0</v>
      </c>
      <c r="F25" s="6">
        <v>0</v>
      </c>
      <c r="G25" s="6">
        <v>23</v>
      </c>
      <c r="H25" s="6">
        <v>11</v>
      </c>
      <c r="I25" s="6">
        <v>0</v>
      </c>
      <c r="J25" s="6">
        <v>0</v>
      </c>
      <c r="K25" s="6">
        <v>55</v>
      </c>
      <c r="L25" s="6">
        <v>1</v>
      </c>
      <c r="M25" s="7">
        <v>124</v>
      </c>
    </row>
    <row r="26" spans="1:13" ht="13.5" x14ac:dyDescent="0.25">
      <c r="A26" s="9">
        <f t="shared" si="0"/>
        <v>20</v>
      </c>
      <c r="B26" s="5" t="s">
        <v>18</v>
      </c>
      <c r="C26" s="6">
        <v>52</v>
      </c>
      <c r="D26" s="6">
        <v>0</v>
      </c>
      <c r="E26" s="6">
        <v>0</v>
      </c>
      <c r="F26" s="6">
        <v>0</v>
      </c>
      <c r="G26" s="6">
        <v>27</v>
      </c>
      <c r="H26" s="6">
        <v>6</v>
      </c>
      <c r="I26" s="6">
        <v>0</v>
      </c>
      <c r="J26" s="6">
        <v>0</v>
      </c>
      <c r="K26" s="6">
        <v>16</v>
      </c>
      <c r="L26" s="6">
        <v>0</v>
      </c>
      <c r="M26" s="7">
        <v>101</v>
      </c>
    </row>
    <row r="27" spans="1:13" ht="13.5" x14ac:dyDescent="0.25">
      <c r="A27" s="9">
        <f t="shared" si="0"/>
        <v>21</v>
      </c>
      <c r="B27" s="5" t="s">
        <v>19</v>
      </c>
      <c r="C27" s="6">
        <v>8</v>
      </c>
      <c r="D27" s="6">
        <v>1</v>
      </c>
      <c r="E27" s="6">
        <v>0</v>
      </c>
      <c r="F27" s="6">
        <v>0</v>
      </c>
      <c r="G27" s="6">
        <v>13</v>
      </c>
      <c r="H27" s="6">
        <v>2</v>
      </c>
      <c r="I27" s="6">
        <v>0</v>
      </c>
      <c r="J27" s="6">
        <v>1</v>
      </c>
      <c r="K27" s="6">
        <v>12</v>
      </c>
      <c r="L27" s="6">
        <v>0</v>
      </c>
      <c r="M27" s="7">
        <v>37</v>
      </c>
    </row>
    <row r="28" spans="1:13" ht="13.5" x14ac:dyDescent="0.25">
      <c r="A28" s="9">
        <f t="shared" si="0"/>
        <v>22</v>
      </c>
      <c r="B28" s="5" t="s">
        <v>20</v>
      </c>
      <c r="C28" s="6">
        <v>2</v>
      </c>
      <c r="D28" s="6">
        <v>0</v>
      </c>
      <c r="E28" s="6">
        <v>0</v>
      </c>
      <c r="F28" s="6">
        <v>0</v>
      </c>
      <c r="G28" s="6">
        <v>17</v>
      </c>
      <c r="H28" s="6">
        <v>2</v>
      </c>
      <c r="I28" s="6">
        <v>1</v>
      </c>
      <c r="J28" s="6">
        <v>0</v>
      </c>
      <c r="K28" s="6">
        <v>168</v>
      </c>
      <c r="L28" s="6">
        <v>0</v>
      </c>
      <c r="M28" s="7">
        <v>190</v>
      </c>
    </row>
    <row r="29" spans="1:13" ht="13.5" x14ac:dyDescent="0.25">
      <c r="A29" s="9">
        <f t="shared" si="0"/>
        <v>23</v>
      </c>
      <c r="B29" s="5" t="s">
        <v>21</v>
      </c>
      <c r="C29" s="6">
        <v>3</v>
      </c>
      <c r="D29" s="6">
        <v>1</v>
      </c>
      <c r="E29" s="6">
        <v>0</v>
      </c>
      <c r="F29" s="6">
        <v>0</v>
      </c>
      <c r="G29" s="6">
        <v>48</v>
      </c>
      <c r="H29" s="6">
        <v>8</v>
      </c>
      <c r="I29" s="6">
        <v>0</v>
      </c>
      <c r="J29" s="6">
        <v>4</v>
      </c>
      <c r="K29" s="6">
        <v>51</v>
      </c>
      <c r="L29" s="6">
        <v>2</v>
      </c>
      <c r="M29" s="7">
        <v>117</v>
      </c>
    </row>
    <row r="30" spans="1:13" ht="13.5" x14ac:dyDescent="0.25">
      <c r="A30" s="9">
        <f t="shared" si="0"/>
        <v>24</v>
      </c>
      <c r="B30" s="5" t="s">
        <v>22</v>
      </c>
      <c r="C30" s="6">
        <v>96</v>
      </c>
      <c r="D30" s="6">
        <v>2</v>
      </c>
      <c r="E30" s="6">
        <v>0</v>
      </c>
      <c r="F30" s="6">
        <v>0</v>
      </c>
      <c r="G30" s="6">
        <v>27</v>
      </c>
      <c r="H30" s="6">
        <v>2</v>
      </c>
      <c r="I30" s="6">
        <v>1</v>
      </c>
      <c r="J30" s="6">
        <v>0</v>
      </c>
      <c r="K30" s="6">
        <v>13</v>
      </c>
      <c r="L30" s="6">
        <v>1</v>
      </c>
      <c r="M30" s="7">
        <v>142</v>
      </c>
    </row>
    <row r="31" spans="1:13" ht="13.5" x14ac:dyDescent="0.25">
      <c r="A31" s="9">
        <f t="shared" si="0"/>
        <v>25</v>
      </c>
      <c r="B31" s="5" t="s">
        <v>23</v>
      </c>
      <c r="C31" s="6">
        <v>11</v>
      </c>
      <c r="D31" s="6">
        <v>0</v>
      </c>
      <c r="E31" s="6">
        <v>0</v>
      </c>
      <c r="F31" s="6">
        <v>0</v>
      </c>
      <c r="G31" s="6">
        <v>137</v>
      </c>
      <c r="H31" s="6">
        <v>102</v>
      </c>
      <c r="I31" s="6">
        <v>4</v>
      </c>
      <c r="J31" s="6">
        <v>2</v>
      </c>
      <c r="K31" s="6">
        <v>154</v>
      </c>
      <c r="L31" s="6">
        <v>4</v>
      </c>
      <c r="M31" s="7">
        <v>414</v>
      </c>
    </row>
    <row r="32" spans="1:13" ht="13.5" x14ac:dyDescent="0.25">
      <c r="A32" s="9">
        <f t="shared" si="0"/>
        <v>26</v>
      </c>
      <c r="B32" s="5" t="s">
        <v>24</v>
      </c>
      <c r="C32" s="6">
        <v>5</v>
      </c>
      <c r="D32" s="6">
        <v>15</v>
      </c>
      <c r="E32" s="6">
        <v>0</v>
      </c>
      <c r="F32" s="6">
        <v>0</v>
      </c>
      <c r="G32" s="6">
        <v>224</v>
      </c>
      <c r="H32" s="6">
        <v>186</v>
      </c>
      <c r="I32" s="6">
        <v>0</v>
      </c>
      <c r="J32" s="6">
        <v>0</v>
      </c>
      <c r="K32" s="6">
        <v>168</v>
      </c>
      <c r="L32" s="6">
        <v>0</v>
      </c>
      <c r="M32" s="7">
        <v>598</v>
      </c>
    </row>
    <row r="33" spans="1:13" ht="13.5" x14ac:dyDescent="0.25">
      <c r="A33" s="9">
        <f t="shared" si="0"/>
        <v>27</v>
      </c>
      <c r="B33" s="5" t="s">
        <v>25</v>
      </c>
      <c r="C33" s="6">
        <v>5</v>
      </c>
      <c r="D33" s="6">
        <v>7</v>
      </c>
      <c r="E33" s="6">
        <v>0</v>
      </c>
      <c r="F33" s="6">
        <v>0</v>
      </c>
      <c r="G33" s="6">
        <v>86</v>
      </c>
      <c r="H33" s="6">
        <v>18</v>
      </c>
      <c r="I33" s="6">
        <v>1</v>
      </c>
      <c r="J33" s="6">
        <v>0</v>
      </c>
      <c r="K33" s="6">
        <v>52</v>
      </c>
      <c r="L33" s="6">
        <v>1</v>
      </c>
      <c r="M33" s="7">
        <v>170</v>
      </c>
    </row>
    <row r="34" spans="1:13" ht="13.5" x14ac:dyDescent="0.25">
      <c r="A34" s="9">
        <f t="shared" si="0"/>
        <v>28</v>
      </c>
      <c r="B34" s="5" t="s">
        <v>26</v>
      </c>
      <c r="C34" s="6">
        <v>43</v>
      </c>
      <c r="D34" s="6">
        <v>0</v>
      </c>
      <c r="E34" s="6">
        <v>1</v>
      </c>
      <c r="F34" s="6">
        <v>0</v>
      </c>
      <c r="G34" s="6">
        <v>26</v>
      </c>
      <c r="H34" s="6">
        <v>6</v>
      </c>
      <c r="I34" s="6">
        <v>0</v>
      </c>
      <c r="J34" s="6">
        <v>0</v>
      </c>
      <c r="K34" s="6">
        <v>24</v>
      </c>
      <c r="L34" s="6">
        <v>0</v>
      </c>
      <c r="M34" s="7">
        <v>100</v>
      </c>
    </row>
    <row r="35" spans="1:13" ht="13.5" x14ac:dyDescent="0.25">
      <c r="A35" s="9">
        <f t="shared" si="0"/>
        <v>29</v>
      </c>
      <c r="B35" s="5" t="s">
        <v>27</v>
      </c>
      <c r="C35" s="6">
        <v>111</v>
      </c>
      <c r="D35" s="6">
        <v>1</v>
      </c>
      <c r="E35" s="6">
        <v>0</v>
      </c>
      <c r="F35" s="6">
        <v>0</v>
      </c>
      <c r="G35" s="6">
        <v>61</v>
      </c>
      <c r="H35" s="6">
        <v>33</v>
      </c>
      <c r="I35" s="6">
        <v>1</v>
      </c>
      <c r="J35" s="6">
        <v>0</v>
      </c>
      <c r="K35" s="6">
        <v>38</v>
      </c>
      <c r="L35" s="6">
        <v>1</v>
      </c>
      <c r="M35" s="7">
        <v>246</v>
      </c>
    </row>
    <row r="36" spans="1:13" ht="13.5" x14ac:dyDescent="0.25">
      <c r="A36" s="9">
        <f t="shared" si="0"/>
        <v>30</v>
      </c>
      <c r="B36" s="5" t="s">
        <v>28</v>
      </c>
      <c r="C36" s="6">
        <v>5</v>
      </c>
      <c r="D36" s="6">
        <v>4</v>
      </c>
      <c r="E36" s="6">
        <v>0</v>
      </c>
      <c r="F36" s="6">
        <v>0</v>
      </c>
      <c r="G36" s="6">
        <v>56</v>
      </c>
      <c r="H36" s="6">
        <v>25</v>
      </c>
      <c r="I36" s="6">
        <v>0</v>
      </c>
      <c r="J36" s="6">
        <v>2</v>
      </c>
      <c r="K36" s="6">
        <v>29</v>
      </c>
      <c r="L36" s="6">
        <v>5</v>
      </c>
      <c r="M36" s="7">
        <v>126</v>
      </c>
    </row>
    <row r="37" spans="1:13" ht="13.5" x14ac:dyDescent="0.25">
      <c r="A37" s="9">
        <f t="shared" si="0"/>
        <v>31</v>
      </c>
      <c r="B37" s="5" t="s">
        <v>29</v>
      </c>
      <c r="C37" s="6">
        <v>19</v>
      </c>
      <c r="D37" s="6">
        <v>5</v>
      </c>
      <c r="E37" s="6">
        <v>0</v>
      </c>
      <c r="F37" s="6">
        <v>0</v>
      </c>
      <c r="G37" s="6">
        <v>42</v>
      </c>
      <c r="H37" s="6">
        <v>7</v>
      </c>
      <c r="I37" s="6">
        <v>0</v>
      </c>
      <c r="J37" s="6">
        <v>0</v>
      </c>
      <c r="K37" s="6">
        <v>15</v>
      </c>
      <c r="L37" s="6">
        <v>0</v>
      </c>
      <c r="M37" s="7">
        <v>88</v>
      </c>
    </row>
    <row r="38" spans="1:13" ht="13.5" x14ac:dyDescent="0.25">
      <c r="A38" s="9">
        <f t="shared" si="0"/>
        <v>32</v>
      </c>
      <c r="B38" s="5" t="s">
        <v>30</v>
      </c>
      <c r="C38" s="6">
        <v>15</v>
      </c>
      <c r="D38" s="6">
        <v>1</v>
      </c>
      <c r="E38" s="6">
        <v>0</v>
      </c>
      <c r="F38" s="6">
        <v>0</v>
      </c>
      <c r="G38" s="6">
        <v>114</v>
      </c>
      <c r="H38" s="6">
        <v>56</v>
      </c>
      <c r="I38" s="6">
        <v>2</v>
      </c>
      <c r="J38" s="6">
        <v>0</v>
      </c>
      <c r="K38" s="6">
        <v>138</v>
      </c>
      <c r="L38" s="6">
        <v>0</v>
      </c>
      <c r="M38" s="7">
        <v>326</v>
      </c>
    </row>
    <row r="39" spans="1:13" ht="13.5" x14ac:dyDescent="0.25">
      <c r="A39" s="9">
        <f t="shared" si="0"/>
        <v>33</v>
      </c>
      <c r="B39" s="5" t="s">
        <v>31</v>
      </c>
      <c r="C39" s="6">
        <v>4</v>
      </c>
      <c r="D39" s="6">
        <v>0</v>
      </c>
      <c r="E39" s="6">
        <v>0</v>
      </c>
      <c r="F39" s="6">
        <v>0</v>
      </c>
      <c r="G39" s="6">
        <v>10</v>
      </c>
      <c r="H39" s="6">
        <v>4</v>
      </c>
      <c r="I39" s="6">
        <v>1</v>
      </c>
      <c r="J39" s="6">
        <v>0</v>
      </c>
      <c r="K39" s="6">
        <v>12</v>
      </c>
      <c r="L39" s="6">
        <v>0</v>
      </c>
      <c r="M39" s="7">
        <v>31</v>
      </c>
    </row>
    <row r="40" spans="1:13" ht="13.5" x14ac:dyDescent="0.25">
      <c r="A40" s="9">
        <f t="shared" si="0"/>
        <v>34</v>
      </c>
      <c r="B40" s="5" t="s">
        <v>32</v>
      </c>
      <c r="C40" s="6">
        <v>15</v>
      </c>
      <c r="D40" s="6">
        <v>1</v>
      </c>
      <c r="E40" s="6">
        <v>0</v>
      </c>
      <c r="F40" s="6">
        <v>0</v>
      </c>
      <c r="G40" s="6">
        <v>50</v>
      </c>
      <c r="H40" s="6">
        <v>12</v>
      </c>
      <c r="I40" s="6">
        <v>1</v>
      </c>
      <c r="J40" s="6">
        <v>0</v>
      </c>
      <c r="K40" s="6">
        <v>37</v>
      </c>
      <c r="L40" s="6">
        <v>1</v>
      </c>
      <c r="M40" s="7">
        <v>117</v>
      </c>
    </row>
    <row r="41" spans="1:13" ht="13.5" x14ac:dyDescent="0.25">
      <c r="A41" s="9">
        <f t="shared" si="0"/>
        <v>35</v>
      </c>
      <c r="B41" s="5" t="s">
        <v>33</v>
      </c>
      <c r="C41" s="6">
        <v>18</v>
      </c>
      <c r="D41" s="6">
        <v>11</v>
      </c>
      <c r="E41" s="6">
        <v>0</v>
      </c>
      <c r="F41" s="6">
        <v>2</v>
      </c>
      <c r="G41" s="6">
        <v>157</v>
      </c>
      <c r="H41" s="6">
        <v>58</v>
      </c>
      <c r="I41" s="6">
        <v>1</v>
      </c>
      <c r="J41" s="6">
        <v>0</v>
      </c>
      <c r="K41" s="6">
        <v>112</v>
      </c>
      <c r="L41" s="6">
        <v>0</v>
      </c>
      <c r="M41" s="7">
        <v>359</v>
      </c>
    </row>
    <row r="42" spans="1:13" ht="13.5" x14ac:dyDescent="0.25">
      <c r="A42" s="9">
        <f t="shared" si="0"/>
        <v>36</v>
      </c>
      <c r="B42" s="5" t="s">
        <v>34</v>
      </c>
      <c r="C42" s="6">
        <v>15</v>
      </c>
      <c r="D42" s="6">
        <v>7</v>
      </c>
      <c r="E42" s="6">
        <v>0</v>
      </c>
      <c r="F42" s="6">
        <v>0</v>
      </c>
      <c r="G42" s="6">
        <v>121</v>
      </c>
      <c r="H42" s="6">
        <v>58</v>
      </c>
      <c r="I42" s="6">
        <v>4</v>
      </c>
      <c r="J42" s="6">
        <v>0</v>
      </c>
      <c r="K42" s="6">
        <v>48</v>
      </c>
      <c r="L42" s="6">
        <v>1</v>
      </c>
      <c r="M42" s="7">
        <v>254</v>
      </c>
    </row>
    <row r="43" spans="1:13" ht="13.5" x14ac:dyDescent="0.25">
      <c r="A43" s="9">
        <f t="shared" si="0"/>
        <v>37</v>
      </c>
      <c r="B43" s="5" t="s">
        <v>35</v>
      </c>
      <c r="C43" s="6">
        <v>62</v>
      </c>
      <c r="D43" s="6">
        <v>2</v>
      </c>
      <c r="E43" s="6">
        <v>0</v>
      </c>
      <c r="F43" s="6">
        <v>0</v>
      </c>
      <c r="G43" s="6">
        <v>57</v>
      </c>
      <c r="H43" s="6">
        <v>1</v>
      </c>
      <c r="I43" s="6">
        <v>0</v>
      </c>
      <c r="J43" s="6">
        <v>0</v>
      </c>
      <c r="K43" s="6">
        <v>15</v>
      </c>
      <c r="L43" s="6">
        <v>0</v>
      </c>
      <c r="M43" s="7">
        <v>137</v>
      </c>
    </row>
    <row r="44" spans="1:13" ht="13.5" x14ac:dyDescent="0.25">
      <c r="A44" s="9">
        <f t="shared" si="0"/>
        <v>38</v>
      </c>
      <c r="B44" s="5" t="s">
        <v>36</v>
      </c>
      <c r="C44" s="6">
        <v>102</v>
      </c>
      <c r="D44" s="6">
        <v>4</v>
      </c>
      <c r="E44" s="6">
        <v>2</v>
      </c>
      <c r="F44" s="6">
        <v>3</v>
      </c>
      <c r="G44" s="6">
        <v>137</v>
      </c>
      <c r="H44" s="6">
        <v>33</v>
      </c>
      <c r="I44" s="6">
        <v>2</v>
      </c>
      <c r="J44" s="6">
        <v>1</v>
      </c>
      <c r="K44" s="6">
        <v>153</v>
      </c>
      <c r="L44" s="6">
        <v>0</v>
      </c>
      <c r="M44" s="7">
        <v>437</v>
      </c>
    </row>
    <row r="45" spans="1:13" ht="13.5" x14ac:dyDescent="0.25">
      <c r="A45" s="9">
        <f t="shared" si="0"/>
        <v>39</v>
      </c>
      <c r="B45" s="5" t="s">
        <v>37</v>
      </c>
      <c r="C45" s="6">
        <v>73</v>
      </c>
      <c r="D45" s="6">
        <v>0</v>
      </c>
      <c r="E45" s="6">
        <v>0</v>
      </c>
      <c r="F45" s="6">
        <v>0</v>
      </c>
      <c r="G45" s="6">
        <v>9</v>
      </c>
      <c r="H45" s="6">
        <v>9</v>
      </c>
      <c r="I45" s="6">
        <v>0</v>
      </c>
      <c r="J45" s="6">
        <v>0</v>
      </c>
      <c r="K45" s="6">
        <v>25</v>
      </c>
      <c r="L45" s="6">
        <v>0</v>
      </c>
      <c r="M45" s="7">
        <v>116</v>
      </c>
    </row>
    <row r="46" spans="1:13" ht="13.5" x14ac:dyDescent="0.25">
      <c r="A46" s="9">
        <f t="shared" si="0"/>
        <v>40</v>
      </c>
      <c r="B46" s="5" t="s">
        <v>38</v>
      </c>
      <c r="C46" s="6">
        <v>9</v>
      </c>
      <c r="D46" s="6">
        <v>4</v>
      </c>
      <c r="E46" s="6">
        <v>0</v>
      </c>
      <c r="F46" s="6">
        <v>0</v>
      </c>
      <c r="G46" s="6">
        <v>32</v>
      </c>
      <c r="H46" s="6">
        <v>16</v>
      </c>
      <c r="I46" s="6">
        <v>0</v>
      </c>
      <c r="J46" s="6">
        <v>0</v>
      </c>
      <c r="K46" s="6">
        <v>46</v>
      </c>
      <c r="L46" s="6">
        <v>0</v>
      </c>
      <c r="M46" s="7">
        <v>107</v>
      </c>
    </row>
    <row r="47" spans="1:13" ht="13.5" x14ac:dyDescent="0.25">
      <c r="A47" s="9">
        <f t="shared" si="0"/>
        <v>41</v>
      </c>
      <c r="B47" s="5" t="s">
        <v>39</v>
      </c>
      <c r="C47" s="6">
        <v>15</v>
      </c>
      <c r="D47" s="6">
        <v>0</v>
      </c>
      <c r="E47" s="6">
        <v>0</v>
      </c>
      <c r="F47" s="6">
        <v>0</v>
      </c>
      <c r="G47" s="6">
        <v>36</v>
      </c>
      <c r="H47" s="6">
        <v>3</v>
      </c>
      <c r="I47" s="6">
        <v>0</v>
      </c>
      <c r="J47" s="6">
        <v>0</v>
      </c>
      <c r="K47" s="6">
        <v>20</v>
      </c>
      <c r="L47" s="6">
        <v>0</v>
      </c>
      <c r="M47" s="7">
        <v>74</v>
      </c>
    </row>
    <row r="48" spans="1:13" ht="14.25" thickBot="1" x14ac:dyDescent="0.3">
      <c r="A48" s="10">
        <f t="shared" si="0"/>
        <v>42</v>
      </c>
      <c r="B48" s="16" t="s">
        <v>40</v>
      </c>
      <c r="C48" s="17">
        <v>16</v>
      </c>
      <c r="D48" s="17">
        <v>1</v>
      </c>
      <c r="E48" s="17">
        <v>0</v>
      </c>
      <c r="F48" s="17">
        <v>0</v>
      </c>
      <c r="G48" s="17">
        <v>56</v>
      </c>
      <c r="H48" s="17">
        <v>39</v>
      </c>
      <c r="I48" s="17">
        <v>0</v>
      </c>
      <c r="J48" s="17">
        <v>0</v>
      </c>
      <c r="K48" s="17">
        <v>25</v>
      </c>
      <c r="L48" s="17">
        <v>0</v>
      </c>
      <c r="M48" s="18">
        <v>137</v>
      </c>
    </row>
    <row r="49" spans="1:13" ht="15" customHeight="1" thickBot="1" x14ac:dyDescent="0.3">
      <c r="A49" s="11"/>
      <c r="B49" s="19" t="s">
        <v>0</v>
      </c>
      <c r="C49" s="20">
        <f>SUM(C7:C48)</f>
        <v>1355</v>
      </c>
      <c r="D49" s="20">
        <f t="shared" ref="D49:M49" si="1">SUM(D7:D48)</f>
        <v>91</v>
      </c>
      <c r="E49" s="20">
        <f t="shared" si="1"/>
        <v>6</v>
      </c>
      <c r="F49" s="20">
        <f t="shared" si="1"/>
        <v>10</v>
      </c>
      <c r="G49" s="20">
        <f t="shared" si="1"/>
        <v>3231</v>
      </c>
      <c r="H49" s="20">
        <f t="shared" si="1"/>
        <v>1548</v>
      </c>
      <c r="I49" s="20">
        <f t="shared" si="1"/>
        <v>33</v>
      </c>
      <c r="J49" s="20">
        <f t="shared" si="1"/>
        <v>21</v>
      </c>
      <c r="K49" s="20">
        <f t="shared" si="1"/>
        <v>4572</v>
      </c>
      <c r="L49" s="20">
        <f t="shared" si="1"/>
        <v>43</v>
      </c>
      <c r="M49" s="21">
        <f t="shared" si="1"/>
        <v>10910</v>
      </c>
    </row>
  </sheetData>
  <mergeCells count="14">
    <mergeCell ref="A3:A6"/>
    <mergeCell ref="A1:M2"/>
    <mergeCell ref="I5:J5"/>
    <mergeCell ref="K5:K6"/>
    <mergeCell ref="L5:L6"/>
    <mergeCell ref="B3:B6"/>
    <mergeCell ref="C3:J3"/>
    <mergeCell ref="K3:L4"/>
    <mergeCell ref="M3:M6"/>
    <mergeCell ref="C4:F4"/>
    <mergeCell ref="G4:J4"/>
    <mergeCell ref="C5:D5"/>
    <mergeCell ref="E5:F5"/>
    <mergeCell ref="G5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20170201_dinamica_ipoteci_site_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Isabela Georgescu</cp:lastModifiedBy>
  <dcterms:created xsi:type="dcterms:W3CDTF">2017-05-30T12:38:56Z</dcterms:created>
  <dcterms:modified xsi:type="dcterms:W3CDTF">2017-06-13T08:16:19Z</dcterms:modified>
</cp:coreProperties>
</file>