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OLE\Desktop\DATA ANALYST\EXCEL PORTFOLIO\"/>
    </mc:Choice>
  </mc:AlternateContent>
  <bookViews>
    <workbookView showHorizontalScroll="0" showVerticalScroll="0" showSheetTabs="0" xWindow="0" yWindow="0" windowWidth="20490" windowHeight="7755"/>
  </bookViews>
  <sheets>
    <sheet name="Sheet1 (2)" sheetId="2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5" i="2"/>
  <c r="I21" i="2" l="1"/>
  <c r="I20" i="2"/>
  <c r="I32" i="2"/>
  <c r="I31" i="2"/>
  <c r="I30" i="2"/>
  <c r="I29" i="2"/>
  <c r="I28" i="2"/>
  <c r="I27" i="2"/>
  <c r="I26" i="2"/>
  <c r="I25" i="2"/>
  <c r="I24" i="2"/>
  <c r="I23" i="2"/>
  <c r="I22" i="2"/>
  <c r="I19" i="2"/>
  <c r="I18" i="2"/>
  <c r="I17" i="2"/>
  <c r="I16" i="2"/>
  <c r="I4" i="2"/>
  <c r="I3" i="2"/>
  <c r="I2" i="2"/>
</calcChain>
</file>

<file path=xl/sharedStrings.xml><?xml version="1.0" encoding="utf-8"?>
<sst xmlns="http://schemas.openxmlformats.org/spreadsheetml/2006/main" count="166" uniqueCount="78">
  <si>
    <t>Date</t>
  </si>
  <si>
    <t>Contact</t>
  </si>
  <si>
    <t>Revenue</t>
  </si>
  <si>
    <t>Profit</t>
  </si>
  <si>
    <t>Profit Margin</t>
  </si>
  <si>
    <t>Client</t>
  </si>
  <si>
    <t>Department</t>
  </si>
  <si>
    <t>Nyla Novak</t>
  </si>
  <si>
    <t>Kylee Townsend</t>
  </si>
  <si>
    <t>Nora Rollins</t>
  </si>
  <si>
    <t>Lucia Mckay</t>
  </si>
  <si>
    <t>Mik Naam</t>
  </si>
  <si>
    <t>Payment</t>
  </si>
  <si>
    <t>Card</t>
  </si>
  <si>
    <t>PayPal</t>
  </si>
  <si>
    <t>Check</t>
  </si>
  <si>
    <t>Transfer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</si>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</sst>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9" formatCode="m/d/yyyy"/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32" totalsRowShown="0" headerRowDxfId="4">
  <autoFilter ref="A1:I32"/>
  <tableColumns count="9">
    <tableColumn id="1" name="Date" dataDxfId="3"/>
    <tableColumn id="2" name="Client"/>
    <tableColumn id="3" name="Contact"/>
    <tableColumn id="4" name="Department"/>
    <tableColumn id="5" name="Region"/>
    <tableColumn id="6" name="Payment"/>
    <tableColumn id="7" name="Revenue" dataDxfId="2"/>
    <tableColumn id="8" name="Profit" dataDxfId="1"/>
    <tableColumn id="9" name="Profit Margin" dataDxfId="0" dataCellStyle="Percent">
      <calculatedColumnFormula>H2/G2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showGridLines="0" showRowColHeaders="0" tabSelected="1" zoomScale="106" zoomScaleNormal="106" workbookViewId="0">
      <selection activeCell="N6" sqref="N6"/>
    </sheetView>
  </sheetViews>
  <sheetFormatPr defaultColWidth="11" defaultRowHeight="15.75" x14ac:dyDescent="0.25"/>
  <cols>
    <col min="1" max="1" width="10.125" bestFit="1" customWidth="1"/>
    <col min="2" max="2" width="32.375" bestFit="1" customWidth="1"/>
    <col min="3" max="3" width="15.5" bestFit="1" customWidth="1"/>
    <col min="4" max="4" width="12.5" customWidth="1"/>
    <col min="5" max="5" width="8.875" bestFit="1" customWidth="1"/>
    <col min="6" max="6" width="9.875" customWidth="1"/>
    <col min="7" max="7" width="9.5" customWidth="1"/>
    <col min="8" max="8" width="7.375" bestFit="1" customWidth="1"/>
    <col min="9" max="9" width="13.5" customWidth="1"/>
    <col min="10" max="10" width="7.75" hidden="1" customWidth="1"/>
    <col min="11" max="11" width="11" hidden="1" customWidth="1"/>
  </cols>
  <sheetData>
    <row r="1" spans="1:9" s="4" customFormat="1" x14ac:dyDescent="0.25">
      <c r="A1" s="4" t="s">
        <v>0</v>
      </c>
      <c r="B1" s="4" t="s">
        <v>5</v>
      </c>
      <c r="C1" s="5" t="s">
        <v>1</v>
      </c>
      <c r="D1" s="6" t="s">
        <v>6</v>
      </c>
      <c r="E1" s="6" t="s">
        <v>68</v>
      </c>
      <c r="F1" s="5" t="s">
        <v>12</v>
      </c>
      <c r="G1" s="5" t="s">
        <v>2</v>
      </c>
      <c r="H1" s="5" t="s">
        <v>3</v>
      </c>
      <c r="I1" s="5" t="s">
        <v>4</v>
      </c>
    </row>
    <row r="2" spans="1:9" x14ac:dyDescent="0.25">
      <c r="A2" s="3">
        <v>45076</v>
      </c>
      <c r="B2" t="s">
        <v>17</v>
      </c>
      <c r="C2" t="s">
        <v>45</v>
      </c>
      <c r="D2" t="s">
        <v>69</v>
      </c>
      <c r="E2" t="s">
        <v>70</v>
      </c>
      <c r="F2" t="s">
        <v>16</v>
      </c>
      <c r="G2" s="1">
        <v>4500</v>
      </c>
      <c r="H2" s="1">
        <v>598</v>
      </c>
      <c r="I2" s="2">
        <f>H2/G2</f>
        <v>0.13288888888888889</v>
      </c>
    </row>
    <row r="3" spans="1:9" x14ac:dyDescent="0.25">
      <c r="A3" s="3">
        <v>45076</v>
      </c>
      <c r="B3" t="s">
        <v>18</v>
      </c>
      <c r="C3" t="s">
        <v>46</v>
      </c>
      <c r="D3" t="s">
        <v>71</v>
      </c>
      <c r="E3" t="s">
        <v>72</v>
      </c>
      <c r="F3" t="s">
        <v>14</v>
      </c>
      <c r="G3" s="1">
        <v>3800</v>
      </c>
      <c r="H3" s="1">
        <v>1045</v>
      </c>
      <c r="I3" s="2">
        <f t="shared" ref="I3:I31" si="0">H3/G3</f>
        <v>0.27500000000000002</v>
      </c>
    </row>
    <row r="4" spans="1:9" x14ac:dyDescent="0.25">
      <c r="A4" s="3">
        <v>45076</v>
      </c>
      <c r="B4" t="s">
        <v>19</v>
      </c>
      <c r="C4" t="s">
        <v>47</v>
      </c>
      <c r="D4" t="s">
        <v>71</v>
      </c>
      <c r="E4" t="s">
        <v>72</v>
      </c>
      <c r="F4" t="s">
        <v>77</v>
      </c>
      <c r="G4" s="1">
        <v>3712.5</v>
      </c>
      <c r="H4" s="1">
        <v>1009</v>
      </c>
      <c r="I4" s="2">
        <f t="shared" si="0"/>
        <v>0.2717845117845118</v>
      </c>
    </row>
    <row r="5" spans="1:9" x14ac:dyDescent="0.25">
      <c r="A5" s="3">
        <v>45076</v>
      </c>
      <c r="B5" t="s">
        <v>20</v>
      </c>
      <c r="C5" t="s">
        <v>7</v>
      </c>
      <c r="D5" t="s">
        <v>73</v>
      </c>
      <c r="E5" t="s">
        <v>74</v>
      </c>
      <c r="F5" t="s">
        <v>77</v>
      </c>
      <c r="G5" s="1" t="s">
        <v>77</v>
      </c>
      <c r="H5" s="1">
        <v>779</v>
      </c>
      <c r="I5" s="2" t="str">
        <f>IFERROR(H5/G5,"NA")</f>
        <v>NA</v>
      </c>
    </row>
    <row r="6" spans="1:9" x14ac:dyDescent="0.25">
      <c r="A6" s="3">
        <v>45076</v>
      </c>
      <c r="B6" t="s">
        <v>21</v>
      </c>
      <c r="C6" t="s">
        <v>48</v>
      </c>
      <c r="D6" t="s">
        <v>73</v>
      </c>
      <c r="E6" t="s">
        <v>74</v>
      </c>
      <c r="F6" t="s">
        <v>15</v>
      </c>
      <c r="G6" s="1">
        <v>5000</v>
      </c>
      <c r="H6" s="1">
        <v>684</v>
      </c>
      <c r="I6" s="2">
        <f t="shared" ref="I6:I15" si="1">IFERROR(H6/G6,"NA")</f>
        <v>0.1368</v>
      </c>
    </row>
    <row r="7" spans="1:9" x14ac:dyDescent="0.25">
      <c r="A7" s="3">
        <v>45077</v>
      </c>
      <c r="B7" t="s">
        <v>22</v>
      </c>
      <c r="C7" t="s">
        <v>49</v>
      </c>
      <c r="D7" t="s">
        <v>69</v>
      </c>
      <c r="E7" t="s">
        <v>70</v>
      </c>
      <c r="F7" t="s">
        <v>16</v>
      </c>
      <c r="G7" s="1">
        <v>6100</v>
      </c>
      <c r="H7" s="1">
        <v>544</v>
      </c>
      <c r="I7" s="2">
        <f t="shared" si="1"/>
        <v>8.9180327868852466E-2</v>
      </c>
    </row>
    <row r="8" spans="1:9" x14ac:dyDescent="0.25">
      <c r="A8" s="3">
        <v>45077</v>
      </c>
      <c r="B8" t="s">
        <v>23</v>
      </c>
      <c r="C8" t="s">
        <v>50</v>
      </c>
      <c r="D8" t="s">
        <v>69</v>
      </c>
      <c r="E8" t="s">
        <v>70</v>
      </c>
      <c r="F8" t="s">
        <v>16</v>
      </c>
      <c r="G8" s="1">
        <v>4625</v>
      </c>
      <c r="H8" s="1">
        <v>670</v>
      </c>
      <c r="I8" s="2">
        <f t="shared" si="1"/>
        <v>0.14486486486486486</v>
      </c>
    </row>
    <row r="9" spans="1:9" x14ac:dyDescent="0.25">
      <c r="A9" s="3">
        <v>45077</v>
      </c>
      <c r="B9" t="s">
        <v>24</v>
      </c>
      <c r="C9" t="s">
        <v>51</v>
      </c>
      <c r="D9" t="s">
        <v>69</v>
      </c>
      <c r="E9" t="s">
        <v>70</v>
      </c>
      <c r="F9" t="s">
        <v>16</v>
      </c>
      <c r="G9" s="1">
        <v>3800</v>
      </c>
      <c r="H9" s="1">
        <v>2045</v>
      </c>
      <c r="I9" s="2">
        <f t="shared" si="1"/>
        <v>0.53815789473684206</v>
      </c>
    </row>
    <row r="10" spans="1:9" x14ac:dyDescent="0.25">
      <c r="A10" s="3">
        <v>45077</v>
      </c>
      <c r="B10" t="s">
        <v>25</v>
      </c>
      <c r="C10" t="s">
        <v>8</v>
      </c>
      <c r="D10" t="s">
        <v>69</v>
      </c>
      <c r="E10" t="s">
        <v>70</v>
      </c>
      <c r="F10" t="s">
        <v>13</v>
      </c>
      <c r="G10" s="1">
        <v>3600</v>
      </c>
      <c r="H10" s="1">
        <v>1564</v>
      </c>
      <c r="I10" s="2">
        <f t="shared" si="1"/>
        <v>0.43444444444444447</v>
      </c>
    </row>
    <row r="11" spans="1:9" x14ac:dyDescent="0.25">
      <c r="A11" s="3">
        <v>45077</v>
      </c>
      <c r="B11" t="s">
        <v>26</v>
      </c>
      <c r="C11" t="s">
        <v>9</v>
      </c>
      <c r="D11" t="s">
        <v>69</v>
      </c>
      <c r="E11" t="s">
        <v>70</v>
      </c>
      <c r="F11" t="s">
        <v>15</v>
      </c>
      <c r="G11" s="1">
        <v>5100</v>
      </c>
      <c r="H11" s="1">
        <v>1220</v>
      </c>
      <c r="I11" s="2">
        <f t="shared" si="1"/>
        <v>0.23921568627450981</v>
      </c>
    </row>
    <row r="12" spans="1:9" x14ac:dyDescent="0.25">
      <c r="A12" s="3">
        <v>45077</v>
      </c>
      <c r="B12" t="s">
        <v>27</v>
      </c>
      <c r="C12" t="s">
        <v>52</v>
      </c>
      <c r="D12" t="s">
        <v>69</v>
      </c>
      <c r="E12" t="s">
        <v>70</v>
      </c>
      <c r="F12" t="s">
        <v>15</v>
      </c>
      <c r="G12" s="1">
        <v>4750</v>
      </c>
      <c r="H12" s="1">
        <v>1435</v>
      </c>
      <c r="I12" s="2">
        <f t="shared" si="1"/>
        <v>0.30210526315789471</v>
      </c>
    </row>
    <row r="13" spans="1:9" x14ac:dyDescent="0.25">
      <c r="A13" s="3">
        <v>45077</v>
      </c>
      <c r="B13" t="s">
        <v>28</v>
      </c>
      <c r="C13" t="s">
        <v>53</v>
      </c>
      <c r="D13" t="s">
        <v>73</v>
      </c>
      <c r="E13" t="s">
        <v>74</v>
      </c>
      <c r="F13" t="s">
        <v>16</v>
      </c>
      <c r="G13" s="1">
        <v>6000</v>
      </c>
      <c r="H13" s="1">
        <v>998</v>
      </c>
      <c r="I13" s="2">
        <f t="shared" si="1"/>
        <v>0.16633333333333333</v>
      </c>
    </row>
    <row r="14" spans="1:9" x14ac:dyDescent="0.25">
      <c r="A14" s="3">
        <v>45077</v>
      </c>
      <c r="B14" t="s">
        <v>29</v>
      </c>
      <c r="C14" t="s">
        <v>54</v>
      </c>
      <c r="D14" t="s">
        <v>75</v>
      </c>
      <c r="E14" t="s">
        <v>76</v>
      </c>
      <c r="F14" t="s">
        <v>15</v>
      </c>
      <c r="G14" s="1">
        <v>4500</v>
      </c>
      <c r="H14" s="1">
        <v>780</v>
      </c>
      <c r="I14" s="2">
        <f t="shared" si="1"/>
        <v>0.17333333333333334</v>
      </c>
    </row>
    <row r="15" spans="1:9" x14ac:dyDescent="0.25">
      <c r="A15" s="3">
        <v>45078</v>
      </c>
      <c r="B15" t="s">
        <v>30</v>
      </c>
      <c r="C15" t="s">
        <v>10</v>
      </c>
      <c r="D15" t="s">
        <v>75</v>
      </c>
      <c r="E15" t="s">
        <v>76</v>
      </c>
      <c r="F15" t="s">
        <v>13</v>
      </c>
      <c r="G15" s="1" t="s">
        <v>77</v>
      </c>
      <c r="H15" s="1">
        <v>1044</v>
      </c>
      <c r="I15" s="2" t="str">
        <f t="shared" si="1"/>
        <v>NA</v>
      </c>
    </row>
    <row r="16" spans="1:9" x14ac:dyDescent="0.25">
      <c r="A16" s="3">
        <v>45078</v>
      </c>
      <c r="B16" t="s">
        <v>31</v>
      </c>
      <c r="C16" t="s">
        <v>55</v>
      </c>
      <c r="D16" t="s">
        <v>75</v>
      </c>
      <c r="E16" t="s">
        <v>76</v>
      </c>
      <c r="F16" t="s">
        <v>16</v>
      </c>
      <c r="G16" s="1">
        <v>3712.5</v>
      </c>
      <c r="H16" s="1">
        <v>1222</v>
      </c>
      <c r="I16" s="2">
        <f t="shared" si="0"/>
        <v>0.32915824915824915</v>
      </c>
    </row>
    <row r="17" spans="1:9" x14ac:dyDescent="0.25">
      <c r="A17" s="3">
        <v>45078</v>
      </c>
      <c r="B17" t="s">
        <v>32</v>
      </c>
      <c r="C17" t="s">
        <v>56</v>
      </c>
      <c r="D17" t="s">
        <v>75</v>
      </c>
      <c r="E17" t="s">
        <v>76</v>
      </c>
      <c r="F17" t="s">
        <v>16</v>
      </c>
      <c r="G17" s="1">
        <v>4950</v>
      </c>
      <c r="H17" s="1">
        <v>1065</v>
      </c>
      <c r="I17" s="2">
        <f t="shared" si="0"/>
        <v>0.21515151515151515</v>
      </c>
    </row>
    <row r="18" spans="1:9" x14ac:dyDescent="0.25">
      <c r="A18" s="3">
        <v>45078</v>
      </c>
      <c r="B18" t="s">
        <v>33</v>
      </c>
      <c r="C18" t="s">
        <v>57</v>
      </c>
      <c r="D18" t="s">
        <v>73</v>
      </c>
      <c r="E18" t="s">
        <v>74</v>
      </c>
      <c r="F18" t="s">
        <v>16</v>
      </c>
      <c r="G18" s="1">
        <v>4750</v>
      </c>
      <c r="H18" s="1">
        <v>810</v>
      </c>
      <c r="I18" s="2">
        <f t="shared" si="0"/>
        <v>0.17052631578947369</v>
      </c>
    </row>
    <row r="19" spans="1:9" x14ac:dyDescent="0.25">
      <c r="A19" s="3">
        <v>45078</v>
      </c>
      <c r="B19" t="s">
        <v>34</v>
      </c>
      <c r="C19" t="s">
        <v>58</v>
      </c>
      <c r="D19" t="s">
        <v>73</v>
      </c>
      <c r="E19" t="s">
        <v>74</v>
      </c>
      <c r="F19" t="s">
        <v>16</v>
      </c>
      <c r="G19" s="1">
        <v>7320</v>
      </c>
      <c r="H19" s="1">
        <v>933</v>
      </c>
      <c r="I19" s="2">
        <f t="shared" si="0"/>
        <v>0.12745901639344262</v>
      </c>
    </row>
    <row r="20" spans="1:9" x14ac:dyDescent="0.25">
      <c r="A20" s="3">
        <v>45077</v>
      </c>
      <c r="B20" t="s">
        <v>28</v>
      </c>
      <c r="C20" t="s">
        <v>53</v>
      </c>
      <c r="D20" t="s">
        <v>73</v>
      </c>
      <c r="E20" t="s">
        <v>74</v>
      </c>
      <c r="F20" t="s">
        <v>16</v>
      </c>
      <c r="G20" s="1">
        <v>6000</v>
      </c>
      <c r="H20" s="1">
        <v>998</v>
      </c>
      <c r="I20" s="2">
        <f>H20/G20</f>
        <v>0.16633333333333333</v>
      </c>
    </row>
    <row r="21" spans="1:9" x14ac:dyDescent="0.25">
      <c r="A21" s="3">
        <v>45077</v>
      </c>
      <c r="B21" t="s">
        <v>29</v>
      </c>
      <c r="C21" t="s">
        <v>54</v>
      </c>
      <c r="D21" t="s">
        <v>75</v>
      </c>
      <c r="E21" t="s">
        <v>76</v>
      </c>
      <c r="F21" t="s">
        <v>15</v>
      </c>
      <c r="G21" s="1">
        <v>4500</v>
      </c>
      <c r="H21" s="1">
        <v>780</v>
      </c>
      <c r="I21" s="2">
        <f>H21/G21</f>
        <v>0.17333333333333334</v>
      </c>
    </row>
    <row r="22" spans="1:9" x14ac:dyDescent="0.25">
      <c r="A22" s="3">
        <v>45078</v>
      </c>
      <c r="B22" t="s">
        <v>35</v>
      </c>
      <c r="C22" t="s">
        <v>59</v>
      </c>
      <c r="D22" t="s">
        <v>75</v>
      </c>
      <c r="E22" t="s">
        <v>76</v>
      </c>
      <c r="F22" t="s">
        <v>16</v>
      </c>
      <c r="G22" s="1">
        <v>5087.5</v>
      </c>
      <c r="H22" s="1">
        <v>655</v>
      </c>
      <c r="I22" s="2">
        <f t="shared" si="0"/>
        <v>0.12874692874692875</v>
      </c>
    </row>
    <row r="23" spans="1:9" x14ac:dyDescent="0.25">
      <c r="A23" s="3">
        <v>45078</v>
      </c>
      <c r="B23" t="s">
        <v>36</v>
      </c>
      <c r="C23" t="s">
        <v>60</v>
      </c>
      <c r="D23" t="s">
        <v>75</v>
      </c>
      <c r="E23" t="s">
        <v>76</v>
      </c>
      <c r="F23" t="s">
        <v>16</v>
      </c>
      <c r="G23" s="1">
        <v>4500</v>
      </c>
      <c r="H23" s="1">
        <v>722</v>
      </c>
      <c r="I23" s="2">
        <f t="shared" si="0"/>
        <v>0.16044444444444445</v>
      </c>
    </row>
    <row r="24" spans="1:9" x14ac:dyDescent="0.25">
      <c r="A24" s="3">
        <v>45078</v>
      </c>
      <c r="B24" t="s">
        <v>37</v>
      </c>
      <c r="C24" t="s">
        <v>61</v>
      </c>
      <c r="D24" t="s">
        <v>75</v>
      </c>
      <c r="E24" t="s">
        <v>76</v>
      </c>
      <c r="F24" t="s">
        <v>13</v>
      </c>
      <c r="G24" s="1">
        <v>4250</v>
      </c>
      <c r="H24" s="1">
        <v>901</v>
      </c>
      <c r="I24" s="2">
        <f t="shared" si="0"/>
        <v>0.21199999999999999</v>
      </c>
    </row>
    <row r="25" spans="1:9" x14ac:dyDescent="0.25">
      <c r="A25" s="3">
        <v>45079</v>
      </c>
      <c r="B25" t="s">
        <v>38</v>
      </c>
      <c r="C25" t="s">
        <v>62</v>
      </c>
      <c r="D25" t="s">
        <v>75</v>
      </c>
      <c r="E25" t="s">
        <v>76</v>
      </c>
      <c r="F25" t="s">
        <v>14</v>
      </c>
      <c r="G25" s="1">
        <v>5250</v>
      </c>
      <c r="H25" s="1">
        <v>1349</v>
      </c>
      <c r="I25" s="2">
        <f t="shared" si="0"/>
        <v>0.25695238095238093</v>
      </c>
    </row>
    <row r="26" spans="1:9" x14ac:dyDescent="0.25">
      <c r="A26" s="3">
        <v>45079</v>
      </c>
      <c r="B26" t="s">
        <v>39</v>
      </c>
      <c r="C26" t="s">
        <v>63</v>
      </c>
      <c r="D26" t="s">
        <v>71</v>
      </c>
      <c r="E26" t="s">
        <v>72</v>
      </c>
      <c r="F26" t="s">
        <v>14</v>
      </c>
      <c r="G26" s="1">
        <v>6500</v>
      </c>
      <c r="H26" s="1">
        <v>1288</v>
      </c>
      <c r="I26" s="2">
        <f t="shared" si="0"/>
        <v>0.19815384615384615</v>
      </c>
    </row>
    <row r="27" spans="1:9" x14ac:dyDescent="0.25">
      <c r="A27" s="3">
        <v>45079</v>
      </c>
      <c r="B27" t="s">
        <v>40</v>
      </c>
      <c r="C27" t="s">
        <v>64</v>
      </c>
      <c r="D27" t="s">
        <v>71</v>
      </c>
      <c r="E27" t="s">
        <v>72</v>
      </c>
      <c r="F27" t="s">
        <v>14</v>
      </c>
      <c r="G27" s="1">
        <v>7500</v>
      </c>
      <c r="H27" s="1">
        <v>1664</v>
      </c>
      <c r="I27" s="2">
        <f t="shared" si="0"/>
        <v>0.22186666666666666</v>
      </c>
    </row>
    <row r="28" spans="1:9" x14ac:dyDescent="0.25">
      <c r="A28" s="3">
        <v>45079</v>
      </c>
      <c r="B28" t="s">
        <v>41</v>
      </c>
      <c r="C28" t="s">
        <v>65</v>
      </c>
      <c r="D28" t="s">
        <v>71</v>
      </c>
      <c r="E28" t="s">
        <v>72</v>
      </c>
      <c r="F28" t="s">
        <v>16</v>
      </c>
      <c r="G28" s="1">
        <v>5500</v>
      </c>
      <c r="H28" s="1">
        <v>1320</v>
      </c>
      <c r="I28" s="2">
        <f t="shared" si="0"/>
        <v>0.24</v>
      </c>
    </row>
    <row r="29" spans="1:9" x14ac:dyDescent="0.25">
      <c r="A29" s="3">
        <v>45079</v>
      </c>
      <c r="B29" t="s">
        <v>42</v>
      </c>
      <c r="C29" t="s">
        <v>66</v>
      </c>
      <c r="D29" t="s">
        <v>71</v>
      </c>
      <c r="E29" t="s">
        <v>72</v>
      </c>
      <c r="F29" t="s">
        <v>16</v>
      </c>
      <c r="G29" s="1">
        <v>4625</v>
      </c>
      <c r="H29" s="1">
        <v>1001</v>
      </c>
      <c r="I29" s="2">
        <f t="shared" si="0"/>
        <v>0.21643243243243243</v>
      </c>
    </row>
    <row r="30" spans="1:9" x14ac:dyDescent="0.25">
      <c r="A30" s="3">
        <v>45079</v>
      </c>
      <c r="B30" t="s">
        <v>43</v>
      </c>
      <c r="C30" t="s">
        <v>67</v>
      </c>
      <c r="D30" t="s">
        <v>71</v>
      </c>
      <c r="E30" t="s">
        <v>72</v>
      </c>
      <c r="F30" t="s">
        <v>16</v>
      </c>
      <c r="G30" s="1">
        <v>4500</v>
      </c>
      <c r="H30" s="1">
        <v>960</v>
      </c>
      <c r="I30" s="2">
        <f t="shared" si="0"/>
        <v>0.21333333333333335</v>
      </c>
    </row>
    <row r="31" spans="1:9" x14ac:dyDescent="0.25">
      <c r="A31" s="3">
        <v>45079</v>
      </c>
      <c r="B31" t="s">
        <v>44</v>
      </c>
      <c r="C31" t="s">
        <v>11</v>
      </c>
      <c r="D31" t="s">
        <v>71</v>
      </c>
      <c r="E31" t="s">
        <v>72</v>
      </c>
      <c r="F31" t="s">
        <v>13</v>
      </c>
      <c r="G31" s="1">
        <v>5400</v>
      </c>
      <c r="H31" s="1">
        <v>540</v>
      </c>
      <c r="I31" s="2">
        <f t="shared" si="0"/>
        <v>0.1</v>
      </c>
    </row>
    <row r="32" spans="1:9" x14ac:dyDescent="0.25">
      <c r="A32" s="3">
        <v>45076</v>
      </c>
      <c r="B32" t="s">
        <v>21</v>
      </c>
      <c r="C32" t="s">
        <v>48</v>
      </c>
      <c r="D32" t="s">
        <v>73</v>
      </c>
      <c r="E32" t="s">
        <v>74</v>
      </c>
      <c r="F32" t="s">
        <v>15</v>
      </c>
      <c r="G32" s="1">
        <v>5000</v>
      </c>
      <c r="H32" s="1">
        <v>684</v>
      </c>
      <c r="I32" s="2">
        <f>H32/G32</f>
        <v>0.1368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WOLE</cp:lastModifiedBy>
  <dcterms:created xsi:type="dcterms:W3CDTF">2023-05-29T07:26:35Z</dcterms:created>
  <dcterms:modified xsi:type="dcterms:W3CDTF">2023-06-25T12:43:25Z</dcterms:modified>
</cp:coreProperties>
</file>