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ataADFC\2_Projekte\Proj2022\2022-06-29-Wed_AG-Vorbereitung\"/>
    </mc:Choice>
  </mc:AlternateContent>
  <xr:revisionPtr revIDLastSave="0" documentId="13_ncr:1_{0EFB0EFB-2949-411B-9DA3-9F31D9A02DD3}"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5" i="1" l="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<sst xmlns="http://schemas.openxmlformats.org/spreadsheetml/2006/main" count="2273" uniqueCount="994">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</sst>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61" activePane="bottomLeft" state="frozen"/>
      <selection pane="bottomLeft" activeCell="C267" sqref="C26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3.25" thickBot="1" x14ac:dyDescent="0.35">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thickTop="1" thickBot="1" x14ac:dyDescent="0.35">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thickTop="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619</v>
      </c>
      <c r="B144" s="22" t="str">
        <f t="shared" si="15"/>
        <v>8PJR+46</v>
      </c>
      <c r="C144" s="37" t="s">
        <v>620</v>
      </c>
      <c r="D144" s="34">
        <v>43873</v>
      </c>
      <c r="E144" s="34" t="s">
        <v>45</v>
      </c>
      <c r="F144" s="35" t="s">
        <v>492</v>
      </c>
      <c r="G144" s="35" t="s">
        <v>621</v>
      </c>
      <c r="H144" s="26" t="s">
        <v>622</v>
      </c>
      <c r="I144" s="26" t="s">
        <v>135</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619</v>
      </c>
      <c r="B145" s="22" t="str">
        <f t="shared" si="15"/>
        <v>8PJR+46</v>
      </c>
      <c r="C145" s="37" t="s">
        <v>623</v>
      </c>
      <c r="D145" s="34">
        <v>43631</v>
      </c>
      <c r="E145" s="34" t="s">
        <v>347</v>
      </c>
      <c r="F145" s="35" t="s">
        <v>624</v>
      </c>
      <c r="G145" s="35" t="s">
        <v>625</v>
      </c>
      <c r="H145" s="26" t="s">
        <v>622</v>
      </c>
      <c r="I145" s="26" t="s">
        <v>135</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1"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112.5" x14ac:dyDescent="0.3">
      <c r="A261" s="39" t="s">
        <v>971</v>
      </c>
      <c r="B261" s="56" t="str">
        <f t="shared" si="22"/>
        <v>8PGV+2F</v>
      </c>
      <c r="C261" s="40" t="s">
        <v>972</v>
      </c>
      <c r="D261" s="41">
        <v>44745</v>
      </c>
      <c r="E261" s="41" t="s">
        <v>36</v>
      </c>
      <c r="F261" s="40" t="s">
        <v>973</v>
      </c>
      <c r="G261" s="40" t="s">
        <v>974</v>
      </c>
      <c r="H261" s="40" t="s">
        <v>975</v>
      </c>
      <c r="I261" s="40" t="s">
        <v>48</v>
      </c>
      <c r="J261" s="52"/>
      <c r="K261" s="28" t="str">
        <f t="shared" ref="K261" si="23">HYPERLINK(CONCATENATE("https://plus.codes/9F4F",A261),A261)</f>
        <v>8PGV+2F</v>
      </c>
      <c r="L261" s="39" t="s">
        <v>79</v>
      </c>
      <c r="M261" s="53"/>
      <c r="N261" s="54"/>
      <c r="O261" s="55"/>
      <c r="P261" s="55"/>
      <c r="Q261" s="55"/>
      <c r="R261" s="55"/>
      <c r="S261" s="55"/>
      <c r="T261" s="55"/>
      <c r="U261" s="55"/>
      <c r="V261" s="55"/>
      <c r="W261" s="55"/>
      <c r="X261" s="55"/>
      <c r="Y261" s="55"/>
      <c r="Z261" s="55"/>
      <c r="AA261" s="55"/>
    </row>
    <row r="262" spans="1:27" ht="37.5" x14ac:dyDescent="0.3">
      <c r="A262" s="39" t="s">
        <v>979</v>
      </c>
      <c r="B262" s="56" t="str">
        <f t="shared" ref="B262" si="24">HYPERLINK(CONCATENATE("https://www.google.com/maps/search/?api=1&amp;query=9F4F",LEFT(A262,4),"%2B",RIGHT(A262,2)),A262)</f>
        <v>8P6G+W4</v>
      </c>
      <c r="C262" s="40" t="s">
        <v>976</v>
      </c>
      <c r="D262" s="41">
        <v>44748</v>
      </c>
      <c r="E262" s="41" t="s">
        <v>36</v>
      </c>
      <c r="F262" s="40" t="s">
        <v>985</v>
      </c>
      <c r="G262" s="40" t="s">
        <v>977</v>
      </c>
      <c r="H262" s="40" t="s">
        <v>978</v>
      </c>
      <c r="I262" s="40" t="s">
        <v>48</v>
      </c>
      <c r="J262" s="52"/>
      <c r="K262" s="28" t="str">
        <f t="shared" ref="K262" si="25">HYPERLINK(CONCATENATE("https://plus.codes/9F4F",A262),A262)</f>
        <v>8P6G+W4</v>
      </c>
      <c r="L262" s="39" t="s">
        <v>79</v>
      </c>
      <c r="M262" s="53"/>
      <c r="N262" s="54"/>
      <c r="O262" s="55"/>
      <c r="P262" s="55"/>
      <c r="Q262" s="55"/>
      <c r="R262" s="55"/>
      <c r="S262" s="55"/>
      <c r="T262" s="55"/>
      <c r="U262" s="55"/>
      <c r="V262" s="55"/>
      <c r="W262" s="55"/>
      <c r="X262" s="55"/>
      <c r="Y262" s="55"/>
      <c r="Z262" s="55"/>
      <c r="AA262" s="55"/>
    </row>
    <row r="263" spans="1:27" ht="37.5" x14ac:dyDescent="0.3">
      <c r="A263" s="39" t="s">
        <v>981</v>
      </c>
      <c r="B263" s="56" t="str">
        <f t="shared" ref="B263" si="26">HYPERLINK(CONCATENATE("https://www.google.com/maps/search/?api=1&amp;query=9F4F",LEFT(A263,4),"%2B",RIGHT(A263,2)),A263)</f>
        <v>7PXM+GM</v>
      </c>
      <c r="C263" s="40" t="s">
        <v>980</v>
      </c>
      <c r="D263" s="41">
        <v>44748</v>
      </c>
      <c r="E263" s="41" t="s">
        <v>36</v>
      </c>
      <c r="F263" s="40" t="s">
        <v>982</v>
      </c>
      <c r="G263" s="40" t="s">
        <v>983</v>
      </c>
      <c r="H263" s="40" t="s">
        <v>984</v>
      </c>
      <c r="I263" s="40" t="s">
        <v>48</v>
      </c>
      <c r="J263" s="52"/>
      <c r="K263" s="28" t="str">
        <f t="shared" ref="K263" si="27">HYPERLINK(CONCATENATE("https://plus.codes/9F4F",A263),A263)</f>
        <v>7PXM+GM</v>
      </c>
      <c r="L263" s="39" t="s">
        <v>79</v>
      </c>
      <c r="M263" s="53"/>
      <c r="N263" s="54"/>
      <c r="O263" s="55"/>
      <c r="P263" s="55"/>
      <c r="Q263" s="55"/>
      <c r="R263" s="55"/>
      <c r="S263" s="55"/>
      <c r="T263" s="55"/>
      <c r="U263" s="55"/>
      <c r="V263" s="55"/>
      <c r="W263" s="55"/>
      <c r="X263" s="55"/>
      <c r="Y263" s="55"/>
      <c r="Z263" s="55"/>
      <c r="AA263" s="55"/>
    </row>
    <row r="264" spans="1:27" ht="37.5" x14ac:dyDescent="0.3">
      <c r="A264" s="39" t="s">
        <v>992</v>
      </c>
      <c r="B264" s="56" t="str">
        <f t="shared" ref="B264:B265" si="28">HYPERLINK(CONCATENATE("https://www.google.com/maps/search/?api=1&amp;query=9F4F",LEFT(A264,4),"%2B",RIGHT(A264,2)),A264)</f>
        <v>8P8W+CH</v>
      </c>
      <c r="C264" s="40" t="s">
        <v>986</v>
      </c>
      <c r="D264" s="41">
        <v>44748</v>
      </c>
      <c r="E264" s="41" t="s">
        <v>36</v>
      </c>
      <c r="F264" s="40" t="s">
        <v>364</v>
      </c>
      <c r="G264" s="40" t="s">
        <v>989</v>
      </c>
      <c r="H264" s="40" t="s">
        <v>984</v>
      </c>
      <c r="I264" s="40" t="s">
        <v>48</v>
      </c>
      <c r="J264" s="52"/>
      <c r="K264" s="28" t="str">
        <f t="shared" ref="K264:K265" si="29">HYPERLINK(CONCATENATE("https://plus.codes/9F4F",A264),A264)</f>
        <v>8P8W+CH</v>
      </c>
      <c r="L264" s="39" t="s">
        <v>79</v>
      </c>
      <c r="M264" s="53"/>
      <c r="N264" s="54"/>
      <c r="O264" s="55"/>
      <c r="P264" s="55"/>
      <c r="Q264" s="55"/>
      <c r="R264" s="55"/>
      <c r="S264" s="55"/>
      <c r="T264" s="55"/>
      <c r="U264" s="55"/>
      <c r="V264" s="55"/>
      <c r="W264" s="55"/>
      <c r="X264" s="55"/>
      <c r="Y264" s="55"/>
      <c r="Z264" s="55"/>
      <c r="AA264" s="55"/>
    </row>
    <row r="265" spans="1:27" ht="37.5" x14ac:dyDescent="0.3">
      <c r="A265" s="39" t="s">
        <v>993</v>
      </c>
      <c r="B265" s="56" t="str">
        <f t="shared" si="28"/>
        <v>8P6V+4C</v>
      </c>
      <c r="C265" s="40" t="s">
        <v>987</v>
      </c>
      <c r="D265" s="41">
        <v>44748</v>
      </c>
      <c r="E265" s="41" t="s">
        <v>36</v>
      </c>
      <c r="F265" s="40" t="s">
        <v>988</v>
      </c>
      <c r="G265" s="40" t="s">
        <v>990</v>
      </c>
      <c r="H265" s="40" t="s">
        <v>991</v>
      </c>
      <c r="I265" s="40" t="s">
        <v>48</v>
      </c>
      <c r="J265" s="52"/>
      <c r="K265" s="28" t="str">
        <f t="shared" si="29"/>
        <v>8P6V+4C</v>
      </c>
      <c r="L265" s="39" t="s">
        <v>79</v>
      </c>
      <c r="M265" s="53"/>
      <c r="N265" s="54"/>
      <c r="O265" s="55"/>
      <c r="P265" s="55"/>
      <c r="Q265" s="55"/>
      <c r="R265" s="55"/>
      <c r="S265" s="55"/>
      <c r="T265" s="55"/>
      <c r="U265" s="55"/>
      <c r="V265" s="55"/>
      <c r="W265" s="55"/>
      <c r="X265" s="55"/>
      <c r="Y265" s="55"/>
      <c r="Z265" s="55"/>
      <c r="AA265" s="55"/>
    </row>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2022-07-07T16:41:03Z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