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C3F5D574-A478-4ECF-90AA-DE1C2150EE13}" xr6:coauthVersionLast="46" xr6:coauthVersionMax="46" xr10:uidLastSave="{00000000-0000-0000-0000-000000000000}"/>
  <bookViews>
    <workbookView xWindow="-120" yWindow="-120" windowWidth="29040" windowHeight="15990" tabRatio="500" xr2:uid="{00000000-000D-0000-FFFF-FFFF00000000}"/>
  </bookViews>
  <sheets>
    <sheet name="Sheet1" sheetId="1" r:id="rId1"/>
  </sheets>
  <definedNames>
    <definedName name="_xlnm._FilterDatabase" localSheetId="0" hidden="1">Sheet1!$A$6:$AA$254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56" i="1" l="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s="1"/>
</calcChain>
</file>

<file path=xl/sharedStrings.xml><?xml version="1.0" encoding="utf-8"?>
<sst xmlns="http://schemas.openxmlformats.org/spreadsheetml/2006/main" count="2167" uniqueCount="937">
  <si>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</si>
  <si>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</si>
  <si>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</si>
  <si>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</si>
  <si>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</si>
  <si>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</si>
  <si>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</si>
  <si>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</si>
  <si>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</si>
  <si>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</si>
  <si>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</si>
  <si>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</si>
  <si>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</si>
  <si>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</si>
  <si>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</si>
  <si>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</si>
  <si>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</si>
  <si>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</si>
  <si>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</si>
  <si>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</si>
  <si>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</si>
  <si>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</si>
  <si>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</si>
  <si>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</si>
  <si>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</si>
  <si>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</si>
  <si>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</si>
  <si>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</si>
  <si>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</si>
  <si>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</si>
  <si>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</si>
  <si>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</si>
  <si>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</si>
  <si>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</si>
  <si>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</si>
  <si>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</si>
  <si>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</si>
  <si>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</si>
  <si>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</si>
  <si>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</si>
  <si>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offen</t>
  </si>
  <si>
    <t>Region</t>
  </si>
  <si>
    <t>G1</t>
  </si>
  <si>
    <t>x</t>
  </si>
  <si>
    <t>K227 fehlt ein Radweg#2</t>
  </si>
  <si>
    <t>Wege-Workshop</t>
  </si>
  <si>
    <t>Radweg an der Landesstraße Abzweigung Hiddestorf bis Lüdersen Ergänzung Regionsroute nach Springe</t>
  </si>
  <si>
    <t>Vorschlag für Radweg</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</si>
  <si>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</si>
  <si>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</si>
  <si>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</si>
  <si>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</si>
  <si>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</si>
  <si>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</si>
  <si>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</si>
  <si>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</si>
  <si>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</si>
  <si>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</si>
  <si>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</si>
  <si>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</si>
  <si>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</si>
  <si>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</si>
  <si>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</si>
  <si>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</si>
  <si>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</si>
  <si>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</si>
  <si>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</si>
  <si>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</si>
  <si>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</si>
  <si>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</si>
  <si>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</si>
  <si>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</si>
  <si>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</si>
  <si>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</si>
  <si>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</si>
  <si>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</si>
  <si>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</si>
  <si>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</si>
  <si>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</si>
  <si>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</si>
  <si>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</si>
  <si>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</si>
  <si>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</si>
  <si>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</si>
  <si>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</si>
  <si>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</si>
  <si>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</si>
  <si>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</si>
  <si>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</si>
  <si>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</si>
  <si>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</si>
  <si>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</si>
  <si>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</si>
  <si>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</si>
  <si>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</si>
  <si>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</si>
  <si>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</si>
  <si>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</si>
  <si>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</si>
  <si>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</si>
  <si>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</si>
  <si>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</si>
  <si>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</si>
  <si>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</si>
  <si>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</si>
  <si>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</si>
  <si>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</si>
  <si>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</si>
  <si>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</si>
  <si>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</si>
  <si>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</si>
  <si>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</si>
  <si>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</si>
  <si>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</si>
  <si>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</si>
  <si>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</si>
  <si>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</si>
  <si>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</si>
  <si>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</si>
  <si>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</si>
  <si>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</si>
  <si>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</si>
  <si>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</si>
  <si>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</si>
  <si>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</si>
  <si>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</si>
  <si>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</si>
  <si>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</si>
  <si>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</si>
  <si>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</si>
  <si>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</si>
  <si>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</si>
  <si>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</si>
  <si>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</si>
  <si>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</si>
  <si>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</si>
  <si>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</si>
  <si>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</si>
  <si>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</si>
  <si>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</si>
  <si>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</si>
  <si>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</si>
  <si>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</si>
  <si>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</si>
  <si>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</si>
  <si>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</si>
  <si>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</si>
  <si>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</si>
  <si>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</si>
  <si>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</si>
  <si>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</si>
  <si>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</si>
  <si>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</si>
  <si>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</si>
  <si>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</si>
  <si>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</si>
  <si>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</si>
  <si>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</si>
  <si>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</si>
  <si>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</si>
  <si>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</si>
  <si>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</si>
  <si>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</si>
  <si>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</si>
  <si>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</si>
  <si>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</si>
  <si>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</si>
  <si>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</si>
  <si>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</si>
  <si>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</si>
  <si>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</si>
  <si>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</si>
  <si>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</si>
  <si>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</si>
  <si>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</si>
  <si>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</si>
  <si>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</si>
  <si>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</si>
  <si>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</si>
  <si>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</si>
  <si>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</si>
  <si>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</si>
  <si>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</si>
  <si>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</si>
  <si>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</si>
  <si>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</si>
  <si>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</si>
  <si>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</si>
  <si>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</si>
  <si>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</si>
  <si>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</si>
  <si>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</si>
  <si>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</si>
  <si>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</si>
  <si>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</si>
  <si>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</si>
  <si>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</si>
  <si>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</si>
  <si>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</si>
  <si>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</si>
  <si>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</si>
  <si>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</si>
  <si>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</si>
  <si>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</si>
  <si>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</si>
  <si>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</si>
  <si>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</si>
  <si>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</si>
  <si>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</si>
  <si>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</si>
  <si>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</si>
  <si>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</si>
  <si>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</si>
  <si>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</si>
  <si>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</si>
  <si>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</si>
  <si>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</si>
  <si>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</si>
  <si>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</si>
  <si>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</si>
  <si>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</si>
  <si>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</si>
  <si>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</si>
  <si>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</si>
  <si>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</si>
  <si>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</si>
  <si>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</si>
  <si>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</si>
  <si>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</si>
  <si>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</si>
  <si>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</si>
  <si>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</si>
  <si>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</si>
  <si>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</si>
  <si>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</si>
  <si>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</si>
  <si>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</si>
  <si>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</si>
  <si>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</si>
  <si>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</si>
  <si>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</si>
  <si>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</si>
  <si>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</si>
  <si>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</si>
  <si>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</si>
  <si>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</si>
  <si>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</si>
  <si>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</si>
  <si>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</si>
  <si>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</si>
  <si>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</si>
  <si>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</si>
  <si>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</si>
  <si>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</si>
  <si>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</si>
  <si>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</si>
  <si>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</si>
  <si>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</si>
  <si>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</si>
  <si>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</si>
  <si>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</si>
  <si>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</si>
  <si>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</si>
  <si>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</si>
  <si>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</si>
  <si>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</si>
  <si>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</si>
  <si>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</si>
  <si>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</si>
  <si>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</si>
  <si>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</si>
  <si>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</si>
  <si>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</si>
  <si>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</si>
  <si>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</si>
  <si>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</si>
  <si>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</si>
  <si>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</si>
  <si>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</si>
  <si>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</si>
  <si>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</si>
  <si>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</si>
  <si>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</si>
  <si>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</si>
  <si>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</si>
  <si>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</si>
  <si>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</si>
  <si>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</si>
  <si>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</si>
  <si>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</si>
  <si>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</si>
  <si>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</si>
  <si>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</si>
  <si>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</si>
  <si>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</si>
  <si>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</si>
  <si>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</si>
  <si>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</si>
  <si>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</si>
  <si>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</si>
  <si>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</si>
  <si>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</si>
  <si>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</si>
  <si>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</si>
  <si>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</si>
  <si>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</si>
  <si>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</si>
  <si>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</si>
  <si>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</si>
  <si>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</si>
  <si>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</si>
  <si>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</si>
  <si>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</si>
  <si>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</si>
  <si>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</si>
  <si>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</si>
  <si>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</si>
  <si>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</si>
  <si>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</si>
  <si>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</si>
  <si>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</si>
  <si>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</si>
  <si>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</si>
  <si>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</si>
  <si>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</si>
  <si>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</si>
  <si>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</si>
  <si>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</si>
  <si>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</si>
  <si>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</si>
  <si>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</si>
  <si>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</si>
  <si>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</si>
  <si>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</si>
  <si>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</si>
  <si>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</si>
  <si>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</si>
  <si>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</si>
  <si>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</si>
  <si>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</si>
  <si>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</si>
  <si>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</si>
  <si>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</si>
  <si>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</si>
  <si>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</si>
  <si>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</si>
  <si>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</si>
  <si>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</si>
  <si>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</si>
  <si>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</si>
  <si>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</si>
  <si>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</si>
  <si>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</si>
  <si>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</si>
  <si>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</si>
  <si>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</si>
  <si>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</si>
  <si>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</si>
  <si>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</si>
  <si>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</si>
  <si>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</si>
  <si>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</si>
  <si>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</si>
  <si>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</si>
  <si>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</si>
  <si>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</si>
  <si>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</si>
  <si>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</si>
  <si>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</si>
  <si>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</si>
  <si>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</si>
  <si>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</si>
  <si>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</si>
  <si>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</si>
  <si>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</si>
  <si>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</si>
  <si>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</si>
  <si>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</si>
  <si>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</si>
  <si>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</si>
  <si>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</si>
  <si>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</si>
  <si>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</si>
  <si>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</si>
  <si>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</si>
  <si>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</si>
  <si>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</si>
  <si>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</si>
  <si>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</si>
  <si>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</si>
  <si>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</si>
  <si>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</si>
  <si>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</si>
  <si>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</si>
  <si>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</si>
  <si>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</si>
  <si>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</si>
  <si>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</si>
  <si>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</si>
  <si>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</si>
  <si>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</si>
  <si>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</si>
  <si>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</si>
  <si>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</si>
  <si>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</si>
  <si>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</si>
  <si>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</si>
  <si>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</si>
  <si>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</si>
  <si>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</si>
  <si>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</si>
  <si>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</si>
  <si>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</si>
  <si>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</si>
  <si>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</si>
  <si>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</si>
  <si>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</si>
  <si>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</si>
  <si>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</si>
  <si>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</si>
  <si>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</si>
  <si>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</si>
  <si>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</si>
  <si>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</si>
  <si>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</si>
  <si>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</si>
  <si>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</si>
  <si>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</si>
  <si>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</si>
  <si>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</si>
  <si>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</si>
  <si>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</si>
  <si>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</si>
  <si>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</si>
  <si>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</si>
  <si>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</si>
  <si>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</si>
  <si>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</si>
  <si>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</si>
  <si>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</si>
  <si>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</si>
  <si>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</si>
  <si>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</si>
  <si>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</si>
  <si>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</si>
  <si>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</si>
  <si>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</si>
  <si>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</si>
  <si>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</si>
  <si>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</si>
  <si>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</si>
  <si>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</si>
  <si>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</si>
  <si>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</si>
  <si>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</si>
  <si>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</si>
  <si>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</si>
  <si>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</si>
  <si>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</si>
  <si>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</si>
  <si>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</si>
  <si>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</si>
  <si>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</si>
  <si>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</si>
  <si>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</si>
  <si>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</si>
  <si>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</si>
  <si>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</si>
  <si>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</si>
  <si>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</si>
  <si>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</si>
  <si>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</si>
  <si>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</si>
  <si>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</si>
  <si>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</si>
  <si>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</si>
  <si>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</si>
  <si>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</si>
  <si>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</si>
  <si>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</si>
  <si>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</si>
  <si>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</si>
  <si>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</si>
  <si>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</si>
  <si>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</si>
  <si>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</si>
  <si>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</si>
  <si>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</si>
  <si>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</si>
  <si>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</si>
  <si>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</si>
  <si>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</si>
  <si>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</si>
  <si>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</si>
  <si>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</si>
  <si>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</si>
  <si>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</si>
  <si>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</si>
  <si>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</si>
  <si>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</si>
  <si>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</si>
  <si>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</si>
  <si>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</si>
  <si>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</si>
  <si>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</si>
  <si>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</si>
  <si>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</si>
  <si>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</si>
  <si>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</si>
  <si>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</si>
  <si>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</si>
  <si>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</si>
  <si>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</si>
  <si>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</si>
  <si>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</si>
  <si>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</si>
  <si>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</si>
  <si>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</si>
  <si>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</si>
  <si>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</si>
  <si>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</si>
  <si>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</si>
  <si>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</si>
  <si>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</si>
  <si>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</si>
  <si>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</si>
  <si>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</si>
  <si>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</si>
  <si>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</si>
  <si>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</si>
  <si>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</si>
  <si>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</si>
  <si>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</si>
  <si>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</si>
  <si>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</si>
  <si>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</si>
  <si>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</si>
  <si>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</si>
  <si>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</si>
  <si>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</si>
  <si>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</si>
  <si>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</si>
  <si>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</si>
  <si>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</si>
  <si>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</si>
  <si>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</si>
  <si>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</si>
  <si>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</si>
  <si>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</si>
  <si>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</si>
  <si>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</si>
  <si>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</si>
  <si>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</si>
  <si>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</si>
  <si>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</si>
  <si>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</si>
  <si>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</si>
  <si>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</si>
  <si>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</si>
  <si>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</si>
  <si>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</si>
  <si>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</si>
  <si>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</si>
  <si>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</si>
  <si>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</si>
  <si>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</si>
  <si>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</si>
  <si>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</si>
  <si>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</si>
  <si>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</si>
  <si>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</si>
  <si>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</si>
  <si>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</si>
  <si>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</si>
  <si>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</si>
  <si>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</si>
  <si>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</si>
  <si>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</si>
  <si>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</si>
  <si>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</si>
  <si>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</si>
  <si>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</si>
  <si>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</si>
  <si>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</si>
  <si>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</si>
  <si>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</si>
  <si>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</si>
  <si>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</si>
  <si>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</si>
  <si>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</si>
  <si>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</si>
  <si>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</si>
  <si>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</si>
  <si>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</si>
  <si>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</si>
  <si>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</si>
  <si>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</si>
  <si>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</si>
  <si>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</si>
  <si>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</si>
  <si>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</si>
  <si>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</si>
  <si>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</si>
  <si>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</si>
  <si>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</si>
  <si>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</si>
  <si>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</si>
  <si>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</si>
  <si>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</si>
  <si>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</si>
  <si>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</si>
  <si>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</si>
  <si>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</si>
  <si>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</si>
  <si>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</si>
  <si>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</si>
  <si>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</si>
  <si>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</si>
  <si>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</si>
  <si>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</si>
  <si>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</si>
  <si>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</si>
  <si>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</si>
  <si>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</si>
  <si>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</si>
  <si>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</si>
  <si>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</si>
  <si>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</si>
  <si>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</si>
  <si>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</si>
  <si>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</si>
  <si>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</si>
  <si>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</si>
  <si>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</si>
  <si>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</si>
  <si>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</si>
  <si>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</si>
  <si>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</si>
  <si>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</si>
  <si>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</si>
  <si>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</si>
  <si>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</si>
  <si>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</si>
  <si>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</si>
  <si>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</si>
  <si>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</si>
  <si>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</si>
  <si>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</si>
  <si>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</si>
  <si>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</si>
  <si>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</si>
  <si>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</si>
  <si>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</si>
  <si>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</si>
  <si>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</si>
  <si>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</si>
  <si>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</si>
  <si>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</si>
  <si>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</si>
  <si>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</si>
  <si>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</si>
  <si>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</si>
  <si>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</si>
  <si>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</si>
  <si>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</si>
  <si>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</si>
  <si>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</si>
  <si>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</si>
  <si>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</si>
  <si>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</si>
  <si>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</si>
  <si>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</si>
  <si>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</si>
  <si>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</si>
  <si>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</si>
  <si>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</si>
  <si>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</si>
  <si>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</si>
  <si>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</si>
  <si>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</si>
  <si>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</si>
  <si>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</si>
  <si>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</si>
  <si>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</si>
  <si>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</si>
  <si>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</si>
  <si>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</si>
  <si>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</si>
  <si>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</si>
  <si>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</si>
  <si>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</si>
  <si>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</si>
  <si>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</si>
  <si>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</si>
  <si>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</si>
  <si>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</si>
  <si>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</si>
  <si>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</si>
  <si>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</si>
  <si>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</si>
  <si>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</si>
  <si>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</si>
  <si>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</si>
  <si>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</si>
  <si>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</si>
  <si>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</si>
  <si>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</si>
  <si>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</si>
  <si>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</si>
  <si>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</si>
  <si>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</si>
  <si>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</si>
  <si>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</si>
  <si>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</si>
  <si>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</si>
  <si>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</si>
  <si>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</si>
  <si>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</si>
  <si>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</si>
  <si>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</si>
  <si>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</si>
  <si>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</si>
  <si>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</si>
  <si>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</si>
  <si>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</si>
  <si>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</si>
  <si>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</si>
  <si>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</si>
  <si>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</si>
  <si>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</si>
  <si>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</si>
  <si>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</si>
  <si>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</si>
  <si>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</si>
  <si>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</si>
  <si>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</si>
  <si>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</si>
  <si>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</si>
  <si>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</si>
  <si>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</si>
  <si>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</si>
  <si>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</si>
  <si>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</si>
  <si>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</si>
  <si>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</si>
  <si>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</si>
  <si>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</si>
  <si>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</si>
  <si>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</si>
  <si>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</si>
  <si>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</si>
  <si>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</si>
  <si>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</si>
  <si>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</si>
  <si>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offen, gehört zum Stadtgebiet Hannover</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</si>
  <si>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</si>
  <si>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</si>
  <si>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</si>
  <si>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</si>
  <si>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</si>
  <si>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</si>
  <si>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</si>
  <si>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</si>
  <si>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</si>
  <si>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</si>
  <si>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</si>
  <si>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</si>
  <si>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</si>
  <si>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</si>
  <si>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</si>
  <si>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</si>
  <si>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</si>
  <si>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</si>
  <si>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</si>
  <si>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</si>
  <si>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</si>
  <si>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</si>
  <si>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</si>
  <si>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</si>
  <si>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</si>
  <si>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</si>
  <si>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</si>
  <si>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</si>
  <si>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</si>
  <si>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</si>
  <si>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</si>
  <si>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</si>
  <si>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</si>
  <si>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</si>
  <si>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</si>
  <si>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</si>
  <si>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</si>
  <si>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</si>
  <si>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</si>
  <si>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</si>
  <si>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</si>
  <si>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</si>
  <si>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</si>
  <si>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</si>
  <si>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</si>
  <si>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</si>
  <si>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</si>
  <si>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</si>
  <si>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</si>
  <si>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</si>
  <si>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</si>
  <si>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</si>
  <si>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</si>
  <si>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</si>
  <si>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</si>
  <si>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</si>
  <si>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</si>
  <si>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</si>
  <si>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</si>
  <si>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</si>
  <si>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</si>
  <si>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</si>
  <si>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</si>
  <si>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</si>
  <si>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</si>
  <si>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</si>
  <si>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</si>
  <si>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</si>
  <si>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</si>
  <si>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</si>
  <si>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</si>
  <si>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</si>
  <si>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</si>
  <si>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</si>
  <si>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</si>
  <si>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</si>
  <si>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</si>
  <si>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</si>
  <si>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</si>
  <si>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</si>
  <si>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</si>
  <si>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</si>
  <si>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</si>
  <si>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</si>
  <si>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</si>
  <si>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</si>
  <si>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</si>
  <si>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</si>
  <si>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</si>
  <si>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</si>
  <si>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</si>
  <si>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</si>
  <si>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</si>
  <si>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</si>
  <si>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</si>
  <si>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</si>
  <si>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</si>
  <si>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</si>
  <si>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</si>
  <si>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</si>
  <si>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</si>
  <si>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</si>
  <si>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</si>
  <si>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</si>
  <si>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</si>
  <si>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</si>
  <si>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</si>
  <si>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</si>
  <si>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</si>
  <si>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</si>
  <si>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</si>
  <si>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</si>
  <si>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</si>
  <si>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</si>
  <si>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</si>
  <si>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</si>
  <si>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</si>
  <si>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</si>
  <si>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</si>
  <si>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</si>
  <si>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</si>
  <si>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</si>
  <si>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</si>
  <si>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</si>
  <si>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</si>
  <si>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</si>
  <si>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</si>
  <si>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</si>
  <si>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</si>
  <si>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</si>
  <si>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</si>
  <si>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</si>
  <si>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</si>
  <si>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</si>
  <si>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</si>
  <si>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</si>
  <si>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</si>
  <si>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</si>
  <si>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</si>
  <si>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</si>
  <si>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</si>
  <si>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</si>
  <si>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</si>
  <si>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</si>
  <si>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</si>
  <si>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</si>
  <si>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</si>
  <si>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</si>
  <si>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</si>
  <si>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</si>
  <si>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</si>
  <si>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</si>
  <si>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</si>
  <si>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</si>
  <si>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</si>
  <si>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</si>
  <si>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</si>
  <si>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</si>
  <si>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</si>
  <si>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</si>
  <si>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</si>
  <si>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</si>
  <si>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</si>
  <si>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</si>
  <si>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</si>
  <si>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</si>
  <si>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</si>
  <si>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</si>
  <si>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</si>
  <si>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</si>
  <si>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 offen
- 2020 - Innerhin stehen im Haushaltsplan für 2020 ca. 10000 €uro für die Unterhaltung der Wirtschafts- und Wanderwege (Für Material und Einsatz des Wegehobels).
- 2021-01 Kontakt mit Ralf Mannstedt aud Linderte - Dort nennt man diese Maßnahme "M1"</t>
  </si>
  <si>
    <t>7PXW+85</t>
  </si>
  <si>
    <t>per Email</t>
  </si>
  <si>
    <t>Harkenblecker Weg in Arnum</t>
  </si>
  <si>
    <t xml:space="preserve">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</si>
  <si>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Auf der Straße fühlt man sich nicht wohl</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</si>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</sst>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1"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3">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5"/>
  <sheetViews>
    <sheetView tabSelected="1" zoomScale="70" zoomScaleNormal="70" workbookViewId="0">
      <pane ySplit="6" topLeftCell="A254" activePane="bottomLeft" state="frozen"/>
      <selection pane="bottomLeft" activeCell="H257" sqref="H257"/>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x14ac:dyDescent="0.3">
      <c r="A8" s="33" t="s">
        <v>34</v>
      </c>
      <c r="B8" s="22" t="str">
        <f t="shared" si="1"/>
        <v>7M9R+3X</v>
      </c>
      <c r="C8" s="23" t="s">
        <v>44</v>
      </c>
      <c r="D8" s="34">
        <v>43873</v>
      </c>
      <c r="E8" s="34" t="s">
        <v>45</v>
      </c>
      <c r="F8" s="35" t="s">
        <v>46</v>
      </c>
      <c r="G8" s="35" t="s">
        <v>47</v>
      </c>
      <c r="H8" s="26" t="s">
        <v>39</v>
      </c>
      <c r="I8" s="26" t="s">
        <v>40</v>
      </c>
      <c r="J8" s="27"/>
      <c r="K8" s="28" t="str">
        <f>HYPERLINK(CONCATENATE("https://plus.codes/9F4F",A8),A8)</f>
        <v>7M9R+3X</v>
      </c>
      <c r="L8" s="29"/>
      <c r="M8" s="36" t="s">
        <v>48</v>
      </c>
      <c r="N8" s="31" t="str">
        <f>LEFT(M8,1)</f>
        <v>D</v>
      </c>
      <c r="O8" s="32"/>
      <c r="P8" s="32"/>
      <c r="Q8" s="32"/>
      <c r="R8" s="32"/>
      <c r="S8" s="32"/>
      <c r="T8" s="32"/>
      <c r="U8" s="32"/>
      <c r="V8" s="32"/>
      <c r="W8" s="32"/>
      <c r="X8" s="32"/>
      <c r="Y8" s="32"/>
      <c r="Z8" s="32"/>
      <c r="AA8" s="32" t="s">
        <v>43</v>
      </c>
    </row>
    <row r="9" spans="1:1024" ht="64.5" customHeight="1" x14ac:dyDescent="0.3">
      <c r="A9" s="33" t="s">
        <v>49</v>
      </c>
      <c r="B9" s="22" t="str">
        <f t="shared" si="1"/>
        <v>7MGH+C3</v>
      </c>
      <c r="C9" s="37" t="s">
        <v>50</v>
      </c>
      <c r="D9" s="34">
        <v>43873</v>
      </c>
      <c r="E9" s="34" t="s">
        <v>45</v>
      </c>
      <c r="F9" s="35" t="s">
        <v>51</v>
      </c>
      <c r="G9" s="35" t="s">
        <v>52</v>
      </c>
      <c r="H9" s="26" t="s">
        <v>39</v>
      </c>
      <c r="I9" s="26" t="s">
        <v>40</v>
      </c>
      <c r="J9" s="27"/>
      <c r="K9" s="28" t="str">
        <f>HYPERLINK(CONCATENATE("https://plus.codes/9F4F",A9),A9)</f>
        <v>7MGH+C3</v>
      </c>
      <c r="L9" s="29"/>
      <c r="M9" s="38" t="s">
        <v>53</v>
      </c>
      <c r="N9" s="31" t="str">
        <f>LEFT(M9,1)</f>
        <v>W</v>
      </c>
      <c r="O9" s="32"/>
      <c r="P9" s="32"/>
      <c r="Q9" s="32"/>
      <c r="R9" s="32"/>
      <c r="S9" s="32"/>
      <c r="T9" s="32"/>
      <c r="U9" s="32"/>
      <c r="V9" s="32"/>
      <c r="W9" s="32"/>
      <c r="X9" s="32"/>
      <c r="Y9" s="32"/>
      <c r="Z9" s="32"/>
      <c r="AA9" s="32" t="s">
        <v>43</v>
      </c>
    </row>
    <row r="10" spans="1:1024" ht="206.25" x14ac:dyDescent="0.3">
      <c r="A10" s="39" t="s">
        <v>54</v>
      </c>
      <c r="B10" s="22" t="str">
        <f t="shared" si="1"/>
        <v>7MMM+X7</v>
      </c>
      <c r="C10" s="40" t="s">
        <v>55</v>
      </c>
      <c r="D10" s="41">
        <v>43972</v>
      </c>
      <c r="E10" s="41" t="s">
        <v>56</v>
      </c>
      <c r="F10" s="40" t="s">
        <v>57</v>
      </c>
      <c r="G10" s="40" t="s">
        <v>58</v>
      </c>
      <c r="H10" s="26" t="s">
        <v>59</v>
      </c>
      <c r="I10" s="52" t="s">
        <v>925</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60</v>
      </c>
      <c r="B11" s="22" t="str">
        <f t="shared" si="1"/>
        <v>7MVW+C2</v>
      </c>
      <c r="C11" s="40" t="s">
        <v>61</v>
      </c>
      <c r="D11" s="41">
        <v>43972</v>
      </c>
      <c r="E11" s="41" t="s">
        <v>62</v>
      </c>
      <c r="F11" s="40" t="s">
        <v>63</v>
      </c>
      <c r="G11" s="40" t="s">
        <v>64</v>
      </c>
      <c r="H11" s="26" t="s">
        <v>65</v>
      </c>
      <c r="I11" s="26" t="s">
        <v>40</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66</v>
      </c>
      <c r="B12" s="22" t="str">
        <f t="shared" si="1"/>
        <v>7PP7+85</v>
      </c>
      <c r="C12" s="37" t="s">
        <v>67</v>
      </c>
      <c r="D12" s="34">
        <v>43898</v>
      </c>
      <c r="E12" s="34" t="s">
        <v>45</v>
      </c>
      <c r="F12" s="35" t="s">
        <v>68</v>
      </c>
      <c r="G12" s="35" t="s">
        <v>69</v>
      </c>
      <c r="H12" s="26" t="s">
        <v>70</v>
      </c>
      <c r="I12" s="26" t="s">
        <v>40</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71</v>
      </c>
      <c r="B13" s="22" t="str">
        <f t="shared" si="1"/>
        <v>7PPR+3C</v>
      </c>
      <c r="C13" s="37" t="s">
        <v>72</v>
      </c>
      <c r="D13" s="34">
        <v>42005</v>
      </c>
      <c r="E13" s="34" t="s">
        <v>73</v>
      </c>
      <c r="F13" s="35" t="s">
        <v>74</v>
      </c>
      <c r="G13" s="35" t="s">
        <v>75</v>
      </c>
      <c r="H13" s="26" t="s">
        <v>76</v>
      </c>
      <c r="I13" s="26" t="s">
        <v>40</v>
      </c>
      <c r="J13" s="27"/>
      <c r="K13" s="28" t="str">
        <f t="shared" si="2"/>
        <v>7PPR+3C</v>
      </c>
      <c r="L13" s="29" t="s">
        <v>77</v>
      </c>
      <c r="M13" s="38" t="s">
        <v>53</v>
      </c>
      <c r="N13" s="31" t="str">
        <f t="shared" si="3"/>
        <v>W</v>
      </c>
      <c r="O13" s="32"/>
      <c r="P13" s="32"/>
      <c r="Q13" s="32"/>
      <c r="R13" s="32"/>
      <c r="S13" s="32"/>
      <c r="T13" s="32"/>
      <c r="U13" s="32"/>
      <c r="V13" s="32"/>
      <c r="W13" s="32"/>
      <c r="X13" s="32"/>
      <c r="Y13" s="32"/>
      <c r="Z13" s="32"/>
      <c r="AA13" s="32" t="s">
        <v>43</v>
      </c>
    </row>
    <row r="14" spans="1:1024" ht="56.65" customHeight="1" x14ac:dyDescent="0.3">
      <c r="A14" s="33" t="s">
        <v>78</v>
      </c>
      <c r="B14" s="22" t="str">
        <f t="shared" si="1"/>
        <v>7PVG+Q8</v>
      </c>
      <c r="C14" s="35" t="s">
        <v>79</v>
      </c>
      <c r="D14" s="34">
        <v>43873</v>
      </c>
      <c r="E14" s="34" t="s">
        <v>45</v>
      </c>
      <c r="F14" s="35" t="s">
        <v>80</v>
      </c>
      <c r="G14" s="35" t="s">
        <v>81</v>
      </c>
      <c r="H14" s="26" t="s">
        <v>82</v>
      </c>
      <c r="I14" s="26" t="s">
        <v>83</v>
      </c>
      <c r="J14" s="27"/>
      <c r="K14" s="28" t="str">
        <f t="shared" si="2"/>
        <v>7PVG+Q8</v>
      </c>
      <c r="L14" s="29"/>
      <c r="M14" s="38" t="s">
        <v>53</v>
      </c>
      <c r="N14" s="31" t="str">
        <f t="shared" si="3"/>
        <v>W</v>
      </c>
      <c r="O14" s="32"/>
      <c r="P14" s="32"/>
      <c r="Q14" s="32"/>
      <c r="R14" s="32"/>
      <c r="S14" s="32"/>
      <c r="T14" s="32"/>
      <c r="U14" s="32"/>
      <c r="V14" s="32"/>
      <c r="W14" s="32"/>
      <c r="X14" s="32"/>
      <c r="Y14" s="32"/>
      <c r="Z14" s="32"/>
      <c r="AA14" s="32" t="s">
        <v>43</v>
      </c>
    </row>
    <row r="15" spans="1:1024" ht="56.65" customHeight="1" x14ac:dyDescent="0.3">
      <c r="A15" s="33" t="s">
        <v>84</v>
      </c>
      <c r="B15" s="22" t="str">
        <f t="shared" si="1"/>
        <v>7PXR+R8</v>
      </c>
      <c r="C15" s="37" t="s">
        <v>85</v>
      </c>
      <c r="D15" s="34">
        <v>43873</v>
      </c>
      <c r="E15" s="34" t="s">
        <v>45</v>
      </c>
      <c r="F15" s="35" t="s">
        <v>86</v>
      </c>
      <c r="G15" s="35" t="s">
        <v>87</v>
      </c>
      <c r="H15" s="26" t="s">
        <v>88</v>
      </c>
      <c r="I15" s="26" t="s">
        <v>40</v>
      </c>
      <c r="J15" s="27"/>
      <c r="K15" s="28" t="str">
        <f t="shared" si="2"/>
        <v>7PXR+R8</v>
      </c>
      <c r="L15" s="29"/>
      <c r="M15" s="30" t="s">
        <v>89</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90</v>
      </c>
      <c r="B16" s="22" t="str">
        <f t="shared" si="1"/>
        <v>7PXX+MW</v>
      </c>
      <c r="C16" s="37" t="s">
        <v>91</v>
      </c>
      <c r="D16" s="34">
        <v>43853</v>
      </c>
      <c r="E16" s="34" t="s">
        <v>36</v>
      </c>
      <c r="F16" s="35" t="s">
        <v>92</v>
      </c>
      <c r="G16" s="35" t="s">
        <v>93</v>
      </c>
      <c r="H16" s="26" t="s">
        <v>94</v>
      </c>
      <c r="I16" s="26" t="s">
        <v>40</v>
      </c>
      <c r="J16" s="27"/>
      <c r="K16" s="28" t="str">
        <f t="shared" si="2"/>
        <v>7PXX+MW</v>
      </c>
      <c r="L16" s="29" t="s">
        <v>77</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95</v>
      </c>
      <c r="B17" s="22" t="str">
        <f t="shared" si="1"/>
        <v>7QPF+GM</v>
      </c>
      <c r="C17" s="34" t="s">
        <v>96</v>
      </c>
      <c r="D17" s="34">
        <v>42988</v>
      </c>
      <c r="E17" s="34" t="s">
        <v>97</v>
      </c>
      <c r="F17" s="35" t="s">
        <v>98</v>
      </c>
      <c r="G17" s="35" t="s">
        <v>99</v>
      </c>
      <c r="H17" s="26" t="s">
        <v>100</v>
      </c>
      <c r="I17" s="26" t="s">
        <v>40</v>
      </c>
      <c r="J17" s="27"/>
      <c r="K17" s="28" t="str">
        <f t="shared" si="2"/>
        <v>7QPF+GM</v>
      </c>
      <c r="L17" s="29" t="s">
        <v>41</v>
      </c>
      <c r="M17" s="30" t="s">
        <v>89</v>
      </c>
      <c r="N17" s="31" t="str">
        <f t="shared" si="3"/>
        <v>G</v>
      </c>
      <c r="O17" s="32"/>
      <c r="P17" s="32"/>
      <c r="Q17" s="32"/>
      <c r="R17" s="32"/>
      <c r="S17" s="32"/>
      <c r="T17" s="32"/>
      <c r="U17" s="32"/>
      <c r="V17" s="32" t="s">
        <v>43</v>
      </c>
      <c r="W17" s="32"/>
      <c r="X17" s="32"/>
      <c r="Y17" s="32"/>
      <c r="Z17" s="32"/>
      <c r="AA17" s="32"/>
    </row>
    <row r="18" spans="1:27" ht="172.5" customHeight="1" x14ac:dyDescent="0.3">
      <c r="A18" s="33" t="s">
        <v>101</v>
      </c>
      <c r="B18" s="22" t="str">
        <f t="shared" si="1"/>
        <v>8M7R+QH</v>
      </c>
      <c r="C18" s="37" t="s">
        <v>102</v>
      </c>
      <c r="D18" s="34">
        <v>43488</v>
      </c>
      <c r="E18" s="34" t="s">
        <v>56</v>
      </c>
      <c r="F18" s="35" t="s">
        <v>103</v>
      </c>
      <c r="G18" s="35" t="s">
        <v>104</v>
      </c>
      <c r="H18" s="26" t="s">
        <v>105</v>
      </c>
      <c r="I18" s="26" t="s">
        <v>106</v>
      </c>
      <c r="J18" s="27" t="s">
        <v>43</v>
      </c>
      <c r="K18" s="28" t="str">
        <f t="shared" si="2"/>
        <v>8M7R+QH</v>
      </c>
      <c r="L18" s="29" t="s">
        <v>77</v>
      </c>
      <c r="M18" s="30" t="s">
        <v>107</v>
      </c>
      <c r="N18" s="31" t="str">
        <f t="shared" si="3"/>
        <v>G</v>
      </c>
      <c r="O18" s="32"/>
      <c r="P18" s="32"/>
      <c r="Q18" s="32"/>
      <c r="R18" s="32" t="s">
        <v>43</v>
      </c>
      <c r="S18" s="32"/>
      <c r="T18" s="32"/>
      <c r="U18" s="32"/>
      <c r="V18" s="32"/>
      <c r="W18" s="32"/>
      <c r="X18" s="32"/>
      <c r="Y18" s="32"/>
      <c r="Z18" s="32"/>
      <c r="AA18" s="32"/>
    </row>
    <row r="19" spans="1:27" ht="56.65" customHeight="1" x14ac:dyDescent="0.3">
      <c r="A19" s="33" t="s">
        <v>108</v>
      </c>
      <c r="B19" s="22" t="str">
        <f t="shared" si="1"/>
        <v>8P2R+R2</v>
      </c>
      <c r="C19" s="37" t="s">
        <v>109</v>
      </c>
      <c r="D19" s="34">
        <v>43873</v>
      </c>
      <c r="E19" s="34" t="s">
        <v>45</v>
      </c>
      <c r="F19" s="35" t="s">
        <v>110</v>
      </c>
      <c r="G19" s="35" t="s">
        <v>87</v>
      </c>
      <c r="H19" s="26" t="s">
        <v>88</v>
      </c>
      <c r="I19" s="26" t="s">
        <v>111</v>
      </c>
      <c r="J19" s="27"/>
      <c r="K19" s="28" t="str">
        <f t="shared" si="2"/>
        <v>8P2R+R2</v>
      </c>
      <c r="L19" s="29"/>
      <c r="M19" s="38" t="s">
        <v>53</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108</v>
      </c>
      <c r="B20" s="22" t="str">
        <f t="shared" si="1"/>
        <v>8P2R+R2</v>
      </c>
      <c r="C20" s="37" t="s">
        <v>112</v>
      </c>
      <c r="D20" s="34">
        <v>43873</v>
      </c>
      <c r="E20" s="34" t="s">
        <v>45</v>
      </c>
      <c r="F20" s="35" t="s">
        <v>113</v>
      </c>
      <c r="G20" s="35" t="s">
        <v>114</v>
      </c>
      <c r="H20" s="26" t="s">
        <v>115</v>
      </c>
      <c r="I20" s="26" t="s">
        <v>111</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116</v>
      </c>
      <c r="B21" s="22" t="str">
        <f t="shared" si="1"/>
        <v>8P37+8H</v>
      </c>
      <c r="C21" s="37" t="s">
        <v>117</v>
      </c>
      <c r="D21" s="34">
        <v>43873</v>
      </c>
      <c r="E21" s="34" t="s">
        <v>45</v>
      </c>
      <c r="F21" s="35" t="s">
        <v>118</v>
      </c>
      <c r="G21" s="35" t="s">
        <v>119</v>
      </c>
      <c r="H21" s="26" t="s">
        <v>120</v>
      </c>
      <c r="I21" s="26" t="s">
        <v>121</v>
      </c>
      <c r="J21" s="27"/>
      <c r="K21" s="28" t="str">
        <f t="shared" si="2"/>
        <v>8P37+8H</v>
      </c>
      <c r="L21" s="29"/>
      <c r="M21" s="38" t="s">
        <v>53</v>
      </c>
      <c r="N21" s="31" t="str">
        <f t="shared" si="3"/>
        <v>W</v>
      </c>
      <c r="O21" s="32"/>
      <c r="P21" s="32"/>
      <c r="Q21" s="32"/>
      <c r="R21" s="32"/>
      <c r="S21" s="32"/>
      <c r="T21" s="32"/>
      <c r="U21" s="32"/>
      <c r="V21" s="32"/>
      <c r="W21" s="32"/>
      <c r="X21" s="32"/>
      <c r="Y21" s="32"/>
      <c r="Z21" s="32"/>
      <c r="AA21" s="32" t="s">
        <v>43</v>
      </c>
    </row>
    <row r="22" spans="1:27" ht="141.75" customHeight="1" x14ac:dyDescent="0.3">
      <c r="A22" s="33" t="s">
        <v>122</v>
      </c>
      <c r="B22" s="22" t="str">
        <f t="shared" si="1"/>
        <v>8P3H+3H</v>
      </c>
      <c r="C22" s="37" t="s">
        <v>123</v>
      </c>
      <c r="D22" s="34">
        <v>42005</v>
      </c>
      <c r="E22" s="34" t="s">
        <v>73</v>
      </c>
      <c r="F22" s="35" t="s">
        <v>124</v>
      </c>
      <c r="G22" s="35" t="s">
        <v>125</v>
      </c>
      <c r="H22" s="26" t="s">
        <v>126</v>
      </c>
      <c r="I22" s="26" t="s">
        <v>127</v>
      </c>
      <c r="J22" s="27"/>
      <c r="K22" s="28" t="str">
        <f t="shared" si="2"/>
        <v>8P3H+3H</v>
      </c>
      <c r="L22" s="29" t="s">
        <v>77</v>
      </c>
      <c r="M22" s="38" t="s">
        <v>53</v>
      </c>
      <c r="N22" s="31" t="str">
        <f t="shared" si="3"/>
        <v>W</v>
      </c>
      <c r="O22" s="32" t="s">
        <v>43</v>
      </c>
      <c r="P22" s="32"/>
      <c r="Q22" s="32"/>
      <c r="R22" s="32"/>
      <c r="S22" s="32"/>
      <c r="T22" s="32"/>
      <c r="U22" s="32"/>
      <c r="V22" s="32"/>
      <c r="W22" s="32"/>
      <c r="X22" s="32"/>
      <c r="Y22" s="32"/>
      <c r="Z22" s="32"/>
      <c r="AA22" s="32"/>
    </row>
    <row r="23" spans="1:27" ht="56.65"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48</v>
      </c>
      <c r="N23" s="31" t="str">
        <f t="shared" si="3"/>
        <v>D</v>
      </c>
      <c r="O23" s="32" t="s">
        <v>43</v>
      </c>
      <c r="P23" s="32"/>
      <c r="Q23" s="32"/>
      <c r="R23" s="32"/>
      <c r="S23" s="32"/>
      <c r="T23" s="32"/>
      <c r="U23" s="32"/>
      <c r="V23" s="32"/>
      <c r="W23" s="32"/>
      <c r="X23" s="32"/>
      <c r="Y23" s="32"/>
      <c r="Z23" s="32"/>
      <c r="AA23" s="32"/>
    </row>
    <row r="24" spans="1:27" ht="56.65"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77</v>
      </c>
      <c r="M24" s="42"/>
      <c r="N24" s="43"/>
      <c r="O24" s="32"/>
      <c r="P24" s="32"/>
      <c r="Q24" s="32"/>
      <c r="R24" s="32"/>
      <c r="S24" s="32"/>
      <c r="T24" s="32"/>
      <c r="U24" s="32"/>
      <c r="V24" s="32"/>
      <c r="W24" s="32"/>
      <c r="X24" s="32"/>
      <c r="Y24" s="32"/>
      <c r="Z24" s="32"/>
      <c r="AA24" s="32"/>
    </row>
    <row r="25" spans="1:27" ht="270.75"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77</v>
      </c>
      <c r="M25" s="38" t="s">
        <v>53</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53</v>
      </c>
      <c r="N26" s="31" t="str">
        <f t="shared" si="5"/>
        <v>W</v>
      </c>
      <c r="O26" s="32"/>
      <c r="P26" s="32"/>
      <c r="Q26" s="32"/>
      <c r="R26" s="32"/>
      <c r="S26" s="32"/>
      <c r="T26" s="32"/>
      <c r="U26" s="32"/>
      <c r="V26" s="32"/>
      <c r="W26" s="32"/>
      <c r="X26" s="32"/>
      <c r="Y26" s="32"/>
      <c r="Z26" s="32"/>
      <c r="AA26" s="32"/>
    </row>
    <row r="27" spans="1:27" ht="56.65" customHeight="1" x14ac:dyDescent="0.3">
      <c r="A27" s="33" t="s">
        <v>148</v>
      </c>
      <c r="B27" s="22" t="str">
        <f t="shared" si="1"/>
        <v>8P3Q+R5</v>
      </c>
      <c r="C27" s="37" t="s">
        <v>149</v>
      </c>
      <c r="D27" s="34">
        <v>43873</v>
      </c>
      <c r="E27" s="34" t="s">
        <v>45</v>
      </c>
      <c r="F27" s="35" t="s">
        <v>113</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153</v>
      </c>
      <c r="B28" s="22" t="str">
        <f t="shared" si="1"/>
        <v>8P4P+CQ</v>
      </c>
      <c r="C28" s="37" t="s">
        <v>154</v>
      </c>
      <c r="D28" s="34">
        <v>43873</v>
      </c>
      <c r="E28" s="34" t="s">
        <v>45</v>
      </c>
      <c r="F28" s="35" t="s">
        <v>113</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162</v>
      </c>
      <c r="J29" s="27"/>
      <c r="K29" s="28" t="str">
        <f t="shared" si="4"/>
        <v>8P4Q+9C</v>
      </c>
      <c r="L29" s="29"/>
      <c r="M29" s="30" t="s">
        <v>89</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163</v>
      </c>
      <c r="B30" s="22" t="str">
        <f t="shared" si="1"/>
        <v>8P4X+V6</v>
      </c>
      <c r="C30" s="37" t="s">
        <v>164</v>
      </c>
      <c r="D30" s="34">
        <v>43873</v>
      </c>
      <c r="E30" s="34" t="s">
        <v>45</v>
      </c>
      <c r="F30" s="35" t="s">
        <v>165</v>
      </c>
      <c r="G30" s="35" t="s">
        <v>166</v>
      </c>
      <c r="H30" s="26" t="s">
        <v>167</v>
      </c>
      <c r="I30" s="26" t="s">
        <v>168</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169</v>
      </c>
      <c r="B31" s="22" t="str">
        <f t="shared" si="1"/>
        <v>8P57+6C</v>
      </c>
      <c r="C31" s="40" t="s">
        <v>170</v>
      </c>
      <c r="D31" s="41">
        <v>43972</v>
      </c>
      <c r="E31" s="41" t="s">
        <v>36</v>
      </c>
      <c r="F31" s="40" t="s">
        <v>171</v>
      </c>
      <c r="G31" s="40" t="s">
        <v>172</v>
      </c>
      <c r="H31" s="26" t="s">
        <v>173</v>
      </c>
      <c r="I31" s="26" t="s">
        <v>174</v>
      </c>
      <c r="J31" s="27"/>
      <c r="K31" s="29"/>
      <c r="L31" s="29"/>
      <c r="M31" s="42"/>
      <c r="N31" s="43"/>
      <c r="O31" s="32"/>
      <c r="P31" s="32"/>
      <c r="Q31" s="32"/>
      <c r="R31" s="32"/>
      <c r="S31" s="32"/>
      <c r="T31" s="32"/>
      <c r="U31" s="32"/>
      <c r="V31" s="32"/>
      <c r="W31" s="32"/>
      <c r="X31" s="32"/>
      <c r="Y31" s="32"/>
      <c r="Z31" s="32"/>
      <c r="AA31" s="32"/>
    </row>
    <row r="32" spans="1:27" ht="56.65" customHeight="1" x14ac:dyDescent="0.3">
      <c r="A32" s="33" t="s">
        <v>175</v>
      </c>
      <c r="B32" s="22" t="str">
        <f t="shared" si="1"/>
        <v>8P5J+MJ</v>
      </c>
      <c r="C32" s="37" t="s">
        <v>176</v>
      </c>
      <c r="D32" s="34">
        <v>43873</v>
      </c>
      <c r="E32" s="34" t="s">
        <v>45</v>
      </c>
      <c r="F32" s="35" t="s">
        <v>177</v>
      </c>
      <c r="G32" s="35" t="s">
        <v>178</v>
      </c>
      <c r="H32" s="26" t="s">
        <v>179</v>
      </c>
      <c r="I32" s="26" t="s">
        <v>135</v>
      </c>
      <c r="J32" s="27"/>
      <c r="K32" s="28" t="str">
        <f t="shared" ref="K32:K51" si="6">HYPERLINK(CONCATENATE("https://plus.codes/9F4F",A32),A32)</f>
        <v>8P5J+MJ</v>
      </c>
      <c r="L32" s="29"/>
      <c r="M32" s="30" t="s">
        <v>89</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180</v>
      </c>
      <c r="B33" s="22" t="str">
        <f t="shared" si="1"/>
        <v>8P5M+RH</v>
      </c>
      <c r="C33" s="37" t="s">
        <v>181</v>
      </c>
      <c r="D33" s="34">
        <v>43105</v>
      </c>
      <c r="E33" s="34" t="s">
        <v>182</v>
      </c>
      <c r="F33" s="35" t="s">
        <v>183</v>
      </c>
      <c r="G33" s="35" t="s">
        <v>184</v>
      </c>
      <c r="H33" s="26" t="s">
        <v>185</v>
      </c>
      <c r="I33" s="26" t="s">
        <v>186</v>
      </c>
      <c r="J33" s="27"/>
      <c r="K33" s="28" t="str">
        <f t="shared" si="6"/>
        <v>8P5M+RH</v>
      </c>
      <c r="L33" s="29" t="s">
        <v>77</v>
      </c>
      <c r="M33" s="44" t="s">
        <v>48</v>
      </c>
      <c r="N33" s="31" t="str">
        <f t="shared" si="7"/>
        <v>D</v>
      </c>
      <c r="O33" s="32"/>
      <c r="P33" s="32"/>
      <c r="Q33" s="32"/>
      <c r="R33" s="32"/>
      <c r="S33" s="32"/>
      <c r="T33" s="32" t="s">
        <v>43</v>
      </c>
      <c r="U33" s="32"/>
      <c r="V33" s="32"/>
      <c r="W33" s="32"/>
      <c r="X33" s="32"/>
      <c r="Y33" s="32"/>
      <c r="Z33" s="32"/>
      <c r="AA33" s="32"/>
    </row>
    <row r="34" spans="1:1024" ht="56.65" customHeight="1" x14ac:dyDescent="0.3">
      <c r="A34" s="33" t="s">
        <v>180</v>
      </c>
      <c r="B34" s="22" t="str">
        <f t="shared" si="1"/>
        <v>8P5M+RH</v>
      </c>
      <c r="C34" s="35" t="s">
        <v>187</v>
      </c>
      <c r="D34" s="34">
        <v>43873</v>
      </c>
      <c r="E34" s="34" t="s">
        <v>45</v>
      </c>
      <c r="F34" s="35" t="s">
        <v>188</v>
      </c>
      <c r="G34" s="35" t="s">
        <v>189</v>
      </c>
      <c r="H34" s="26" t="s">
        <v>190</v>
      </c>
      <c r="I34" s="26" t="s">
        <v>174</v>
      </c>
      <c r="J34" s="27"/>
      <c r="K34" s="28" t="str">
        <f t="shared" si="6"/>
        <v>8P5M+RH</v>
      </c>
      <c r="L34" s="29"/>
      <c r="M34" s="47" t="s">
        <v>191</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180</v>
      </c>
      <c r="B35" s="22" t="str">
        <f t="shared" si="1"/>
        <v>8P5M+RH</v>
      </c>
      <c r="C35" s="37" t="s">
        <v>192</v>
      </c>
      <c r="D35" s="34">
        <v>43873</v>
      </c>
      <c r="E35" s="34" t="s">
        <v>45</v>
      </c>
      <c r="F35" s="35" t="s">
        <v>177</v>
      </c>
      <c r="G35" s="35" t="s">
        <v>193</v>
      </c>
      <c r="H35" s="26" t="s">
        <v>190</v>
      </c>
      <c r="I35" s="26" t="s">
        <v>194</v>
      </c>
      <c r="J35" s="27"/>
      <c r="K35" s="28" t="str">
        <f t="shared" si="6"/>
        <v>8P5M+RH</v>
      </c>
      <c r="L35" s="29"/>
      <c r="M35" s="38" t="s">
        <v>53</v>
      </c>
      <c r="N35" s="31" t="str">
        <f t="shared" si="7"/>
        <v>W</v>
      </c>
      <c r="O35" s="32"/>
      <c r="P35" s="32"/>
      <c r="Q35" s="32"/>
      <c r="R35" s="32"/>
      <c r="S35" s="32"/>
      <c r="T35" s="32" t="s">
        <v>43</v>
      </c>
      <c r="U35" s="32"/>
      <c r="V35" s="32"/>
      <c r="W35" s="32"/>
      <c r="X35" s="32"/>
      <c r="Y35" s="32"/>
      <c r="Z35" s="32"/>
      <c r="AA35" s="32"/>
    </row>
    <row r="36" spans="1:1024" ht="57.75" customHeight="1" x14ac:dyDescent="0.3">
      <c r="A36" s="33" t="s">
        <v>195</v>
      </c>
      <c r="B36" s="22" t="str">
        <f t="shared" si="1"/>
        <v>8P5M+VG</v>
      </c>
      <c r="C36" s="35" t="s">
        <v>196</v>
      </c>
      <c r="D36" s="34">
        <v>43873</v>
      </c>
      <c r="E36" s="34" t="s">
        <v>45</v>
      </c>
      <c r="F36" s="35" t="s">
        <v>177</v>
      </c>
      <c r="G36" s="35" t="s">
        <v>197</v>
      </c>
      <c r="H36" s="26" t="s">
        <v>190</v>
      </c>
      <c r="I36" s="26" t="s">
        <v>194</v>
      </c>
      <c r="J36" s="27"/>
      <c r="K36" s="28" t="str">
        <f t="shared" si="6"/>
        <v>8P5M+VG</v>
      </c>
      <c r="L36" s="29"/>
      <c r="M36" s="36" t="s">
        <v>48</v>
      </c>
      <c r="N36" s="31" t="str">
        <f t="shared" si="7"/>
        <v>D</v>
      </c>
      <c r="O36" s="32"/>
      <c r="P36" s="32"/>
      <c r="Q36" s="32"/>
      <c r="R36" s="32"/>
      <c r="S36" s="32"/>
      <c r="T36" s="32" t="s">
        <v>43</v>
      </c>
      <c r="U36" s="32"/>
      <c r="V36" s="32"/>
      <c r="W36" s="32"/>
      <c r="X36" s="32"/>
      <c r="Y36" s="32"/>
      <c r="Z36" s="32"/>
      <c r="AA36" s="32"/>
    </row>
    <row r="37" spans="1:1024" ht="139.5" customHeight="1" x14ac:dyDescent="0.3">
      <c r="A37" s="33" t="s">
        <v>198</v>
      </c>
      <c r="B37" s="22" t="str">
        <f t="shared" si="1"/>
        <v>8P5M+VJ</v>
      </c>
      <c r="C37" s="37" t="s">
        <v>199</v>
      </c>
      <c r="D37" s="34">
        <v>43873</v>
      </c>
      <c r="E37" s="34" t="s">
        <v>45</v>
      </c>
      <c r="F37" s="35" t="s">
        <v>200</v>
      </c>
      <c r="G37" s="35" t="s">
        <v>201</v>
      </c>
      <c r="H37" s="26" t="s">
        <v>190</v>
      </c>
      <c r="I37" s="26" t="s">
        <v>194</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202</v>
      </c>
      <c r="B38" s="22" t="str">
        <f t="shared" si="1"/>
        <v>8P5P+FR</v>
      </c>
      <c r="C38" s="37" t="s">
        <v>203</v>
      </c>
      <c r="D38" s="34">
        <v>43894</v>
      </c>
      <c r="E38" s="34" t="s">
        <v>45</v>
      </c>
      <c r="F38" s="35" t="s">
        <v>204</v>
      </c>
      <c r="G38" s="35" t="s">
        <v>205</v>
      </c>
      <c r="H38" s="26" t="s">
        <v>206</v>
      </c>
      <c r="I38" s="26" t="s">
        <v>135</v>
      </c>
      <c r="J38" s="27"/>
      <c r="K38" s="28" t="str">
        <f t="shared" si="6"/>
        <v>8P5P+FR</v>
      </c>
      <c r="L38" s="29"/>
      <c r="M38" s="38" t="s">
        <v>53</v>
      </c>
      <c r="N38" s="31" t="str">
        <f t="shared" si="7"/>
        <v>W</v>
      </c>
      <c r="O38" s="32"/>
      <c r="P38" s="32"/>
      <c r="Q38" s="32" t="s">
        <v>43</v>
      </c>
      <c r="R38" s="32"/>
      <c r="S38" s="32"/>
      <c r="T38" s="32"/>
      <c r="U38" s="32"/>
      <c r="V38" s="32"/>
      <c r="W38" s="32"/>
      <c r="X38" s="32"/>
      <c r="Y38" s="32"/>
      <c r="Z38" s="32"/>
      <c r="AA38" s="32"/>
    </row>
    <row r="39" spans="1:1024" ht="56.65" customHeight="1" x14ac:dyDescent="0.3">
      <c r="A39" s="33" t="s">
        <v>207</v>
      </c>
      <c r="B39" s="22" t="str">
        <f t="shared" si="1"/>
        <v>8P5V+VQ</v>
      </c>
      <c r="C39" s="37" t="s">
        <v>208</v>
      </c>
      <c r="D39" s="34">
        <v>43873</v>
      </c>
      <c r="E39" s="34" t="s">
        <v>45</v>
      </c>
      <c r="F39" s="35" t="s">
        <v>209</v>
      </c>
      <c r="G39" s="35" t="s">
        <v>210</v>
      </c>
      <c r="H39" s="26" t="s">
        <v>211</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212</v>
      </c>
      <c r="B40" s="22" t="str">
        <f t="shared" si="1"/>
        <v>8P6H+GP</v>
      </c>
      <c r="C40" s="37" t="s">
        <v>213</v>
      </c>
      <c r="D40" s="34">
        <v>43873</v>
      </c>
      <c r="E40" s="34" t="s">
        <v>45</v>
      </c>
      <c r="F40" s="35" t="s">
        <v>214</v>
      </c>
      <c r="G40" s="35" t="s">
        <v>215</v>
      </c>
      <c r="H40" s="26" t="s">
        <v>216</v>
      </c>
      <c r="I40" s="26" t="s">
        <v>135</v>
      </c>
      <c r="J40" s="27"/>
      <c r="K40" s="28" t="str">
        <f t="shared" si="6"/>
        <v>8P6H+GP</v>
      </c>
      <c r="L40" s="29"/>
      <c r="M40" s="38" t="s">
        <v>53</v>
      </c>
      <c r="N40" s="31" t="str">
        <f t="shared" si="7"/>
        <v>W</v>
      </c>
      <c r="O40" s="32" t="s">
        <v>43</v>
      </c>
      <c r="P40" s="32"/>
      <c r="Q40" s="32"/>
      <c r="R40" s="32"/>
      <c r="S40" s="32"/>
      <c r="T40" s="32"/>
      <c r="U40" s="32"/>
      <c r="V40" s="32"/>
      <c r="W40" s="32"/>
      <c r="X40" s="32"/>
      <c r="Y40" s="32"/>
      <c r="Z40" s="32"/>
      <c r="AA40" s="32"/>
    </row>
    <row r="41" spans="1:1024" ht="56.65" customHeight="1" x14ac:dyDescent="0.3">
      <c r="A41" s="33" t="s">
        <v>217</v>
      </c>
      <c r="B41" s="22" t="str">
        <f t="shared" si="1"/>
        <v>8P6J+HX</v>
      </c>
      <c r="C41" s="37" t="s">
        <v>218</v>
      </c>
      <c r="D41" s="34">
        <v>42988</v>
      </c>
      <c r="E41" s="34"/>
      <c r="F41" s="35" t="s">
        <v>219</v>
      </c>
      <c r="G41" s="35" t="s">
        <v>220</v>
      </c>
      <c r="H41" s="26" t="s">
        <v>100</v>
      </c>
      <c r="I41" s="26" t="s">
        <v>221</v>
      </c>
      <c r="J41" s="27"/>
      <c r="K41" s="28" t="str">
        <f t="shared" si="6"/>
        <v>8P6J+HX</v>
      </c>
      <c r="L41" s="29" t="s">
        <v>222</v>
      </c>
      <c r="M41" s="30" t="s">
        <v>89</v>
      </c>
      <c r="N41" s="31" t="str">
        <f t="shared" si="7"/>
        <v>G</v>
      </c>
      <c r="O41" s="32"/>
      <c r="P41" s="32"/>
      <c r="Q41" s="32"/>
      <c r="R41" s="32"/>
      <c r="S41" s="32"/>
      <c r="T41" s="32"/>
      <c r="U41" s="32"/>
      <c r="V41" s="32"/>
      <c r="W41" s="32"/>
      <c r="X41" s="32"/>
      <c r="Y41" s="32" t="s">
        <v>43</v>
      </c>
      <c r="Z41" s="32"/>
      <c r="AA41" s="32"/>
    </row>
    <row r="42" spans="1:1024" ht="56.65" customHeight="1" x14ac:dyDescent="0.3">
      <c r="A42" s="33" t="s">
        <v>217</v>
      </c>
      <c r="B42" s="22" t="str">
        <f t="shared" si="1"/>
        <v>8P6J+HX</v>
      </c>
      <c r="C42" s="37" t="s">
        <v>223</v>
      </c>
      <c r="D42" s="34">
        <v>43873</v>
      </c>
      <c r="E42" s="34" t="s">
        <v>45</v>
      </c>
      <c r="F42" s="35" t="s">
        <v>224</v>
      </c>
      <c r="G42" s="35" t="s">
        <v>225</v>
      </c>
      <c r="H42" s="26" t="s">
        <v>216</v>
      </c>
      <c r="I42" s="26" t="s">
        <v>221</v>
      </c>
      <c r="J42" s="27"/>
      <c r="K42" s="28" t="str">
        <f t="shared" si="6"/>
        <v>8P6J+HX</v>
      </c>
      <c r="L42" s="29"/>
      <c r="M42" s="36" t="s">
        <v>48</v>
      </c>
      <c r="N42" s="31" t="str">
        <f t="shared" si="7"/>
        <v>D</v>
      </c>
      <c r="O42" s="32"/>
      <c r="P42" s="32"/>
      <c r="Q42" s="32"/>
      <c r="R42" s="32"/>
      <c r="S42" s="32"/>
      <c r="T42" s="32"/>
      <c r="U42" s="32"/>
      <c r="V42" s="32"/>
      <c r="W42" s="32"/>
      <c r="X42" s="32"/>
      <c r="Y42" s="32" t="s">
        <v>43</v>
      </c>
      <c r="Z42" s="32"/>
      <c r="AA42" s="32"/>
    </row>
    <row r="43" spans="1:1024" ht="56.65" customHeight="1" x14ac:dyDescent="0.3">
      <c r="A43" s="33" t="s">
        <v>217</v>
      </c>
      <c r="B43" s="22" t="str">
        <f t="shared" si="1"/>
        <v>8P6J+HX</v>
      </c>
      <c r="C43" s="37" t="s">
        <v>226</v>
      </c>
      <c r="D43" s="34">
        <v>43873</v>
      </c>
      <c r="E43" s="34" t="s">
        <v>45</v>
      </c>
      <c r="F43" s="35" t="s">
        <v>227</v>
      </c>
      <c r="G43" s="35" t="s">
        <v>216</v>
      </c>
      <c r="H43" s="26" t="s">
        <v>216</v>
      </c>
      <c r="I43" s="26" t="s">
        <v>221</v>
      </c>
      <c r="J43" s="27"/>
      <c r="K43" s="28" t="str">
        <f t="shared" si="6"/>
        <v>8P6J+HX</v>
      </c>
      <c r="L43" s="29"/>
      <c r="M43" s="44" t="s">
        <v>48</v>
      </c>
      <c r="N43" s="31" t="str">
        <f t="shared" si="7"/>
        <v>D</v>
      </c>
      <c r="O43" s="32"/>
      <c r="P43" s="32"/>
      <c r="Q43" s="32"/>
      <c r="R43" s="32"/>
      <c r="S43" s="32"/>
      <c r="T43" s="32"/>
      <c r="U43" s="32"/>
      <c r="V43" s="32"/>
      <c r="W43" s="32"/>
      <c r="X43" s="32"/>
      <c r="Y43" s="32" t="s">
        <v>43</v>
      </c>
      <c r="Z43" s="32"/>
      <c r="AA43" s="32"/>
    </row>
    <row r="44" spans="1:1024" ht="56.65" customHeight="1" x14ac:dyDescent="0.3">
      <c r="A44" s="33" t="s">
        <v>228</v>
      </c>
      <c r="B44" s="22" t="str">
        <f t="shared" si="1"/>
        <v>8P6J+WP</v>
      </c>
      <c r="C44" s="37" t="s">
        <v>229</v>
      </c>
      <c r="D44" s="34">
        <v>43873</v>
      </c>
      <c r="E44" s="34" t="s">
        <v>45</v>
      </c>
      <c r="F44" s="35" t="s">
        <v>230</v>
      </c>
      <c r="G44" s="35" t="s">
        <v>231</v>
      </c>
      <c r="H44" s="26" t="s">
        <v>232</v>
      </c>
      <c r="I44" s="26" t="s">
        <v>135</v>
      </c>
      <c r="J44" s="27"/>
      <c r="K44" s="28" t="str">
        <f t="shared" si="6"/>
        <v>8P6J+WP</v>
      </c>
      <c r="L44" s="29"/>
      <c r="M44" s="30" t="s">
        <v>89</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233</v>
      </c>
      <c r="B45" s="22" t="str">
        <f t="shared" si="1"/>
        <v>8P6M+95</v>
      </c>
      <c r="C45" s="37" t="s">
        <v>234</v>
      </c>
      <c r="D45" s="34">
        <v>43873</v>
      </c>
      <c r="E45" s="34" t="s">
        <v>45</v>
      </c>
      <c r="F45" s="35" t="s">
        <v>113</v>
      </c>
      <c r="G45" s="35" t="s">
        <v>235</v>
      </c>
      <c r="H45" s="26" t="s">
        <v>232</v>
      </c>
      <c r="I45" s="26" t="s">
        <v>135</v>
      </c>
      <c r="J45" s="27"/>
      <c r="K45" s="28" t="str">
        <f t="shared" si="6"/>
        <v>8P6M+95</v>
      </c>
      <c r="L45" s="29"/>
      <c r="M45" s="38" t="s">
        <v>53</v>
      </c>
      <c r="N45" s="31" t="str">
        <f t="shared" si="7"/>
        <v>W</v>
      </c>
      <c r="O45" s="32"/>
      <c r="P45" s="32"/>
      <c r="Q45" s="32"/>
      <c r="R45" s="32"/>
      <c r="S45" s="32"/>
      <c r="T45" s="32"/>
      <c r="U45" s="32"/>
      <c r="V45" s="32"/>
      <c r="W45" s="32"/>
      <c r="X45" s="32"/>
      <c r="Y45" s="32" t="s">
        <v>43</v>
      </c>
      <c r="Z45" s="32"/>
      <c r="AA45" s="32"/>
    </row>
    <row r="46" spans="1:1024" ht="56.65" customHeight="1" x14ac:dyDescent="0.3">
      <c r="A46" s="33" t="s">
        <v>233</v>
      </c>
      <c r="B46" s="22" t="str">
        <f t="shared" si="1"/>
        <v>8P6M+95</v>
      </c>
      <c r="C46" s="37" t="s">
        <v>236</v>
      </c>
      <c r="D46" s="34">
        <v>43873</v>
      </c>
      <c r="E46" s="34" t="s">
        <v>45</v>
      </c>
      <c r="F46" s="35" t="s">
        <v>113</v>
      </c>
      <c r="G46" s="35" t="s">
        <v>237</v>
      </c>
      <c r="H46" s="26" t="s">
        <v>237</v>
      </c>
      <c r="I46" s="26" t="s">
        <v>135</v>
      </c>
      <c r="J46" s="27"/>
      <c r="K46" s="28" t="str">
        <f t="shared" si="6"/>
        <v>8P6M+95</v>
      </c>
      <c r="L46" s="29"/>
      <c r="M46" s="36" t="s">
        <v>48</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238</v>
      </c>
      <c r="B47" s="22" t="str">
        <f t="shared" si="1"/>
        <v>8P76+Q9</v>
      </c>
      <c r="C47" s="37" t="s">
        <v>239</v>
      </c>
      <c r="D47" s="34">
        <v>43873</v>
      </c>
      <c r="E47" s="34" t="s">
        <v>45</v>
      </c>
      <c r="F47" s="35" t="s">
        <v>240</v>
      </c>
      <c r="G47" s="35" t="s">
        <v>241</v>
      </c>
      <c r="H47" s="26" t="s">
        <v>242</v>
      </c>
      <c r="I47" s="26" t="s">
        <v>243</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244</v>
      </c>
      <c r="B48" s="22" t="str">
        <f t="shared" si="1"/>
        <v>8P77+W8</v>
      </c>
      <c r="C48" s="37" t="s">
        <v>245</v>
      </c>
      <c r="D48" s="34">
        <v>43074</v>
      </c>
      <c r="E48" s="34" t="s">
        <v>36</v>
      </c>
      <c r="F48" s="35" t="s">
        <v>246</v>
      </c>
      <c r="G48" s="35" t="s">
        <v>247</v>
      </c>
      <c r="H48" s="26" t="s">
        <v>248</v>
      </c>
      <c r="I48" s="26" t="s">
        <v>249</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250</v>
      </c>
      <c r="B49" s="22" t="str">
        <f t="shared" si="1"/>
        <v>8P78+49</v>
      </c>
      <c r="C49" s="37" t="s">
        <v>251</v>
      </c>
      <c r="D49" s="34">
        <v>43873</v>
      </c>
      <c r="E49" s="34" t="s">
        <v>45</v>
      </c>
      <c r="F49" s="35" t="s">
        <v>240</v>
      </c>
      <c r="G49" s="35" t="s">
        <v>252</v>
      </c>
      <c r="H49" s="26" t="s">
        <v>253</v>
      </c>
      <c r="I49" s="26" t="s">
        <v>254</v>
      </c>
      <c r="J49" s="27"/>
      <c r="K49" s="28" t="str">
        <f t="shared" si="6"/>
        <v>8P78+49</v>
      </c>
      <c r="L49" s="29"/>
      <c r="M49" s="38" t="s">
        <v>53</v>
      </c>
      <c r="N49" s="31" t="str">
        <f t="shared" si="7"/>
        <v>W</v>
      </c>
      <c r="O49" s="32"/>
      <c r="P49" s="32"/>
      <c r="Q49" s="32"/>
      <c r="R49" s="32"/>
      <c r="S49" s="32"/>
      <c r="T49" s="32"/>
      <c r="U49" s="32"/>
      <c r="V49" s="32"/>
      <c r="W49" s="32"/>
      <c r="X49" s="32"/>
      <c r="Y49" s="32"/>
      <c r="Z49" s="32"/>
      <c r="AA49" s="32" t="s">
        <v>43</v>
      </c>
    </row>
    <row r="50" spans="1:27" ht="56.65" customHeight="1" x14ac:dyDescent="0.3">
      <c r="A50" s="33" t="s">
        <v>255</v>
      </c>
      <c r="B50" s="22" t="str">
        <f t="shared" si="1"/>
        <v>8P7G+46</v>
      </c>
      <c r="C50" s="37" t="s">
        <v>256</v>
      </c>
      <c r="D50" s="34">
        <v>42005</v>
      </c>
      <c r="E50" s="34" t="s">
        <v>36</v>
      </c>
      <c r="F50" s="35" t="s">
        <v>257</v>
      </c>
      <c r="G50" s="35" t="s">
        <v>258</v>
      </c>
      <c r="H50" s="26" t="s">
        <v>259</v>
      </c>
      <c r="I50" s="26" t="s">
        <v>260</v>
      </c>
      <c r="J50" s="27"/>
      <c r="K50" s="28" t="str">
        <f t="shared" si="6"/>
        <v>8P7G+46</v>
      </c>
      <c r="L50" s="29" t="s">
        <v>77</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261</v>
      </c>
      <c r="B51" s="22" t="str">
        <f t="shared" si="1"/>
        <v>8P7G+GJ</v>
      </c>
      <c r="C51" s="37" t="s">
        <v>262</v>
      </c>
      <c r="D51" s="34">
        <v>43873</v>
      </c>
      <c r="E51" s="34" t="s">
        <v>45</v>
      </c>
      <c r="F51" s="35" t="s">
        <v>263</v>
      </c>
      <c r="G51" s="35" t="s">
        <v>264</v>
      </c>
      <c r="H51" s="26" t="s">
        <v>265</v>
      </c>
      <c r="I51" s="26" t="s">
        <v>266</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267</v>
      </c>
      <c r="B52" s="22" t="str">
        <f t="shared" si="1"/>
        <v>8P7G+HH</v>
      </c>
      <c r="C52" s="37" t="s">
        <v>268</v>
      </c>
      <c r="D52" s="34">
        <v>43970</v>
      </c>
      <c r="E52" s="34" t="s">
        <v>36</v>
      </c>
      <c r="F52" s="35" t="s">
        <v>269</v>
      </c>
      <c r="G52" s="35" t="s">
        <v>270</v>
      </c>
      <c r="H52" s="26" t="s">
        <v>271</v>
      </c>
      <c r="I52" s="26" t="s">
        <v>266</v>
      </c>
      <c r="J52" s="27"/>
      <c r="K52" s="28"/>
      <c r="L52" s="29"/>
      <c r="M52" s="42"/>
      <c r="N52" s="43"/>
      <c r="O52" s="32"/>
      <c r="P52" s="32"/>
      <c r="Q52" s="32"/>
      <c r="R52" s="32"/>
      <c r="S52" s="32"/>
      <c r="T52" s="32"/>
      <c r="U52" s="32"/>
      <c r="V52" s="32"/>
      <c r="W52" s="32"/>
      <c r="X52" s="32"/>
      <c r="Y52" s="32"/>
      <c r="Z52" s="32"/>
      <c r="AA52" s="32"/>
    </row>
    <row r="53" spans="1:27" ht="99.75" customHeight="1" x14ac:dyDescent="0.3">
      <c r="A53" s="33" t="s">
        <v>272</v>
      </c>
      <c r="B53" s="22" t="str">
        <f t="shared" si="1"/>
        <v>8P7H+45</v>
      </c>
      <c r="C53" s="37" t="s">
        <v>273</v>
      </c>
      <c r="D53" s="34">
        <v>43873</v>
      </c>
      <c r="E53" s="34" t="s">
        <v>45</v>
      </c>
      <c r="F53" s="35" t="s">
        <v>177</v>
      </c>
      <c r="G53" s="35" t="s">
        <v>274</v>
      </c>
      <c r="H53" s="26" t="s">
        <v>275</v>
      </c>
      <c r="I53" s="26" t="s">
        <v>266</v>
      </c>
      <c r="J53" s="27"/>
      <c r="K53" s="28" t="str">
        <f t="shared" ref="K53:K84" si="8">HYPERLINK(CONCATENATE("https://plus.codes/9F4F",A53),A53)</f>
        <v>8P7H+45</v>
      </c>
      <c r="L53" s="29"/>
      <c r="M53" s="38" t="s">
        <v>53</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276</v>
      </c>
      <c r="B54" s="22" t="str">
        <f t="shared" si="1"/>
        <v>8P7J+7C</v>
      </c>
      <c r="C54" s="37" t="s">
        <v>277</v>
      </c>
      <c r="D54" s="34">
        <v>43873</v>
      </c>
      <c r="E54" s="34" t="s">
        <v>45</v>
      </c>
      <c r="F54" s="35" t="s">
        <v>278</v>
      </c>
      <c r="G54" s="35" t="s">
        <v>279</v>
      </c>
      <c r="H54" s="26" t="s">
        <v>216</v>
      </c>
      <c r="I54" s="26" t="s">
        <v>135</v>
      </c>
      <c r="J54" s="27"/>
      <c r="K54" s="28" t="str">
        <f t="shared" si="8"/>
        <v>8P7J+7C</v>
      </c>
      <c r="L54" s="29"/>
      <c r="M54" s="44" t="s">
        <v>48</v>
      </c>
      <c r="N54" s="31" t="str">
        <f t="shared" si="9"/>
        <v>D</v>
      </c>
      <c r="O54" s="32"/>
      <c r="P54" s="32"/>
      <c r="Q54" s="32"/>
      <c r="R54" s="32"/>
      <c r="S54" s="32"/>
      <c r="T54" s="32"/>
      <c r="U54" s="32"/>
      <c r="V54" s="32"/>
      <c r="W54" s="32"/>
      <c r="X54" s="32"/>
      <c r="Y54" s="32" t="s">
        <v>43</v>
      </c>
      <c r="Z54" s="32"/>
      <c r="AA54" s="32"/>
    </row>
    <row r="55" spans="1:27" ht="56.65" customHeight="1" x14ac:dyDescent="0.3">
      <c r="A55" s="33" t="s">
        <v>280</v>
      </c>
      <c r="B55" s="22" t="str">
        <f t="shared" si="1"/>
        <v>8P7Q+CC</v>
      </c>
      <c r="C55" s="37" t="s">
        <v>281</v>
      </c>
      <c r="D55" s="34">
        <v>43873</v>
      </c>
      <c r="E55" s="34" t="s">
        <v>45</v>
      </c>
      <c r="F55" s="35" t="s">
        <v>282</v>
      </c>
      <c r="G55" s="35" t="s">
        <v>283</v>
      </c>
      <c r="H55" s="26" t="s">
        <v>284</v>
      </c>
      <c r="I55" s="26" t="s">
        <v>135</v>
      </c>
      <c r="J55" s="27"/>
      <c r="K55" s="28" t="str">
        <f t="shared" si="8"/>
        <v>8P7Q+CC</v>
      </c>
      <c r="L55" s="29"/>
      <c r="M55" s="30" t="s">
        <v>89</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280</v>
      </c>
      <c r="B56" s="22" t="str">
        <f t="shared" si="1"/>
        <v>8P7Q+CC</v>
      </c>
      <c r="C56" s="37" t="s">
        <v>285</v>
      </c>
      <c r="D56" s="34">
        <v>43873</v>
      </c>
      <c r="E56" s="34" t="s">
        <v>45</v>
      </c>
      <c r="F56" s="35" t="s">
        <v>286</v>
      </c>
      <c r="G56" s="35" t="s">
        <v>216</v>
      </c>
      <c r="H56" s="26" t="s">
        <v>287</v>
      </c>
      <c r="I56" s="26" t="s">
        <v>135</v>
      </c>
      <c r="J56" s="27"/>
      <c r="K56" s="28" t="str">
        <f t="shared" si="8"/>
        <v>8P7Q+CC</v>
      </c>
      <c r="L56" s="29"/>
      <c r="M56" s="38" t="s">
        <v>53</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288</v>
      </c>
      <c r="B57" s="22" t="str">
        <f t="shared" si="1"/>
        <v>8P89+96</v>
      </c>
      <c r="C57" s="37" t="s">
        <v>289</v>
      </c>
      <c r="D57" s="34">
        <v>43873</v>
      </c>
      <c r="E57" s="34" t="s">
        <v>45</v>
      </c>
      <c r="F57" s="35" t="s">
        <v>290</v>
      </c>
      <c r="G57" s="35" t="s">
        <v>216</v>
      </c>
      <c r="H57" s="26" t="s">
        <v>287</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288</v>
      </c>
      <c r="B58" s="22" t="str">
        <f t="shared" si="1"/>
        <v>8P89+96</v>
      </c>
      <c r="C58" s="37" t="s">
        <v>291</v>
      </c>
      <c r="D58" s="34">
        <v>43873</v>
      </c>
      <c r="E58" s="34" t="s">
        <v>45</v>
      </c>
      <c r="F58" s="35" t="s">
        <v>292</v>
      </c>
      <c r="G58" s="35" t="s">
        <v>216</v>
      </c>
      <c r="H58" s="26" t="s">
        <v>287</v>
      </c>
      <c r="I58" s="26" t="s">
        <v>135</v>
      </c>
      <c r="J58" s="27"/>
      <c r="K58" s="28" t="str">
        <f t="shared" si="8"/>
        <v>8P89+96</v>
      </c>
      <c r="L58" s="29"/>
      <c r="M58" s="44" t="s">
        <v>48</v>
      </c>
      <c r="N58" s="31" t="str">
        <f t="shared" si="9"/>
        <v>D</v>
      </c>
      <c r="O58" s="32"/>
      <c r="P58" s="32"/>
      <c r="Q58" s="32"/>
      <c r="R58" s="32" t="s">
        <v>43</v>
      </c>
      <c r="S58" s="32"/>
      <c r="T58" s="32"/>
      <c r="U58" s="32"/>
      <c r="V58" s="32"/>
      <c r="W58" s="32"/>
      <c r="X58" s="32"/>
      <c r="Y58" s="32"/>
      <c r="Z58" s="32"/>
      <c r="AA58" s="32"/>
    </row>
    <row r="59" spans="1:27" ht="56.65" customHeight="1" x14ac:dyDescent="0.3">
      <c r="A59" s="33" t="s">
        <v>288</v>
      </c>
      <c r="B59" s="22" t="str">
        <f t="shared" si="1"/>
        <v>8P89+96</v>
      </c>
      <c r="C59" s="37" t="s">
        <v>293</v>
      </c>
      <c r="D59" s="34">
        <v>43873</v>
      </c>
      <c r="E59" s="34" t="s">
        <v>45</v>
      </c>
      <c r="F59" s="35" t="s">
        <v>294</v>
      </c>
      <c r="G59" s="35" t="s">
        <v>295</v>
      </c>
      <c r="H59" s="26" t="s">
        <v>296</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288</v>
      </c>
      <c r="B60" s="22" t="str">
        <f t="shared" si="1"/>
        <v>8P89+96</v>
      </c>
      <c r="C60" s="37" t="s">
        <v>297</v>
      </c>
      <c r="D60" s="34">
        <v>43649</v>
      </c>
      <c r="E60" s="34" t="s">
        <v>36</v>
      </c>
      <c r="F60" s="35" t="s">
        <v>298</v>
      </c>
      <c r="G60" s="35" t="s">
        <v>299</v>
      </c>
      <c r="H60" s="26" t="s">
        <v>300</v>
      </c>
      <c r="I60" s="26" t="s">
        <v>135</v>
      </c>
      <c r="J60" s="27"/>
      <c r="K60" s="28" t="str">
        <f t="shared" si="8"/>
        <v>8P89+96</v>
      </c>
      <c r="L60" s="29" t="s">
        <v>41</v>
      </c>
      <c r="M60" s="44" t="s">
        <v>48</v>
      </c>
      <c r="N60" s="31" t="str">
        <f t="shared" si="9"/>
        <v>D</v>
      </c>
      <c r="O60" s="32"/>
      <c r="P60" s="32"/>
      <c r="Q60" s="32"/>
      <c r="R60" s="32" t="s">
        <v>43</v>
      </c>
      <c r="S60" s="32"/>
      <c r="T60" s="32"/>
      <c r="U60" s="32"/>
      <c r="V60" s="32"/>
      <c r="W60" s="32"/>
      <c r="X60" s="32"/>
      <c r="Y60" s="32"/>
      <c r="Z60" s="32"/>
      <c r="AA60" s="32"/>
    </row>
    <row r="61" spans="1:27" ht="56.65" customHeight="1" x14ac:dyDescent="0.3">
      <c r="A61" s="33" t="s">
        <v>301</v>
      </c>
      <c r="B61" s="22" t="str">
        <f t="shared" si="1"/>
        <v>8P8C+R7</v>
      </c>
      <c r="C61" s="37" t="s">
        <v>302</v>
      </c>
      <c r="D61" s="34">
        <v>43873</v>
      </c>
      <c r="E61" s="34" t="s">
        <v>45</v>
      </c>
      <c r="F61" s="35" t="s">
        <v>303</v>
      </c>
      <c r="G61" s="35" t="s">
        <v>304</v>
      </c>
      <c r="H61" s="26" t="s">
        <v>287</v>
      </c>
      <c r="I61" s="26" t="s">
        <v>135</v>
      </c>
      <c r="J61" s="27"/>
      <c r="K61" s="28" t="str">
        <f t="shared" si="8"/>
        <v>8P8C+R7</v>
      </c>
      <c r="L61" s="29"/>
      <c r="M61" s="30" t="s">
        <v>89</v>
      </c>
      <c r="N61" s="31" t="str">
        <f t="shared" si="9"/>
        <v>G</v>
      </c>
      <c r="O61" s="32"/>
      <c r="P61" s="32"/>
      <c r="Q61" s="32"/>
      <c r="R61" s="32" t="s">
        <v>43</v>
      </c>
      <c r="S61" s="32"/>
      <c r="T61" s="32"/>
      <c r="U61" s="32"/>
      <c r="V61" s="32"/>
      <c r="W61" s="32"/>
      <c r="X61" s="32"/>
      <c r="Y61" s="32"/>
      <c r="Z61" s="32"/>
      <c r="AA61" s="32"/>
    </row>
    <row r="62" spans="1:27" ht="56.65" customHeight="1" x14ac:dyDescent="0.3">
      <c r="A62" s="33" t="s">
        <v>305</v>
      </c>
      <c r="B62" s="22" t="str">
        <f t="shared" si="1"/>
        <v>8P8C+VR</v>
      </c>
      <c r="C62" s="37" t="s">
        <v>306</v>
      </c>
      <c r="D62" s="34">
        <v>43873</v>
      </c>
      <c r="E62" s="34" t="s">
        <v>45</v>
      </c>
      <c r="F62" s="35" t="s">
        <v>303</v>
      </c>
      <c r="G62" s="35" t="s">
        <v>307</v>
      </c>
      <c r="H62" s="26" t="s">
        <v>308</v>
      </c>
      <c r="I62" s="26" t="s">
        <v>135</v>
      </c>
      <c r="J62" s="27"/>
      <c r="K62" s="28" t="str">
        <f t="shared" si="8"/>
        <v>8P8C+VR</v>
      </c>
      <c r="L62" s="29"/>
      <c r="M62" s="38" t="s">
        <v>53</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309</v>
      </c>
      <c r="B63" s="22" t="str">
        <f t="shared" si="1"/>
        <v>8P8F+5V</v>
      </c>
      <c r="C63" s="37" t="s">
        <v>310</v>
      </c>
      <c r="D63" s="34">
        <v>43873</v>
      </c>
      <c r="E63" s="34" t="s">
        <v>45</v>
      </c>
      <c r="F63" s="35" t="s">
        <v>177</v>
      </c>
      <c r="G63" s="35" t="s">
        <v>311</v>
      </c>
      <c r="H63" s="26" t="s">
        <v>310</v>
      </c>
      <c r="I63" s="26" t="s">
        <v>135</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312</v>
      </c>
      <c r="B64" s="22" t="str">
        <f t="shared" si="1"/>
        <v>8P99+HX</v>
      </c>
      <c r="C64" s="37" t="s">
        <v>313</v>
      </c>
      <c r="D64" s="34">
        <v>43873</v>
      </c>
      <c r="E64" s="34" t="s">
        <v>45</v>
      </c>
      <c r="F64" s="35" t="s">
        <v>303</v>
      </c>
      <c r="G64" s="35" t="s">
        <v>314</v>
      </c>
      <c r="H64" s="26" t="s">
        <v>315</v>
      </c>
      <c r="I64" s="26" t="s">
        <v>135</v>
      </c>
      <c r="J64" s="27"/>
      <c r="K64" s="28" t="str">
        <f t="shared" si="8"/>
        <v>8P99+HX</v>
      </c>
      <c r="L64" s="29"/>
      <c r="M64" s="30" t="s">
        <v>89</v>
      </c>
      <c r="N64" s="31" t="str">
        <f t="shared" si="9"/>
        <v>G</v>
      </c>
      <c r="O64" s="32" t="s">
        <v>43</v>
      </c>
      <c r="P64" s="32"/>
      <c r="Q64" s="32"/>
      <c r="R64" s="32"/>
      <c r="S64" s="32"/>
      <c r="T64" s="32"/>
      <c r="U64" s="32"/>
      <c r="V64" s="32"/>
      <c r="W64" s="32"/>
      <c r="X64" s="32"/>
      <c r="Y64" s="32"/>
      <c r="Z64" s="32"/>
      <c r="AA64" s="32"/>
    </row>
    <row r="65" spans="1:27" ht="102.75" customHeight="1" x14ac:dyDescent="0.3">
      <c r="A65" s="33" t="s">
        <v>316</v>
      </c>
      <c r="B65" s="22" t="str">
        <f t="shared" si="1"/>
        <v>8P99+MW</v>
      </c>
      <c r="C65" s="37" t="s">
        <v>317</v>
      </c>
      <c r="D65" s="34">
        <v>43873</v>
      </c>
      <c r="E65" s="34" t="s">
        <v>45</v>
      </c>
      <c r="F65" s="35" t="s">
        <v>318</v>
      </c>
      <c r="G65" s="35" t="s">
        <v>319</v>
      </c>
      <c r="H65" s="26" t="s">
        <v>315</v>
      </c>
      <c r="I65" s="26" t="s">
        <v>135</v>
      </c>
      <c r="J65" s="27"/>
      <c r="K65" s="28" t="str">
        <f t="shared" si="8"/>
        <v>8P99+MW</v>
      </c>
      <c r="L65" s="29"/>
      <c r="M65" s="36" t="s">
        <v>48</v>
      </c>
      <c r="N65" s="31" t="str">
        <f t="shared" si="9"/>
        <v>D</v>
      </c>
      <c r="O65" s="32" t="s">
        <v>43</v>
      </c>
      <c r="P65" s="32"/>
      <c r="Q65" s="32"/>
      <c r="R65" s="32"/>
      <c r="S65" s="32"/>
      <c r="T65" s="32"/>
      <c r="U65" s="32"/>
      <c r="V65" s="32"/>
      <c r="W65" s="32"/>
      <c r="X65" s="32"/>
      <c r="Y65" s="32"/>
      <c r="Z65" s="32"/>
      <c r="AA65" s="32"/>
    </row>
    <row r="66" spans="1:27" ht="56.65" customHeight="1" x14ac:dyDescent="0.3">
      <c r="A66" s="33" t="s">
        <v>320</v>
      </c>
      <c r="B66" s="22" t="str">
        <f t="shared" si="1"/>
        <v>8P9G+62</v>
      </c>
      <c r="C66" s="37" t="s">
        <v>321</v>
      </c>
      <c r="D66" s="34">
        <v>43873</v>
      </c>
      <c r="E66" s="34" t="s">
        <v>45</v>
      </c>
      <c r="F66" s="35" t="s">
        <v>322</v>
      </c>
      <c r="G66" s="35" t="s">
        <v>323</v>
      </c>
      <c r="H66" s="26" t="s">
        <v>321</v>
      </c>
      <c r="I66" s="26" t="s">
        <v>135</v>
      </c>
      <c r="J66" s="27"/>
      <c r="K66" s="28" t="str">
        <f t="shared" si="8"/>
        <v>8P9G+62</v>
      </c>
      <c r="L66" s="29"/>
      <c r="M66" s="38" t="s">
        <v>53</v>
      </c>
      <c r="N66" s="31" t="str">
        <f t="shared" si="9"/>
        <v>W</v>
      </c>
      <c r="O66" s="32"/>
      <c r="P66" s="32"/>
      <c r="Q66" s="32"/>
      <c r="R66" s="32" t="s">
        <v>43</v>
      </c>
      <c r="S66" s="32"/>
      <c r="T66" s="32"/>
      <c r="U66" s="32"/>
      <c r="V66" s="32"/>
      <c r="W66" s="32"/>
      <c r="X66" s="32"/>
      <c r="Y66" s="32"/>
      <c r="Z66" s="32"/>
      <c r="AA66" s="32"/>
    </row>
    <row r="67" spans="1:27" ht="56.65" customHeight="1" x14ac:dyDescent="0.3">
      <c r="A67" s="33" t="s">
        <v>320</v>
      </c>
      <c r="B67" s="22" t="str">
        <f t="shared" si="1"/>
        <v>8P9G+62</v>
      </c>
      <c r="C67" s="37" t="s">
        <v>324</v>
      </c>
      <c r="D67" s="34">
        <v>43873</v>
      </c>
      <c r="E67" s="34" t="s">
        <v>45</v>
      </c>
      <c r="F67" s="35" t="s">
        <v>322</v>
      </c>
      <c r="G67" s="35" t="s">
        <v>325</v>
      </c>
      <c r="H67" s="26" t="s">
        <v>321</v>
      </c>
      <c r="I67" s="26" t="s">
        <v>135</v>
      </c>
      <c r="J67" s="27"/>
      <c r="K67" s="28" t="str">
        <f t="shared" si="8"/>
        <v>8P9G+62</v>
      </c>
      <c r="L67" s="29"/>
      <c r="M67" s="36" t="s">
        <v>48</v>
      </c>
      <c r="N67" s="31" t="str">
        <f t="shared" si="9"/>
        <v>D</v>
      </c>
      <c r="O67" s="32"/>
      <c r="P67" s="32"/>
      <c r="Q67" s="32"/>
      <c r="R67" s="32" t="s">
        <v>43</v>
      </c>
      <c r="S67" s="32"/>
      <c r="T67" s="32"/>
      <c r="U67" s="32"/>
      <c r="V67" s="32"/>
      <c r="W67" s="32"/>
      <c r="X67" s="32"/>
      <c r="Y67" s="32"/>
      <c r="Z67" s="32"/>
      <c r="AA67" s="32"/>
    </row>
    <row r="68" spans="1:27" ht="56.65" customHeight="1" x14ac:dyDescent="0.3">
      <c r="A68" s="33" t="s">
        <v>320</v>
      </c>
      <c r="B68" s="22" t="str">
        <f t="shared" si="1"/>
        <v>8P9G+62</v>
      </c>
      <c r="C68" s="37" t="s">
        <v>326</v>
      </c>
      <c r="D68" s="34">
        <v>43873</v>
      </c>
      <c r="E68" s="34" t="s">
        <v>45</v>
      </c>
      <c r="F68" s="35" t="s">
        <v>303</v>
      </c>
      <c r="G68" s="35" t="s">
        <v>327</v>
      </c>
      <c r="H68" s="26" t="s">
        <v>321</v>
      </c>
      <c r="I68" s="26" t="s">
        <v>135</v>
      </c>
      <c r="J68" s="27"/>
      <c r="K68" s="28" t="str">
        <f t="shared" si="8"/>
        <v>8P9G+62</v>
      </c>
      <c r="L68" s="29"/>
      <c r="M68" s="44" t="s">
        <v>48</v>
      </c>
      <c r="N68" s="31" t="str">
        <f t="shared" si="9"/>
        <v>D</v>
      </c>
      <c r="O68" s="32"/>
      <c r="P68" s="32"/>
      <c r="Q68" s="32"/>
      <c r="R68" s="32" t="s">
        <v>43</v>
      </c>
      <c r="S68" s="32"/>
      <c r="T68" s="32"/>
      <c r="U68" s="32"/>
      <c r="V68" s="32"/>
      <c r="W68" s="32"/>
      <c r="X68" s="32"/>
      <c r="Y68" s="32"/>
      <c r="Z68" s="32"/>
      <c r="AA68" s="32"/>
    </row>
    <row r="69" spans="1:27" ht="56.65" customHeight="1" x14ac:dyDescent="0.3">
      <c r="A69" s="33" t="s">
        <v>328</v>
      </c>
      <c r="B69" s="22" t="str">
        <f t="shared" si="1"/>
        <v>8P9G+7C</v>
      </c>
      <c r="C69" s="37" t="s">
        <v>329</v>
      </c>
      <c r="D69" s="34">
        <v>43873</v>
      </c>
      <c r="E69" s="34" t="s">
        <v>45</v>
      </c>
      <c r="F69" s="35" t="s">
        <v>330</v>
      </c>
      <c r="G69" s="35" t="s">
        <v>331</v>
      </c>
      <c r="H69" s="26" t="s">
        <v>329</v>
      </c>
      <c r="I69" s="26" t="s">
        <v>332</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333</v>
      </c>
      <c r="B70" s="22" t="str">
        <f t="shared" si="1"/>
        <v>8P9H+F9</v>
      </c>
      <c r="C70" s="37" t="s">
        <v>334</v>
      </c>
      <c r="D70" s="34">
        <v>43873</v>
      </c>
      <c r="E70" s="34" t="s">
        <v>45</v>
      </c>
      <c r="F70" s="35" t="s">
        <v>335</v>
      </c>
      <c r="G70" s="35" t="s">
        <v>294</v>
      </c>
      <c r="H70" s="26" t="s">
        <v>294</v>
      </c>
      <c r="I70" s="26" t="s">
        <v>336</v>
      </c>
      <c r="J70" s="27"/>
      <c r="K70" s="28" t="str">
        <f t="shared" si="8"/>
        <v>8P9H+F9</v>
      </c>
      <c r="L70" s="29"/>
      <c r="M70" s="38" t="s">
        <v>53</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333</v>
      </c>
      <c r="B71" s="22" t="str">
        <f t="shared" ref="B71:B134" si="10">HYPERLINK(CONCATENATE("https://www.google.com/maps/search/?api=1&amp;query=9F4F",LEFT(A71,4),"%2B",RIGHT(A71,2)),A71)</f>
        <v>8P9H+F9</v>
      </c>
      <c r="C71" s="37" t="s">
        <v>337</v>
      </c>
      <c r="D71" s="34">
        <v>43873</v>
      </c>
      <c r="E71" s="34" t="s">
        <v>45</v>
      </c>
      <c r="F71" s="35" t="s">
        <v>338</v>
      </c>
      <c r="G71" s="35" t="s">
        <v>339</v>
      </c>
      <c r="H71" s="26" t="s">
        <v>87</v>
      </c>
      <c r="I71" s="26" t="s">
        <v>336</v>
      </c>
      <c r="J71" s="27"/>
      <c r="K71" s="28" t="str">
        <f t="shared" si="8"/>
        <v>8P9H+F9</v>
      </c>
      <c r="L71" s="29"/>
      <c r="M71" s="38" t="s">
        <v>53</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333</v>
      </c>
      <c r="B72" s="22" t="str">
        <f t="shared" si="10"/>
        <v>8P9H+F9</v>
      </c>
      <c r="C72" s="37" t="s">
        <v>340</v>
      </c>
      <c r="D72" s="34">
        <v>43873</v>
      </c>
      <c r="E72" s="34" t="s">
        <v>45</v>
      </c>
      <c r="F72" s="35" t="s">
        <v>341</v>
      </c>
      <c r="G72" s="35" t="s">
        <v>342</v>
      </c>
      <c r="H72" s="26" t="s">
        <v>343</v>
      </c>
      <c r="I72" s="26" t="s">
        <v>336</v>
      </c>
      <c r="J72" s="27"/>
      <c r="K72" s="28" t="str">
        <f t="shared" si="8"/>
        <v>8P9H+F9</v>
      </c>
      <c r="L72" s="29"/>
      <c r="M72" s="30" t="s">
        <v>89</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344</v>
      </c>
      <c r="B73" s="22" t="str">
        <f t="shared" si="10"/>
        <v>8P9M+W2</v>
      </c>
      <c r="C73" s="37" t="s">
        <v>345</v>
      </c>
      <c r="D73" s="34">
        <v>43873</v>
      </c>
      <c r="E73" s="34" t="s">
        <v>45</v>
      </c>
      <c r="F73" s="35" t="s">
        <v>341</v>
      </c>
      <c r="G73" s="35" t="s">
        <v>346</v>
      </c>
      <c r="H73" s="26" t="s">
        <v>347</v>
      </c>
      <c r="I73" s="26" t="s">
        <v>135</v>
      </c>
      <c r="J73" s="27"/>
      <c r="K73" s="28" t="str">
        <f t="shared" si="8"/>
        <v>8P9M+W2</v>
      </c>
      <c r="L73" s="29"/>
      <c r="M73" s="38" t="s">
        <v>53</v>
      </c>
      <c r="N73" s="31" t="str">
        <f t="shared" si="9"/>
        <v>W</v>
      </c>
      <c r="O73" s="32"/>
      <c r="P73" s="32"/>
      <c r="Q73" s="32"/>
      <c r="R73" s="32"/>
      <c r="S73" s="32"/>
      <c r="T73" s="32"/>
      <c r="U73" s="32"/>
      <c r="V73" s="32"/>
      <c r="W73" s="32"/>
      <c r="X73" s="32"/>
      <c r="Y73" s="32"/>
      <c r="Z73" s="32"/>
      <c r="AA73" s="32"/>
    </row>
    <row r="74" spans="1:27" ht="396" customHeight="1" x14ac:dyDescent="0.3">
      <c r="A74" s="33" t="s">
        <v>348</v>
      </c>
      <c r="B74" s="22" t="str">
        <f t="shared" si="10"/>
        <v>8P9P+Q4</v>
      </c>
      <c r="C74" s="37" t="s">
        <v>349</v>
      </c>
      <c r="D74" s="34">
        <v>43619</v>
      </c>
      <c r="E74" s="34" t="s">
        <v>350</v>
      </c>
      <c r="F74" s="35" t="s">
        <v>351</v>
      </c>
      <c r="G74" s="35" t="s">
        <v>352</v>
      </c>
      <c r="H74" s="26" t="s">
        <v>353</v>
      </c>
      <c r="I74" s="26" t="s">
        <v>354</v>
      </c>
      <c r="J74" s="27"/>
      <c r="K74" s="28" t="str">
        <f t="shared" si="8"/>
        <v>8P9P+Q4</v>
      </c>
      <c r="L74" s="29"/>
      <c r="M74" s="30" t="s">
        <v>89</v>
      </c>
      <c r="N74" s="31" t="str">
        <f t="shared" si="9"/>
        <v>G</v>
      </c>
      <c r="O74" s="32"/>
      <c r="P74" s="32"/>
      <c r="Q74" s="32"/>
      <c r="R74" s="32" t="s">
        <v>43</v>
      </c>
      <c r="S74" s="32"/>
      <c r="T74" s="32"/>
      <c r="U74" s="32"/>
      <c r="V74" s="32"/>
      <c r="W74" s="32"/>
      <c r="X74" s="32"/>
      <c r="Y74" s="32"/>
      <c r="Z74" s="32"/>
      <c r="AA74" s="32"/>
    </row>
    <row r="75" spans="1:27" ht="56.65" customHeight="1" x14ac:dyDescent="0.3">
      <c r="A75" s="33" t="s">
        <v>348</v>
      </c>
      <c r="B75" s="22" t="str">
        <f t="shared" si="10"/>
        <v>8P9P+Q4</v>
      </c>
      <c r="C75" s="37" t="s">
        <v>355</v>
      </c>
      <c r="D75" s="34">
        <v>43873</v>
      </c>
      <c r="E75" s="34" t="s">
        <v>45</v>
      </c>
      <c r="F75" s="35" t="s">
        <v>341</v>
      </c>
      <c r="G75" s="35" t="s">
        <v>356</v>
      </c>
      <c r="H75" s="26" t="s">
        <v>353</v>
      </c>
      <c r="I75" s="26" t="s">
        <v>357</v>
      </c>
      <c r="J75" s="27"/>
      <c r="K75" s="28" t="str">
        <f t="shared" si="8"/>
        <v>8P9P+Q4</v>
      </c>
      <c r="L75" s="29"/>
      <c r="M75" s="36" t="s">
        <v>48</v>
      </c>
      <c r="N75" s="31" t="str">
        <f t="shared" si="9"/>
        <v>D</v>
      </c>
      <c r="O75" s="32"/>
      <c r="P75" s="32"/>
      <c r="Q75" s="32"/>
      <c r="R75" s="32" t="s">
        <v>43</v>
      </c>
      <c r="S75" s="32"/>
      <c r="T75" s="32"/>
      <c r="U75" s="32"/>
      <c r="V75" s="32"/>
      <c r="W75" s="32"/>
      <c r="X75" s="32"/>
      <c r="Y75" s="32"/>
      <c r="Z75" s="32"/>
      <c r="AA75" s="32"/>
    </row>
    <row r="76" spans="1:27" ht="56.65" customHeight="1" x14ac:dyDescent="0.3">
      <c r="A76" s="33" t="s">
        <v>348</v>
      </c>
      <c r="B76" s="22" t="str">
        <f t="shared" si="10"/>
        <v>8P9P+Q4</v>
      </c>
      <c r="C76" s="37" t="s">
        <v>358</v>
      </c>
      <c r="D76" s="34">
        <v>43873</v>
      </c>
      <c r="E76" s="34" t="s">
        <v>45</v>
      </c>
      <c r="F76" s="35" t="s">
        <v>359</v>
      </c>
      <c r="G76" s="35" t="s">
        <v>360</v>
      </c>
      <c r="H76" s="26" t="s">
        <v>216</v>
      </c>
      <c r="I76" s="26" t="s">
        <v>135</v>
      </c>
      <c r="J76" s="27"/>
      <c r="K76" s="28" t="str">
        <f t="shared" si="8"/>
        <v>8P9P+Q4</v>
      </c>
      <c r="L76" s="29"/>
      <c r="M76" s="38" t="s">
        <v>53</v>
      </c>
      <c r="N76" s="31" t="str">
        <f t="shared" si="9"/>
        <v>W</v>
      </c>
      <c r="O76" s="32"/>
      <c r="P76" s="32"/>
      <c r="Q76" s="32"/>
      <c r="R76" s="32" t="s">
        <v>43</v>
      </c>
      <c r="S76" s="32"/>
      <c r="T76" s="32"/>
      <c r="U76" s="32"/>
      <c r="V76" s="32"/>
      <c r="W76" s="32"/>
      <c r="X76" s="32"/>
      <c r="Y76" s="32"/>
      <c r="Z76" s="32"/>
      <c r="AA76" s="32"/>
    </row>
    <row r="77" spans="1:27" ht="56.65" customHeight="1" x14ac:dyDescent="0.3">
      <c r="A77" s="33" t="s">
        <v>361</v>
      </c>
      <c r="B77" s="22" t="str">
        <f t="shared" si="10"/>
        <v>8P9X+PC</v>
      </c>
      <c r="C77" s="37" t="s">
        <v>362</v>
      </c>
      <c r="D77" s="34">
        <v>43612</v>
      </c>
      <c r="E77" s="34" t="s">
        <v>350</v>
      </c>
      <c r="F77" s="35" t="s">
        <v>363</v>
      </c>
      <c r="G77" s="35" t="s">
        <v>364</v>
      </c>
      <c r="H77" s="26" t="s">
        <v>365</v>
      </c>
      <c r="I77" s="26" t="s">
        <v>135</v>
      </c>
      <c r="J77" s="27"/>
      <c r="K77" s="28" t="str">
        <f t="shared" si="8"/>
        <v>8P9X+PC</v>
      </c>
      <c r="L77" s="29" t="s">
        <v>77</v>
      </c>
      <c r="M77" s="38" t="s">
        <v>53</v>
      </c>
      <c r="N77" s="31" t="str">
        <f t="shared" si="9"/>
        <v>W</v>
      </c>
      <c r="O77" s="32"/>
      <c r="P77" s="32"/>
      <c r="Q77" s="32"/>
      <c r="R77" s="32"/>
      <c r="S77" s="32"/>
      <c r="T77" s="32"/>
      <c r="U77" s="32"/>
      <c r="V77" s="32"/>
      <c r="W77" s="32"/>
      <c r="X77" s="32"/>
      <c r="Y77" s="32"/>
      <c r="Z77" s="32"/>
      <c r="AA77" s="32"/>
    </row>
    <row r="78" spans="1:27" ht="56.65" customHeight="1" x14ac:dyDescent="0.3">
      <c r="A78" s="33" t="s">
        <v>361</v>
      </c>
      <c r="B78" s="22" t="str">
        <f t="shared" si="10"/>
        <v>8P9X+PC</v>
      </c>
      <c r="C78" s="37" t="s">
        <v>366</v>
      </c>
      <c r="D78" s="34">
        <v>43897</v>
      </c>
      <c r="E78" s="34" t="s">
        <v>45</v>
      </c>
      <c r="F78" s="35" t="s">
        <v>367</v>
      </c>
      <c r="G78" s="35" t="s">
        <v>368</v>
      </c>
      <c r="H78" s="26" t="s">
        <v>365</v>
      </c>
      <c r="I78" s="26" t="s">
        <v>135</v>
      </c>
      <c r="J78" s="27"/>
      <c r="K78" s="28" t="str">
        <f t="shared" si="8"/>
        <v>8P9X+PC</v>
      </c>
      <c r="L78" s="29"/>
      <c r="M78" s="44" t="s">
        <v>48</v>
      </c>
      <c r="N78" s="31" t="str">
        <f t="shared" si="9"/>
        <v>D</v>
      </c>
      <c r="O78" s="32"/>
      <c r="P78" s="32"/>
      <c r="Q78" s="32"/>
      <c r="R78" s="32"/>
      <c r="S78" s="32"/>
      <c r="T78" s="32"/>
      <c r="U78" s="32"/>
      <c r="V78" s="32"/>
      <c r="W78" s="32"/>
      <c r="X78" s="32"/>
      <c r="Y78" s="32"/>
      <c r="Z78" s="32"/>
      <c r="AA78" s="32"/>
    </row>
    <row r="79" spans="1:27" ht="78" customHeight="1" x14ac:dyDescent="0.3">
      <c r="A79" s="33" t="s">
        <v>369</v>
      </c>
      <c r="B79" s="22" t="str">
        <f t="shared" si="10"/>
        <v>8P9X+QJ</v>
      </c>
      <c r="C79" s="37" t="s">
        <v>370</v>
      </c>
      <c r="D79" s="34">
        <v>43987</v>
      </c>
      <c r="E79" s="34" t="s">
        <v>36</v>
      </c>
      <c r="F79" s="35" t="s">
        <v>32</v>
      </c>
      <c r="G79" s="35" t="s">
        <v>371</v>
      </c>
      <c r="H79" s="26" t="s">
        <v>372</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373</v>
      </c>
      <c r="B80" s="22" t="str">
        <f t="shared" si="10"/>
        <v>8P9X+QQ</v>
      </c>
      <c r="C80" s="37" t="s">
        <v>374</v>
      </c>
      <c r="D80" s="34">
        <v>43893</v>
      </c>
      <c r="E80" s="34" t="s">
        <v>45</v>
      </c>
      <c r="F80" s="35" t="s">
        <v>32</v>
      </c>
      <c r="G80" s="35" t="s">
        <v>375</v>
      </c>
      <c r="H80" s="26" t="s">
        <v>376</v>
      </c>
      <c r="I80" s="26" t="s">
        <v>135</v>
      </c>
      <c r="J80" s="27"/>
      <c r="K80" s="28" t="str">
        <f t="shared" si="8"/>
        <v>8P9X+QQ</v>
      </c>
      <c r="L80" s="29"/>
      <c r="M80" s="36" t="s">
        <v>48</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377</v>
      </c>
      <c r="B81" s="22" t="str">
        <f t="shared" si="10"/>
        <v>8PC7+28</v>
      </c>
      <c r="C81" s="37" t="s">
        <v>378</v>
      </c>
      <c r="D81" s="34">
        <v>43873</v>
      </c>
      <c r="E81" s="34" t="s">
        <v>45</v>
      </c>
      <c r="F81" s="35" t="s">
        <v>379</v>
      </c>
      <c r="G81" s="35" t="s">
        <v>380</v>
      </c>
      <c r="H81" s="26" t="s">
        <v>216</v>
      </c>
      <c r="I81" s="26" t="s">
        <v>135</v>
      </c>
      <c r="J81" s="27"/>
      <c r="K81" s="28" t="str">
        <f t="shared" si="8"/>
        <v>8PC7+28</v>
      </c>
      <c r="L81" s="29"/>
      <c r="M81" s="38" t="s">
        <v>53</v>
      </c>
      <c r="N81" s="31" t="str">
        <f t="shared" si="9"/>
        <v>W</v>
      </c>
      <c r="O81" s="32"/>
      <c r="P81" s="32"/>
      <c r="Q81" s="32"/>
      <c r="R81" s="32"/>
      <c r="S81" s="32"/>
      <c r="T81" s="32"/>
      <c r="U81" s="32"/>
      <c r="V81" s="32"/>
      <c r="W81" s="32"/>
      <c r="X81" s="32"/>
      <c r="Y81" s="32"/>
      <c r="Z81" s="32"/>
      <c r="AA81" s="32" t="s">
        <v>43</v>
      </c>
    </row>
    <row r="82" spans="1:1024" ht="56.65" customHeight="1" x14ac:dyDescent="0.3">
      <c r="A82" s="33" t="s">
        <v>377</v>
      </c>
      <c r="B82" s="22" t="str">
        <f t="shared" si="10"/>
        <v>8PC7+28</v>
      </c>
      <c r="C82" s="37" t="s">
        <v>381</v>
      </c>
      <c r="D82" s="34">
        <v>43873</v>
      </c>
      <c r="E82" s="34" t="s">
        <v>45</v>
      </c>
      <c r="F82" s="35" t="s">
        <v>240</v>
      </c>
      <c r="G82" s="35" t="s">
        <v>382</v>
      </c>
      <c r="H82" s="26" t="s">
        <v>382</v>
      </c>
      <c r="I82" s="26" t="s">
        <v>135</v>
      </c>
      <c r="J82" s="27"/>
      <c r="K82" s="28" t="str">
        <f t="shared" si="8"/>
        <v>8PC7+28</v>
      </c>
      <c r="L82" s="29"/>
      <c r="M82" s="38" t="s">
        <v>53</v>
      </c>
      <c r="N82" s="31" t="str">
        <f t="shared" si="9"/>
        <v>W</v>
      </c>
      <c r="O82" s="32"/>
      <c r="P82" s="32"/>
      <c r="Q82" s="32"/>
      <c r="R82" s="32"/>
      <c r="S82" s="32"/>
      <c r="T82" s="32"/>
      <c r="U82" s="32"/>
      <c r="V82" s="32"/>
      <c r="W82" s="32"/>
      <c r="X82" s="32"/>
      <c r="Y82" s="32"/>
      <c r="Z82" s="32"/>
      <c r="AA82" s="32" t="s">
        <v>43</v>
      </c>
    </row>
    <row r="83" spans="1:1024" ht="56.65" customHeight="1" x14ac:dyDescent="0.3">
      <c r="A83" s="33" t="s">
        <v>377</v>
      </c>
      <c r="B83" s="22" t="str">
        <f t="shared" si="10"/>
        <v>8PC7+28</v>
      </c>
      <c r="C83" s="37" t="s">
        <v>383</v>
      </c>
      <c r="D83" s="34">
        <v>43873</v>
      </c>
      <c r="E83" s="34" t="s">
        <v>45</v>
      </c>
      <c r="F83" s="35" t="s">
        <v>240</v>
      </c>
      <c r="G83" s="35" t="s">
        <v>384</v>
      </c>
      <c r="H83" s="26" t="s">
        <v>385</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377</v>
      </c>
      <c r="B84" s="22" t="str">
        <f t="shared" si="10"/>
        <v>8PC7+28</v>
      </c>
      <c r="C84" s="37" t="s">
        <v>386</v>
      </c>
      <c r="D84" s="34">
        <v>43873</v>
      </c>
      <c r="E84" s="34" t="s">
        <v>45</v>
      </c>
      <c r="F84" s="35" t="s">
        <v>240</v>
      </c>
      <c r="G84" s="35" t="s">
        <v>387</v>
      </c>
      <c r="H84" s="26" t="s">
        <v>387</v>
      </c>
      <c r="I84" s="26" t="s">
        <v>135</v>
      </c>
      <c r="J84" s="27"/>
      <c r="K84" s="28" t="str">
        <f t="shared" si="8"/>
        <v>8PC7+28</v>
      </c>
      <c r="L84" s="29"/>
      <c r="M84" s="36" t="s">
        <v>48</v>
      </c>
      <c r="N84" s="31" t="str">
        <f t="shared" si="9"/>
        <v>D</v>
      </c>
      <c r="O84" s="32"/>
      <c r="P84" s="32"/>
      <c r="Q84" s="32"/>
      <c r="R84" s="32"/>
      <c r="S84" s="32"/>
      <c r="T84" s="32"/>
      <c r="U84" s="32"/>
      <c r="V84" s="32"/>
      <c r="W84" s="32"/>
      <c r="X84" s="32"/>
      <c r="Y84" s="32"/>
      <c r="Z84" s="32"/>
      <c r="AA84" s="32" t="s">
        <v>43</v>
      </c>
    </row>
    <row r="85" spans="1:1024" ht="118.5" customHeight="1" x14ac:dyDescent="0.3">
      <c r="A85" s="33" t="s">
        <v>388</v>
      </c>
      <c r="B85" s="22" t="str">
        <f t="shared" si="10"/>
        <v>8PC7+7M</v>
      </c>
      <c r="C85" s="37" t="s">
        <v>389</v>
      </c>
      <c r="D85" s="34">
        <v>43649</v>
      </c>
      <c r="E85" s="34" t="s">
        <v>45</v>
      </c>
      <c r="F85" s="35" t="s">
        <v>390</v>
      </c>
      <c r="G85" s="35" t="s">
        <v>391</v>
      </c>
      <c r="H85" s="26" t="s">
        <v>392</v>
      </c>
      <c r="I85" s="26" t="s">
        <v>135</v>
      </c>
      <c r="J85" s="27"/>
      <c r="K85" s="28" t="str">
        <f t="shared" ref="K85:K116" si="11">HYPERLINK(CONCATENATE("https://plus.codes/9F4F",A85),A85)</f>
        <v>8PC7+7M</v>
      </c>
      <c r="L85" s="29" t="s">
        <v>41</v>
      </c>
      <c r="M85" s="38" t="s">
        <v>53</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393</v>
      </c>
      <c r="B86" s="22" t="str">
        <f t="shared" si="10"/>
        <v>8PC9+RH</v>
      </c>
      <c r="C86" s="37" t="s">
        <v>394</v>
      </c>
      <c r="D86" s="34">
        <v>43873</v>
      </c>
      <c r="E86" s="34" t="s">
        <v>45</v>
      </c>
      <c r="F86" s="35" t="s">
        <v>395</v>
      </c>
      <c r="G86" s="35" t="s">
        <v>396</v>
      </c>
      <c r="H86" s="26" t="s">
        <v>397</v>
      </c>
      <c r="I86" s="26" t="s">
        <v>135</v>
      </c>
      <c r="J86" s="27"/>
      <c r="K86" s="28" t="str">
        <f t="shared" si="11"/>
        <v>8PC9+RH</v>
      </c>
      <c r="L86" s="29"/>
      <c r="M86" s="38" t="s">
        <v>53</v>
      </c>
      <c r="N86" s="31" t="str">
        <f t="shared" si="12"/>
        <v>W</v>
      </c>
      <c r="O86" s="32" t="s">
        <v>43</v>
      </c>
      <c r="P86" s="32"/>
      <c r="Q86" s="32"/>
      <c r="R86" s="32"/>
      <c r="S86" s="32"/>
      <c r="T86" s="32"/>
      <c r="U86" s="32"/>
      <c r="V86" s="32"/>
      <c r="W86" s="32"/>
      <c r="X86" s="32"/>
      <c r="Y86" s="32"/>
      <c r="Z86" s="32"/>
      <c r="AA86" s="32"/>
    </row>
    <row r="87" spans="1:1024" ht="56.65" customHeight="1" x14ac:dyDescent="0.3">
      <c r="A87" s="33" t="s">
        <v>398</v>
      </c>
      <c r="B87" s="22" t="str">
        <f t="shared" si="10"/>
        <v>8PCH+W5</v>
      </c>
      <c r="C87" s="37" t="s">
        <v>399</v>
      </c>
      <c r="D87" s="34">
        <v>43873</v>
      </c>
      <c r="E87" s="34" t="s">
        <v>45</v>
      </c>
      <c r="F87" s="35" t="s">
        <v>400</v>
      </c>
      <c r="G87" s="35" t="s">
        <v>396</v>
      </c>
      <c r="H87" s="26" t="s">
        <v>397</v>
      </c>
      <c r="I87" s="26" t="s">
        <v>135</v>
      </c>
      <c r="J87" s="27"/>
      <c r="K87" s="28" t="str">
        <f t="shared" si="11"/>
        <v>8PCH+W5</v>
      </c>
      <c r="L87" s="29"/>
      <c r="M87" s="38" t="s">
        <v>53</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401</v>
      </c>
      <c r="B88" s="22" t="str">
        <f t="shared" si="10"/>
        <v>8PCW+6G</v>
      </c>
      <c r="C88" s="37" t="s">
        <v>402</v>
      </c>
      <c r="D88" s="34">
        <v>43873</v>
      </c>
      <c r="E88" s="34" t="s">
        <v>45</v>
      </c>
      <c r="F88" s="35" t="s">
        <v>303</v>
      </c>
      <c r="G88" s="35" t="s">
        <v>403</v>
      </c>
      <c r="H88" s="26" t="s">
        <v>404</v>
      </c>
      <c r="I88" s="26" t="s">
        <v>354</v>
      </c>
      <c r="J88" s="27"/>
      <c r="K88" s="28" t="str">
        <f t="shared" si="11"/>
        <v>8PCW+6G</v>
      </c>
      <c r="L88" s="29"/>
      <c r="M88" s="36" t="s">
        <v>48</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405</v>
      </c>
      <c r="B89" s="22" t="str">
        <f t="shared" si="10"/>
        <v>8PCW+6H</v>
      </c>
      <c r="C89" s="37" t="s">
        <v>406</v>
      </c>
      <c r="D89" s="34">
        <v>42988</v>
      </c>
      <c r="E89" s="34" t="s">
        <v>36</v>
      </c>
      <c r="F89" s="35" t="s">
        <v>407</v>
      </c>
      <c r="G89" s="35" t="s">
        <v>408</v>
      </c>
      <c r="H89" s="26" t="s">
        <v>409</v>
      </c>
      <c r="I89" s="26" t="s">
        <v>410</v>
      </c>
      <c r="J89" s="27"/>
      <c r="K89" s="28" t="str">
        <f t="shared" si="11"/>
        <v>8PCW+6H</v>
      </c>
      <c r="L89" s="29" t="s">
        <v>41</v>
      </c>
      <c r="M89" s="44" t="s">
        <v>48</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411</v>
      </c>
      <c r="B90" s="22" t="str">
        <f t="shared" si="10"/>
        <v>8PCW+6J</v>
      </c>
      <c r="C90" s="37" t="s">
        <v>412</v>
      </c>
      <c r="D90" s="34">
        <v>43873</v>
      </c>
      <c r="E90" s="34" t="s">
        <v>45</v>
      </c>
      <c r="F90" s="35" t="s">
        <v>413</v>
      </c>
      <c r="G90" s="35" t="s">
        <v>414</v>
      </c>
      <c r="H90" s="26" t="s">
        <v>415</v>
      </c>
      <c r="I90" s="26" t="s">
        <v>416</v>
      </c>
      <c r="J90" s="27"/>
      <c r="K90" s="28" t="str">
        <f t="shared" si="11"/>
        <v>8PCW+6J</v>
      </c>
      <c r="L90" s="29"/>
      <c r="M90" s="30" t="s">
        <v>89</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417</v>
      </c>
      <c r="B91" s="22" t="str">
        <f t="shared" si="10"/>
        <v>8PCX+74</v>
      </c>
      <c r="C91" s="37" t="s">
        <v>418</v>
      </c>
      <c r="D91" s="34">
        <v>43873</v>
      </c>
      <c r="E91" s="34" t="s">
        <v>45</v>
      </c>
      <c r="F91" s="35" t="s">
        <v>419</v>
      </c>
      <c r="G91" s="35" t="s">
        <v>420</v>
      </c>
      <c r="H91" s="26" t="s">
        <v>415</v>
      </c>
      <c r="I91" s="26" t="s">
        <v>421</v>
      </c>
      <c r="J91" s="27"/>
      <c r="K91" s="28" t="str">
        <f t="shared" si="11"/>
        <v>8PCX+74</v>
      </c>
      <c r="L91" s="29"/>
      <c r="M91" s="44" t="s">
        <v>48</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417</v>
      </c>
      <c r="B92" s="22" t="str">
        <f t="shared" si="10"/>
        <v>8PCX+74</v>
      </c>
      <c r="C92" s="37" t="s">
        <v>422</v>
      </c>
      <c r="D92" s="34">
        <v>43897</v>
      </c>
      <c r="E92" s="34" t="s">
        <v>45</v>
      </c>
      <c r="F92" s="35" t="s">
        <v>423</v>
      </c>
      <c r="G92" s="35" t="s">
        <v>420</v>
      </c>
      <c r="H92" s="26" t="s">
        <v>415</v>
      </c>
      <c r="I92" s="26" t="s">
        <v>135</v>
      </c>
      <c r="J92" s="27"/>
      <c r="K92" s="28" t="str">
        <f t="shared" si="11"/>
        <v>8PCX+74</v>
      </c>
      <c r="L92" s="29"/>
      <c r="M92" s="36" t="s">
        <v>48</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417</v>
      </c>
      <c r="B93" s="22" t="str">
        <f t="shared" si="10"/>
        <v>8PCX+74</v>
      </c>
      <c r="C93" s="37" t="s">
        <v>424</v>
      </c>
      <c r="D93" s="34">
        <v>43873</v>
      </c>
      <c r="E93" s="34" t="s">
        <v>45</v>
      </c>
      <c r="F93" s="35" t="s">
        <v>32</v>
      </c>
      <c r="G93" s="35" t="s">
        <v>425</v>
      </c>
      <c r="H93" s="26" t="s">
        <v>426</v>
      </c>
      <c r="I93" s="26" t="s">
        <v>174</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427</v>
      </c>
      <c r="B94" s="22" t="str">
        <f t="shared" si="10"/>
        <v>8PCX+J2</v>
      </c>
      <c r="C94" s="37" t="s">
        <v>428</v>
      </c>
      <c r="D94" s="34">
        <v>43873</v>
      </c>
      <c r="E94" s="34" t="s">
        <v>45</v>
      </c>
      <c r="F94" s="35" t="s">
        <v>429</v>
      </c>
      <c r="G94" s="35" t="s">
        <v>430</v>
      </c>
      <c r="H94" s="26" t="s">
        <v>431</v>
      </c>
      <c r="I94" s="26" t="s">
        <v>174</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432</v>
      </c>
      <c r="B95" s="22" t="str">
        <f t="shared" si="10"/>
        <v>8PCX+J3</v>
      </c>
      <c r="C95" s="37" t="s">
        <v>428</v>
      </c>
      <c r="D95" s="34">
        <v>43873</v>
      </c>
      <c r="E95" s="34" t="s">
        <v>45</v>
      </c>
      <c r="F95" s="35" t="s">
        <v>433</v>
      </c>
      <c r="G95" s="35" t="s">
        <v>331</v>
      </c>
      <c r="H95" s="26" t="s">
        <v>431</v>
      </c>
      <c r="I95" s="26" t="s">
        <v>174</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432</v>
      </c>
      <c r="B96" s="22" t="str">
        <f t="shared" si="10"/>
        <v>8PCX+J3</v>
      </c>
      <c r="C96" s="37" t="s">
        <v>428</v>
      </c>
      <c r="D96" s="34">
        <v>43731</v>
      </c>
      <c r="E96" s="34"/>
      <c r="F96" s="35" t="s">
        <v>434</v>
      </c>
      <c r="G96" s="35" t="s">
        <v>435</v>
      </c>
      <c r="H96" s="26" t="s">
        <v>436</v>
      </c>
      <c r="I96" s="26" t="s">
        <v>174</v>
      </c>
      <c r="J96" s="27"/>
      <c r="K96" s="28" t="str">
        <f t="shared" si="11"/>
        <v>8PCX+J3</v>
      </c>
      <c r="L96" s="29" t="s">
        <v>41</v>
      </c>
      <c r="M96" s="36" t="s">
        <v>48</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432</v>
      </c>
      <c r="B97" s="22" t="str">
        <f t="shared" si="10"/>
        <v>8PCX+J3</v>
      </c>
      <c r="C97" s="37" t="s">
        <v>428</v>
      </c>
      <c r="D97" s="34">
        <v>43873</v>
      </c>
      <c r="E97" s="34" t="s">
        <v>45</v>
      </c>
      <c r="F97" s="35" t="s">
        <v>429</v>
      </c>
      <c r="G97" s="35" t="s">
        <v>437</v>
      </c>
      <c r="H97" s="26" t="s">
        <v>431</v>
      </c>
      <c r="I97" s="26" t="s">
        <v>174</v>
      </c>
      <c r="J97" s="27"/>
      <c r="K97" s="28" t="str">
        <f t="shared" si="11"/>
        <v>8PCX+J3</v>
      </c>
      <c r="L97" s="29"/>
      <c r="M97" s="38" t="s">
        <v>53</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432</v>
      </c>
      <c r="B98" s="22" t="str">
        <f t="shared" si="10"/>
        <v>8PCX+J3</v>
      </c>
      <c r="C98" s="37" t="s">
        <v>428</v>
      </c>
      <c r="D98" s="34">
        <v>43873</v>
      </c>
      <c r="E98" s="34" t="s">
        <v>45</v>
      </c>
      <c r="F98" s="35" t="s">
        <v>429</v>
      </c>
      <c r="G98" s="35" t="s">
        <v>438</v>
      </c>
      <c r="H98" s="26" t="s">
        <v>431</v>
      </c>
      <c r="I98" s="26" t="s">
        <v>174</v>
      </c>
      <c r="J98" s="27"/>
      <c r="K98" s="28" t="str">
        <f t="shared" si="11"/>
        <v>8PCX+J3</v>
      </c>
      <c r="L98" s="29"/>
      <c r="M98" s="38" t="s">
        <v>53</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439</v>
      </c>
      <c r="B99" s="22" t="str">
        <f t="shared" si="10"/>
        <v>8PF4+M7</v>
      </c>
      <c r="C99" s="37" t="s">
        <v>440</v>
      </c>
      <c r="D99" s="34">
        <v>43873</v>
      </c>
      <c r="E99" s="34" t="s">
        <v>45</v>
      </c>
      <c r="F99" s="35" t="s">
        <v>441</v>
      </c>
      <c r="G99" s="35" t="s">
        <v>442</v>
      </c>
      <c r="H99" s="26" t="s">
        <v>442</v>
      </c>
      <c r="I99" s="26" t="s">
        <v>135</v>
      </c>
      <c r="J99" s="27"/>
      <c r="K99" s="28" t="str">
        <f t="shared" si="11"/>
        <v>8PF4+M7</v>
      </c>
      <c r="L99" s="29"/>
      <c r="M99" s="38" t="s">
        <v>53</v>
      </c>
      <c r="N99" s="31" t="str">
        <f t="shared" si="12"/>
        <v>W</v>
      </c>
      <c r="O99" s="32"/>
      <c r="P99" s="32"/>
      <c r="Q99" s="32"/>
      <c r="R99" s="32"/>
      <c r="S99" s="32"/>
      <c r="T99" s="32"/>
      <c r="U99" s="32"/>
      <c r="V99" s="32"/>
      <c r="W99" s="32"/>
      <c r="X99" s="32"/>
      <c r="Y99" s="32"/>
      <c r="Z99" s="32"/>
      <c r="AA99" s="32" t="s">
        <v>43</v>
      </c>
    </row>
    <row r="100" spans="1:27" ht="56.65" customHeight="1" x14ac:dyDescent="0.3">
      <c r="A100" s="33" t="s">
        <v>443</v>
      </c>
      <c r="B100" s="22" t="str">
        <f t="shared" si="10"/>
        <v>8PF9+MX</v>
      </c>
      <c r="C100" s="37" t="s">
        <v>444</v>
      </c>
      <c r="D100" s="34">
        <v>43731</v>
      </c>
      <c r="E100" s="34" t="s">
        <v>36</v>
      </c>
      <c r="F100" s="35" t="s">
        <v>445</v>
      </c>
      <c r="G100" s="35" t="s">
        <v>133</v>
      </c>
      <c r="H100" s="26" t="s">
        <v>446</v>
      </c>
      <c r="I100" s="26" t="s">
        <v>135</v>
      </c>
      <c r="J100" s="27"/>
      <c r="K100" s="28" t="str">
        <f t="shared" si="11"/>
        <v>8PF9+MX</v>
      </c>
      <c r="L100" s="29" t="s">
        <v>77</v>
      </c>
      <c r="M100" s="38" t="s">
        <v>53</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447</v>
      </c>
      <c r="B101" s="22" t="str">
        <f t="shared" si="10"/>
        <v>8PFF+WF</v>
      </c>
      <c r="C101" s="37" t="s">
        <v>448</v>
      </c>
      <c r="D101" s="34">
        <v>43873</v>
      </c>
      <c r="E101" s="34" t="s">
        <v>45</v>
      </c>
      <c r="F101" s="35" t="s">
        <v>449</v>
      </c>
      <c r="G101" s="35" t="s">
        <v>450</v>
      </c>
      <c r="H101" s="26" t="s">
        <v>451</v>
      </c>
      <c r="I101" s="26" t="s">
        <v>135</v>
      </c>
      <c r="J101" s="27"/>
      <c r="K101" s="28" t="str">
        <f t="shared" si="11"/>
        <v>8PFF+WF</v>
      </c>
      <c r="L101" s="29"/>
      <c r="M101" s="49" t="s">
        <v>452</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453</v>
      </c>
      <c r="B102" s="22" t="str">
        <f t="shared" si="10"/>
        <v>8PFG+25</v>
      </c>
      <c r="C102" s="37" t="s">
        <v>454</v>
      </c>
      <c r="D102" s="34">
        <v>43873</v>
      </c>
      <c r="E102" s="34" t="s">
        <v>45</v>
      </c>
      <c r="F102" s="35" t="s">
        <v>294</v>
      </c>
      <c r="G102" s="35" t="s">
        <v>455</v>
      </c>
      <c r="H102" s="26" t="s">
        <v>451</v>
      </c>
      <c r="I102" s="26" t="s">
        <v>135</v>
      </c>
      <c r="J102" s="27"/>
      <c r="K102" s="28" t="str">
        <f t="shared" si="11"/>
        <v>8PFG+25</v>
      </c>
      <c r="L102" s="29"/>
      <c r="M102" s="36" t="s">
        <v>48</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456</v>
      </c>
      <c r="B103" s="22" t="str">
        <f t="shared" si="10"/>
        <v>8PFG+6Q</v>
      </c>
      <c r="C103" s="37" t="s">
        <v>457</v>
      </c>
      <c r="D103" s="34">
        <v>42988</v>
      </c>
      <c r="E103" s="34"/>
      <c r="F103" s="35" t="s">
        <v>458</v>
      </c>
      <c r="G103" s="35" t="s">
        <v>459</v>
      </c>
      <c r="H103" s="26" t="s">
        <v>460</v>
      </c>
      <c r="I103" s="26" t="s">
        <v>135</v>
      </c>
      <c r="J103" s="27"/>
      <c r="K103" s="28" t="str">
        <f t="shared" si="11"/>
        <v>8PFG+6Q</v>
      </c>
      <c r="L103" s="29" t="s">
        <v>77</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461</v>
      </c>
      <c r="B104" s="22" t="str">
        <f t="shared" si="10"/>
        <v>8PFG+PF</v>
      </c>
      <c r="C104" s="37" t="s">
        <v>462</v>
      </c>
      <c r="D104" s="34">
        <v>43873</v>
      </c>
      <c r="E104" s="34" t="s">
        <v>45</v>
      </c>
      <c r="F104" s="35" t="s">
        <v>463</v>
      </c>
      <c r="G104" s="35" t="s">
        <v>464</v>
      </c>
      <c r="H104" s="26" t="s">
        <v>464</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461</v>
      </c>
      <c r="B105" s="22" t="str">
        <f t="shared" si="10"/>
        <v>8PFG+PF</v>
      </c>
      <c r="C105" s="37" t="s">
        <v>465</v>
      </c>
      <c r="D105" s="34">
        <v>43873</v>
      </c>
      <c r="E105" s="34" t="s">
        <v>45</v>
      </c>
      <c r="F105" s="35" t="s">
        <v>466</v>
      </c>
      <c r="G105" s="35" t="s">
        <v>467</v>
      </c>
      <c r="H105" s="26" t="s">
        <v>464</v>
      </c>
      <c r="I105" s="26" t="s">
        <v>135</v>
      </c>
      <c r="J105" s="27"/>
      <c r="K105" s="28" t="str">
        <f t="shared" si="11"/>
        <v>8PFG+PF</v>
      </c>
      <c r="L105" s="29"/>
      <c r="M105" s="44" t="s">
        <v>48</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468</v>
      </c>
      <c r="B106" s="22" t="str">
        <f t="shared" si="10"/>
        <v>8PFH+85</v>
      </c>
      <c r="C106" s="37" t="s">
        <v>469</v>
      </c>
      <c r="D106" s="34">
        <v>43619</v>
      </c>
      <c r="E106" s="34" t="s">
        <v>350</v>
      </c>
      <c r="F106" s="35" t="s">
        <v>470</v>
      </c>
      <c r="G106" s="35" t="s">
        <v>471</v>
      </c>
      <c r="H106" s="26" t="s">
        <v>472</v>
      </c>
      <c r="I106" s="26" t="s">
        <v>135</v>
      </c>
      <c r="J106" s="27"/>
      <c r="K106" s="28" t="str">
        <f t="shared" si="11"/>
        <v>8PFH+85</v>
      </c>
      <c r="L106" s="29" t="s">
        <v>77</v>
      </c>
      <c r="M106" s="36" t="s">
        <v>48</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473</v>
      </c>
      <c r="B107" s="22" t="str">
        <f t="shared" si="10"/>
        <v>8PFH+86</v>
      </c>
      <c r="C107" s="37" t="s">
        <v>474</v>
      </c>
      <c r="D107" s="34">
        <v>43873</v>
      </c>
      <c r="E107" s="34" t="s">
        <v>45</v>
      </c>
      <c r="F107" s="35" t="s">
        <v>475</v>
      </c>
      <c r="G107" s="35" t="s">
        <v>476</v>
      </c>
      <c r="H107" s="26" t="s">
        <v>472</v>
      </c>
      <c r="I107" s="26" t="s">
        <v>135</v>
      </c>
      <c r="J107" s="27"/>
      <c r="K107" s="28" t="str">
        <f t="shared" si="11"/>
        <v>8PFH+86</v>
      </c>
      <c r="L107" s="29"/>
      <c r="M107" s="38" t="s">
        <v>53</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477</v>
      </c>
      <c r="B108" s="22" t="str">
        <f t="shared" si="10"/>
        <v>8PFH+HW</v>
      </c>
      <c r="C108" s="37" t="s">
        <v>478</v>
      </c>
      <c r="D108" s="34">
        <v>43873</v>
      </c>
      <c r="E108" s="34" t="s">
        <v>45</v>
      </c>
      <c r="F108" s="35" t="s">
        <v>479</v>
      </c>
      <c r="G108" s="35" t="s">
        <v>480</v>
      </c>
      <c r="H108" s="26" t="s">
        <v>481</v>
      </c>
      <c r="I108" s="26" t="s">
        <v>174</v>
      </c>
      <c r="J108" s="27"/>
      <c r="K108" s="28" t="str">
        <f t="shared" si="11"/>
        <v>8PFH+HW</v>
      </c>
      <c r="L108" s="29"/>
      <c r="M108" s="36" t="s">
        <v>48</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482</v>
      </c>
      <c r="B109" s="22" t="str">
        <f t="shared" si="10"/>
        <v>8PFJ+M8</v>
      </c>
      <c r="C109" s="37" t="s">
        <v>483</v>
      </c>
      <c r="D109" s="34">
        <v>42988</v>
      </c>
      <c r="E109" s="34" t="s">
        <v>36</v>
      </c>
      <c r="F109" s="35" t="s">
        <v>484</v>
      </c>
      <c r="G109" s="35" t="s">
        <v>485</v>
      </c>
      <c r="H109" s="26" t="s">
        <v>486</v>
      </c>
      <c r="I109" s="26" t="s">
        <v>487</v>
      </c>
      <c r="J109" s="27"/>
      <c r="K109" s="28" t="str">
        <f t="shared" si="11"/>
        <v>8PFJ+M8</v>
      </c>
      <c r="L109" s="29" t="s">
        <v>77</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488</v>
      </c>
      <c r="B110" s="22" t="str">
        <f t="shared" si="10"/>
        <v>8PFW+GR</v>
      </c>
      <c r="C110" s="37" t="s">
        <v>489</v>
      </c>
      <c r="D110" s="34">
        <v>43873</v>
      </c>
      <c r="E110" s="34" t="s">
        <v>45</v>
      </c>
      <c r="F110" s="35" t="s">
        <v>490</v>
      </c>
      <c r="G110" s="35" t="s">
        <v>491</v>
      </c>
      <c r="H110" s="26" t="s">
        <v>492</v>
      </c>
      <c r="I110" s="26" t="s">
        <v>174</v>
      </c>
      <c r="J110" s="27"/>
      <c r="K110" s="28" t="str">
        <f t="shared" si="11"/>
        <v>8PFW+GR</v>
      </c>
      <c r="L110" s="29"/>
      <c r="M110" s="36" t="s">
        <v>48</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493</v>
      </c>
      <c r="B111" s="22" t="str">
        <f t="shared" si="10"/>
        <v>8PFW+JV</v>
      </c>
      <c r="C111" s="37" t="s">
        <v>494</v>
      </c>
      <c r="D111" s="34">
        <v>43873</v>
      </c>
      <c r="E111" s="34" t="s">
        <v>45</v>
      </c>
      <c r="F111" s="35" t="s">
        <v>495</v>
      </c>
      <c r="G111" s="35" t="s">
        <v>496</v>
      </c>
      <c r="H111" s="26" t="s">
        <v>492</v>
      </c>
      <c r="I111" s="26" t="s">
        <v>174</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493</v>
      </c>
      <c r="B112" s="22" t="str">
        <f t="shared" si="10"/>
        <v>8PFW+JV</v>
      </c>
      <c r="C112" s="37" t="s">
        <v>497</v>
      </c>
      <c r="D112" s="34">
        <v>43358</v>
      </c>
      <c r="E112" s="34" t="s">
        <v>36</v>
      </c>
      <c r="F112" s="35" t="s">
        <v>498</v>
      </c>
      <c r="G112" s="35" t="s">
        <v>499</v>
      </c>
      <c r="H112" s="26" t="s">
        <v>500</v>
      </c>
      <c r="I112" s="26" t="s">
        <v>501</v>
      </c>
      <c r="J112" s="27"/>
      <c r="K112" s="28" t="str">
        <f t="shared" si="11"/>
        <v>8PFW+JV</v>
      </c>
      <c r="L112" s="29" t="s">
        <v>77</v>
      </c>
      <c r="M112" s="38" t="s">
        <v>53</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502</v>
      </c>
      <c r="B113" s="22" t="str">
        <f t="shared" si="10"/>
        <v>8PFW+QC</v>
      </c>
      <c r="C113" s="37" t="s">
        <v>503</v>
      </c>
      <c r="D113" s="34">
        <v>43873</v>
      </c>
      <c r="E113" s="34" t="s">
        <v>45</v>
      </c>
      <c r="F113" s="35" t="s">
        <v>504</v>
      </c>
      <c r="G113" s="35" t="s">
        <v>505</v>
      </c>
      <c r="H113" s="26" t="s">
        <v>506</v>
      </c>
      <c r="I113" s="26" t="s">
        <v>174</v>
      </c>
      <c r="J113" s="27"/>
      <c r="K113" s="28" t="str">
        <f t="shared" si="11"/>
        <v>8PFW+QC</v>
      </c>
      <c r="L113" s="29"/>
      <c r="M113" s="44" t="s">
        <v>48</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502</v>
      </c>
      <c r="B114" s="22" t="str">
        <f t="shared" si="10"/>
        <v>8PFW+QC</v>
      </c>
      <c r="C114" s="37" t="s">
        <v>507</v>
      </c>
      <c r="D114" s="34">
        <v>43873</v>
      </c>
      <c r="E114" s="34" t="s">
        <v>45</v>
      </c>
      <c r="F114" s="35" t="s">
        <v>475</v>
      </c>
      <c r="G114" s="35" t="s">
        <v>508</v>
      </c>
      <c r="H114" s="26" t="s">
        <v>506</v>
      </c>
      <c r="I114" s="26" t="s">
        <v>174</v>
      </c>
      <c r="J114" s="27"/>
      <c r="K114" s="28" t="str">
        <f t="shared" si="11"/>
        <v>8PFW+QC</v>
      </c>
      <c r="L114" s="29"/>
      <c r="M114" s="38" t="s">
        <v>53</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509</v>
      </c>
      <c r="B115" s="22" t="str">
        <f t="shared" si="10"/>
        <v>8PFX+Q2</v>
      </c>
      <c r="C115" s="37" t="s">
        <v>510</v>
      </c>
      <c r="D115" s="34">
        <v>43631</v>
      </c>
      <c r="E115" s="34" t="s">
        <v>511</v>
      </c>
      <c r="F115" s="35" t="s">
        <v>512</v>
      </c>
      <c r="G115" s="35" t="s">
        <v>513</v>
      </c>
      <c r="H115" s="26" t="s">
        <v>514</v>
      </c>
      <c r="I115" s="26" t="s">
        <v>174</v>
      </c>
      <c r="J115" s="27"/>
      <c r="K115" s="28" t="str">
        <f t="shared" si="11"/>
        <v>8PFX+Q2</v>
      </c>
      <c r="L115" s="29" t="s">
        <v>41</v>
      </c>
      <c r="M115" s="38" t="s">
        <v>53</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515</v>
      </c>
      <c r="B116" s="22" t="str">
        <f t="shared" si="10"/>
        <v>8PGF+2C</v>
      </c>
      <c r="C116" s="35" t="s">
        <v>294</v>
      </c>
      <c r="D116" s="34">
        <v>43873</v>
      </c>
      <c r="E116" s="34" t="s">
        <v>45</v>
      </c>
      <c r="F116" s="35" t="s">
        <v>516</v>
      </c>
      <c r="G116" s="35" t="s">
        <v>517</v>
      </c>
      <c r="H116" s="26" t="s">
        <v>294</v>
      </c>
      <c r="I116" s="26" t="s">
        <v>336</v>
      </c>
      <c r="J116" s="27"/>
      <c r="K116" s="28" t="str">
        <f t="shared" si="11"/>
        <v>8PGF+2C</v>
      </c>
      <c r="L116" s="29"/>
      <c r="M116" s="38" t="s">
        <v>53</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518</v>
      </c>
      <c r="B117" s="22" t="str">
        <f t="shared" si="10"/>
        <v>8PGF+2G</v>
      </c>
      <c r="C117" s="37" t="s">
        <v>519</v>
      </c>
      <c r="D117" s="34">
        <v>43873</v>
      </c>
      <c r="E117" s="34" t="s">
        <v>45</v>
      </c>
      <c r="F117" s="35" t="s">
        <v>520</v>
      </c>
      <c r="G117" s="35" t="s">
        <v>521</v>
      </c>
      <c r="H117" s="26" t="s">
        <v>522</v>
      </c>
      <c r="I117" s="26" t="s">
        <v>336</v>
      </c>
      <c r="J117" s="27"/>
      <c r="K117" s="28" t="str">
        <f t="shared" ref="K117:K148" si="13">HYPERLINK(CONCATENATE("https://plus.codes/9F4F",A117),A117)</f>
        <v>8PGF+2G</v>
      </c>
      <c r="L117" s="29"/>
      <c r="M117" s="38" t="s">
        <v>53</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523</v>
      </c>
      <c r="B118" s="22" t="str">
        <f t="shared" si="10"/>
        <v>8PGF+68</v>
      </c>
      <c r="C118" s="37" t="s">
        <v>524</v>
      </c>
      <c r="D118" s="34">
        <v>43731</v>
      </c>
      <c r="E118" s="34" t="s">
        <v>36</v>
      </c>
      <c r="F118" s="35" t="s">
        <v>525</v>
      </c>
      <c r="G118" s="35" t="s">
        <v>526</v>
      </c>
      <c r="H118" s="26" t="s">
        <v>527</v>
      </c>
      <c r="I118" s="26" t="s">
        <v>135</v>
      </c>
      <c r="J118" s="27"/>
      <c r="K118" s="28" t="str">
        <f t="shared" si="13"/>
        <v>8PGF+68</v>
      </c>
      <c r="L118" s="29" t="s">
        <v>452</v>
      </c>
      <c r="M118" s="47" t="s">
        <v>191</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528</v>
      </c>
      <c r="B119" s="22" t="str">
        <f t="shared" si="10"/>
        <v>8PGG+63</v>
      </c>
      <c r="C119" s="37" t="s">
        <v>529</v>
      </c>
      <c r="D119" s="34">
        <v>43617</v>
      </c>
      <c r="E119" s="34" t="s">
        <v>36</v>
      </c>
      <c r="F119" s="35" t="s">
        <v>530</v>
      </c>
      <c r="G119" s="35" t="s">
        <v>531</v>
      </c>
      <c r="H119" s="26" t="s">
        <v>532</v>
      </c>
      <c r="I119" s="26" t="s">
        <v>533</v>
      </c>
      <c r="J119" s="27"/>
      <c r="K119" s="28" t="str">
        <f t="shared" si="13"/>
        <v>8PGG+63</v>
      </c>
      <c r="L119" s="29" t="s">
        <v>452</v>
      </c>
      <c r="M119" s="44" t="s">
        <v>48</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528</v>
      </c>
      <c r="B120" s="22" t="str">
        <f t="shared" si="10"/>
        <v>8PGG+63</v>
      </c>
      <c r="C120" s="37" t="s">
        <v>534</v>
      </c>
      <c r="D120" s="34">
        <v>43873</v>
      </c>
      <c r="E120" s="34" t="s">
        <v>45</v>
      </c>
      <c r="F120" s="35" t="s">
        <v>535</v>
      </c>
      <c r="G120" s="35" t="s">
        <v>145</v>
      </c>
      <c r="H120" s="26" t="s">
        <v>532</v>
      </c>
      <c r="I120" s="26" t="s">
        <v>533</v>
      </c>
      <c r="J120" s="27"/>
      <c r="K120" s="28" t="str">
        <f t="shared" si="13"/>
        <v>8PGG+63</v>
      </c>
      <c r="L120" s="29"/>
      <c r="M120" s="36" t="s">
        <v>48</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536</v>
      </c>
      <c r="B121" s="22" t="str">
        <f t="shared" si="10"/>
        <v>8PGG+99</v>
      </c>
      <c r="C121" s="37" t="s">
        <v>537</v>
      </c>
      <c r="D121" s="34">
        <v>43873</v>
      </c>
      <c r="E121" s="34" t="s">
        <v>45</v>
      </c>
      <c r="F121" s="35" t="s">
        <v>538</v>
      </c>
      <c r="G121" s="35" t="s">
        <v>537</v>
      </c>
      <c r="H121" s="26" t="s">
        <v>539</v>
      </c>
      <c r="I121" s="26" t="s">
        <v>135</v>
      </c>
      <c r="J121" s="27"/>
      <c r="K121" s="28" t="str">
        <f t="shared" si="13"/>
        <v>8PGG+99</v>
      </c>
      <c r="L121" s="29"/>
      <c r="M121" s="38" t="s">
        <v>53</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540</v>
      </c>
      <c r="B122" s="22" t="str">
        <f t="shared" si="10"/>
        <v>8PGG+VC</v>
      </c>
      <c r="C122" s="37" t="s">
        <v>541</v>
      </c>
      <c r="D122" s="34">
        <v>43898</v>
      </c>
      <c r="E122" s="34" t="s">
        <v>45</v>
      </c>
      <c r="F122" s="35" t="s">
        <v>542</v>
      </c>
      <c r="G122" s="35" t="s">
        <v>543</v>
      </c>
      <c r="H122" s="26" t="s">
        <v>543</v>
      </c>
      <c r="I122" s="26" t="s">
        <v>135</v>
      </c>
      <c r="J122" s="27"/>
      <c r="K122" s="28" t="str">
        <f t="shared" si="13"/>
        <v>8PGG+VC</v>
      </c>
      <c r="L122" s="29" t="s">
        <v>77</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544</v>
      </c>
      <c r="B123" s="22" t="str">
        <f t="shared" si="10"/>
        <v>8PGG+WC</v>
      </c>
      <c r="C123" s="37" t="s">
        <v>545</v>
      </c>
      <c r="D123" s="34">
        <v>43758</v>
      </c>
      <c r="E123" s="34" t="s">
        <v>36</v>
      </c>
      <c r="F123" s="35" t="s">
        <v>542</v>
      </c>
      <c r="G123" s="35" t="s">
        <v>546</v>
      </c>
      <c r="H123" s="26" t="s">
        <v>547</v>
      </c>
      <c r="I123" s="26" t="s">
        <v>174</v>
      </c>
      <c r="J123" s="27"/>
      <c r="K123" s="28" t="str">
        <f t="shared" si="13"/>
        <v>8PGG+WC</v>
      </c>
      <c r="L123" s="29" t="s">
        <v>77</v>
      </c>
      <c r="M123" s="44" t="s">
        <v>48</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548</v>
      </c>
      <c r="B124" s="22" t="str">
        <f t="shared" si="10"/>
        <v>8PGH+4H</v>
      </c>
      <c r="C124" s="37" t="s">
        <v>549</v>
      </c>
      <c r="D124" s="34">
        <v>43873</v>
      </c>
      <c r="E124" s="34" t="s">
        <v>45</v>
      </c>
      <c r="F124" s="35" t="s">
        <v>550</v>
      </c>
      <c r="G124" s="35" t="s">
        <v>551</v>
      </c>
      <c r="H124" s="26" t="s">
        <v>552</v>
      </c>
      <c r="I124" s="26" t="s">
        <v>174</v>
      </c>
      <c r="J124" s="27"/>
      <c r="K124" s="28" t="str">
        <f t="shared" si="13"/>
        <v>8PGH+4H</v>
      </c>
      <c r="L124" s="29"/>
      <c r="M124" s="47" t="s">
        <v>191</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553</v>
      </c>
      <c r="B125" s="22" t="str">
        <f t="shared" si="10"/>
        <v>8PGM+5V</v>
      </c>
      <c r="C125" s="37" t="s">
        <v>554</v>
      </c>
      <c r="D125" s="34">
        <v>43897</v>
      </c>
      <c r="E125" s="34" t="s">
        <v>45</v>
      </c>
      <c r="F125" s="35" t="s">
        <v>479</v>
      </c>
      <c r="G125" s="35" t="s">
        <v>555</v>
      </c>
      <c r="H125" s="26" t="s">
        <v>376</v>
      </c>
      <c r="I125" s="26" t="s">
        <v>135</v>
      </c>
      <c r="J125" s="27"/>
      <c r="K125" s="28" t="str">
        <f t="shared" si="13"/>
        <v>8PGM+5V</v>
      </c>
      <c r="L125" s="29"/>
      <c r="M125" s="44" t="s">
        <v>48</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553</v>
      </c>
      <c r="B126" s="22" t="str">
        <f t="shared" si="10"/>
        <v>8PGM+5V</v>
      </c>
      <c r="C126" s="37" t="s">
        <v>554</v>
      </c>
      <c r="D126" s="34">
        <v>43897</v>
      </c>
      <c r="E126" s="34" t="s">
        <v>45</v>
      </c>
      <c r="F126" s="35" t="s">
        <v>479</v>
      </c>
      <c r="G126" s="35" t="s">
        <v>556</v>
      </c>
      <c r="H126" s="26" t="s">
        <v>376</v>
      </c>
      <c r="I126" s="26" t="s">
        <v>174</v>
      </c>
      <c r="J126" s="27"/>
      <c r="K126" s="28" t="str">
        <f t="shared" si="13"/>
        <v>8PGM+5V</v>
      </c>
      <c r="L126" s="29"/>
      <c r="M126" s="36" t="s">
        <v>48</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557</v>
      </c>
      <c r="B127" s="22" t="str">
        <f t="shared" si="10"/>
        <v>8PGP+84</v>
      </c>
      <c r="C127" s="37" t="s">
        <v>558</v>
      </c>
      <c r="D127" s="34">
        <v>43873</v>
      </c>
      <c r="E127" s="34" t="s">
        <v>45</v>
      </c>
      <c r="F127" s="35" t="s">
        <v>559</v>
      </c>
      <c r="G127" s="35" t="s">
        <v>560</v>
      </c>
      <c r="H127" s="26" t="s">
        <v>561</v>
      </c>
      <c r="I127" s="26" t="s">
        <v>174</v>
      </c>
      <c r="J127" s="27"/>
      <c r="K127" s="28" t="str">
        <f t="shared" si="13"/>
        <v>8PGP+84</v>
      </c>
      <c r="L127" s="29"/>
      <c r="M127" s="38" t="s">
        <v>53</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562</v>
      </c>
      <c r="B128" s="22" t="str">
        <f t="shared" si="10"/>
        <v>8PGQ+74</v>
      </c>
      <c r="C128" s="37" t="s">
        <v>563</v>
      </c>
      <c r="D128" s="34">
        <v>43873</v>
      </c>
      <c r="E128" s="34" t="s">
        <v>45</v>
      </c>
      <c r="F128" s="35" t="s">
        <v>564</v>
      </c>
      <c r="G128" s="35" t="s">
        <v>565</v>
      </c>
      <c r="H128" s="26" t="s">
        <v>566</v>
      </c>
      <c r="I128" s="26" t="s">
        <v>174</v>
      </c>
      <c r="J128" s="27"/>
      <c r="K128" s="28" t="str">
        <f t="shared" si="13"/>
        <v>8PGQ+74</v>
      </c>
      <c r="L128" s="29"/>
      <c r="M128" s="38" t="s">
        <v>53</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567</v>
      </c>
      <c r="B129" s="22" t="str">
        <f t="shared" si="10"/>
        <v>8PGR+7W</v>
      </c>
      <c r="C129" s="37" t="s">
        <v>568</v>
      </c>
      <c r="D129" s="34">
        <v>42988</v>
      </c>
      <c r="E129" s="34" t="s">
        <v>36</v>
      </c>
      <c r="F129" s="35" t="s">
        <v>569</v>
      </c>
      <c r="G129" s="35" t="s">
        <v>570</v>
      </c>
      <c r="H129" s="26" t="s">
        <v>571</v>
      </c>
      <c r="I129" s="26" t="s">
        <v>260</v>
      </c>
      <c r="J129" s="27"/>
      <c r="K129" s="28" t="str">
        <f t="shared" si="13"/>
        <v>8PGR+7W</v>
      </c>
      <c r="L129" s="29" t="s">
        <v>77</v>
      </c>
      <c r="M129" s="38" t="s">
        <v>53</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567</v>
      </c>
      <c r="B130" s="22" t="str">
        <f t="shared" si="10"/>
        <v>8PGR+7W</v>
      </c>
      <c r="C130" s="37" t="s">
        <v>572</v>
      </c>
      <c r="D130" s="34">
        <v>43873</v>
      </c>
      <c r="E130" s="34" t="s">
        <v>45</v>
      </c>
      <c r="F130" s="35" t="s">
        <v>495</v>
      </c>
      <c r="G130" s="35" t="s">
        <v>573</v>
      </c>
      <c r="H130" s="26" t="s">
        <v>574</v>
      </c>
      <c r="I130" s="26" t="s">
        <v>260</v>
      </c>
      <c r="J130" s="27"/>
      <c r="K130" s="28" t="str">
        <f t="shared" si="13"/>
        <v>8PGR+7W</v>
      </c>
      <c r="L130" s="29"/>
      <c r="M130" s="36" t="s">
        <v>48</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575</v>
      </c>
      <c r="B131" s="22" t="str">
        <f t="shared" si="10"/>
        <v>8PGV+3F</v>
      </c>
      <c r="C131" s="37" t="s">
        <v>576</v>
      </c>
      <c r="D131" s="34">
        <v>43873</v>
      </c>
      <c r="E131" s="34" t="s">
        <v>45</v>
      </c>
      <c r="F131" s="35" t="s">
        <v>577</v>
      </c>
      <c r="G131" s="35" t="s">
        <v>578</v>
      </c>
      <c r="H131" s="26" t="s">
        <v>579</v>
      </c>
      <c r="I131" s="26" t="s">
        <v>174</v>
      </c>
      <c r="J131" s="27"/>
      <c r="K131" s="28" t="str">
        <f t="shared" si="13"/>
        <v>8PGV+3F</v>
      </c>
      <c r="L131" s="29"/>
      <c r="M131" s="30" t="s">
        <v>89</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580</v>
      </c>
      <c r="B132" s="22" t="str">
        <f t="shared" si="10"/>
        <v>8PGV+4C</v>
      </c>
      <c r="C132" s="37" t="s">
        <v>581</v>
      </c>
      <c r="D132" s="34">
        <v>43873</v>
      </c>
      <c r="E132" s="34" t="s">
        <v>45</v>
      </c>
      <c r="F132" s="35" t="s">
        <v>495</v>
      </c>
      <c r="G132" s="35" t="s">
        <v>582</v>
      </c>
      <c r="H132" s="26" t="s">
        <v>583</v>
      </c>
      <c r="I132" s="26" t="s">
        <v>260</v>
      </c>
      <c r="J132" s="27"/>
      <c r="K132" s="28" t="str">
        <f t="shared" si="13"/>
        <v>8PGV+4C</v>
      </c>
      <c r="L132" s="29"/>
      <c r="M132" s="36" t="s">
        <v>48</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580</v>
      </c>
      <c r="B133" s="22" t="str">
        <f t="shared" si="10"/>
        <v>8PGV+4C</v>
      </c>
      <c r="C133" s="37" t="s">
        <v>584</v>
      </c>
      <c r="D133" s="34">
        <v>43873</v>
      </c>
      <c r="E133" s="34" t="s">
        <v>45</v>
      </c>
      <c r="F133" s="35" t="s">
        <v>495</v>
      </c>
      <c r="G133" s="35" t="s">
        <v>585</v>
      </c>
      <c r="H133" s="26" t="s">
        <v>583</v>
      </c>
      <c r="I133" s="26" t="s">
        <v>260</v>
      </c>
      <c r="J133" s="27"/>
      <c r="K133" s="28" t="str">
        <f t="shared" si="13"/>
        <v>8PGV+4C</v>
      </c>
      <c r="L133" s="29"/>
      <c r="M133" s="38" t="s">
        <v>53</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580</v>
      </c>
      <c r="B134" s="22" t="str">
        <f t="shared" si="10"/>
        <v>8PGV+4C</v>
      </c>
      <c r="C134" s="37" t="s">
        <v>586</v>
      </c>
      <c r="D134" s="34">
        <v>43997</v>
      </c>
      <c r="E134" s="34" t="s">
        <v>350</v>
      </c>
      <c r="F134" s="35" t="s">
        <v>587</v>
      </c>
      <c r="G134" s="35" t="s">
        <v>588</v>
      </c>
      <c r="H134" s="26" t="s">
        <v>583</v>
      </c>
      <c r="I134" s="26" t="s">
        <v>260</v>
      </c>
      <c r="J134" s="27"/>
      <c r="K134" s="28" t="str">
        <f t="shared" si="13"/>
        <v>8PGV+4C</v>
      </c>
      <c r="L134" s="29" t="s">
        <v>77</v>
      </c>
      <c r="M134" s="36" t="s">
        <v>48</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589</v>
      </c>
      <c r="B135" s="22" t="str">
        <f t="shared" ref="B135:B198" si="15">HYPERLINK(CONCATENATE("https://www.google.com/maps/search/?api=1&amp;query=9F4F",LEFT(A135,4),"%2B",RIGHT(A135,2)),A135)</f>
        <v>8PGV+9F</v>
      </c>
      <c r="C135" s="37" t="s">
        <v>590</v>
      </c>
      <c r="D135" s="34">
        <v>43873</v>
      </c>
      <c r="E135" s="34" t="s">
        <v>45</v>
      </c>
      <c r="F135" s="35" t="s">
        <v>591</v>
      </c>
      <c r="G135" s="35" t="s">
        <v>592</v>
      </c>
      <c r="H135" s="26" t="s">
        <v>590</v>
      </c>
      <c r="I135" s="26" t="s">
        <v>135</v>
      </c>
      <c r="J135" s="27"/>
      <c r="K135" s="28" t="str">
        <f t="shared" si="13"/>
        <v>8PGV+9F</v>
      </c>
      <c r="L135" s="29"/>
      <c r="M135" s="38" t="s">
        <v>53</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589</v>
      </c>
      <c r="B136" s="22" t="str">
        <f t="shared" si="15"/>
        <v>8PGV+9F</v>
      </c>
      <c r="C136" s="37" t="s">
        <v>593</v>
      </c>
      <c r="D136" s="34">
        <v>43873</v>
      </c>
      <c r="E136" s="34" t="s">
        <v>45</v>
      </c>
      <c r="F136" s="35" t="s">
        <v>591</v>
      </c>
      <c r="G136" s="35" t="s">
        <v>593</v>
      </c>
      <c r="H136" s="26" t="s">
        <v>594</v>
      </c>
      <c r="I136" s="26" t="s">
        <v>135</v>
      </c>
      <c r="J136" s="27"/>
      <c r="K136" s="28" t="str">
        <f t="shared" si="13"/>
        <v>8PGV+9F</v>
      </c>
      <c r="L136" s="29"/>
      <c r="M136" s="38" t="s">
        <v>53</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595</v>
      </c>
      <c r="B137" s="22" t="str">
        <f t="shared" si="15"/>
        <v>8PGX+MQ</v>
      </c>
      <c r="C137" s="37" t="s">
        <v>596</v>
      </c>
      <c r="D137" s="34">
        <v>43873</v>
      </c>
      <c r="E137" s="34" t="s">
        <v>45</v>
      </c>
      <c r="F137" s="35" t="s">
        <v>597</v>
      </c>
      <c r="G137" s="35" t="s">
        <v>216</v>
      </c>
      <c r="H137" s="26" t="s">
        <v>596</v>
      </c>
      <c r="I137" s="26" t="s">
        <v>174</v>
      </c>
      <c r="J137" s="27"/>
      <c r="K137" s="28" t="str">
        <f t="shared" si="13"/>
        <v>8PGX+MQ</v>
      </c>
      <c r="L137" s="29"/>
      <c r="M137" s="38" t="s">
        <v>53</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598</v>
      </c>
      <c r="B138" s="22" t="str">
        <f t="shared" si="15"/>
        <v>8PHG+RV</v>
      </c>
      <c r="C138" s="37" t="s">
        <v>599</v>
      </c>
      <c r="D138" s="34">
        <v>43809</v>
      </c>
      <c r="E138" s="34" t="s">
        <v>600</v>
      </c>
      <c r="F138" s="35" t="s">
        <v>601</v>
      </c>
      <c r="G138" s="35" t="s">
        <v>602</v>
      </c>
      <c r="H138" s="26" t="s">
        <v>603</v>
      </c>
      <c r="I138" s="26" t="s">
        <v>174</v>
      </c>
      <c r="J138" s="27"/>
      <c r="K138" s="28" t="str">
        <f t="shared" si="13"/>
        <v>8PHG+RV</v>
      </c>
      <c r="L138" s="29" t="s">
        <v>77</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598</v>
      </c>
      <c r="B139" s="22" t="str">
        <f t="shared" si="15"/>
        <v>8PHG+RV</v>
      </c>
      <c r="C139" s="37" t="s">
        <v>604</v>
      </c>
      <c r="D139" s="34">
        <v>43873</v>
      </c>
      <c r="E139" s="34" t="s">
        <v>45</v>
      </c>
      <c r="F139" s="35" t="s">
        <v>605</v>
      </c>
      <c r="G139" s="35" t="s">
        <v>606</v>
      </c>
      <c r="H139" s="26" t="s">
        <v>134</v>
      </c>
      <c r="I139" s="26" t="s">
        <v>174</v>
      </c>
      <c r="J139" s="27"/>
      <c r="K139" s="28" t="str">
        <f t="shared" si="13"/>
        <v>8PHG+RV</v>
      </c>
      <c r="L139" s="29"/>
      <c r="M139" s="44" t="s">
        <v>48</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598</v>
      </c>
      <c r="B140" s="22" t="str">
        <f t="shared" si="15"/>
        <v>8PHG+RV</v>
      </c>
      <c r="C140" s="37" t="s">
        <v>607</v>
      </c>
      <c r="D140" s="34">
        <v>43873</v>
      </c>
      <c r="E140" s="34" t="s">
        <v>45</v>
      </c>
      <c r="F140" s="35" t="s">
        <v>608</v>
      </c>
      <c r="G140" s="35" t="s">
        <v>609</v>
      </c>
      <c r="H140" s="26" t="s">
        <v>134</v>
      </c>
      <c r="I140" s="26" t="s">
        <v>174</v>
      </c>
      <c r="J140" s="27"/>
      <c r="K140" s="28" t="str">
        <f t="shared" si="13"/>
        <v>8PHG+RV</v>
      </c>
      <c r="L140" s="29"/>
      <c r="M140" s="30" t="s">
        <v>89</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598</v>
      </c>
      <c r="B141" s="22" t="str">
        <f t="shared" si="15"/>
        <v>8PHG+RV</v>
      </c>
      <c r="C141" s="37" t="s">
        <v>610</v>
      </c>
      <c r="D141" s="34">
        <v>42736</v>
      </c>
      <c r="E141" s="34" t="s">
        <v>36</v>
      </c>
      <c r="F141" s="35" t="s">
        <v>611</v>
      </c>
      <c r="G141" s="35" t="s">
        <v>612</v>
      </c>
      <c r="H141" s="26" t="s">
        <v>613</v>
      </c>
      <c r="I141" s="26" t="s">
        <v>174</v>
      </c>
      <c r="J141" s="27"/>
      <c r="K141" s="28" t="str">
        <f t="shared" si="13"/>
        <v>8PHG+RV</v>
      </c>
      <c r="L141" s="29" t="s">
        <v>77</v>
      </c>
      <c r="M141" s="44" t="s">
        <v>48</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614</v>
      </c>
      <c r="B142" s="22" t="str">
        <f t="shared" si="15"/>
        <v>8PJC+32</v>
      </c>
      <c r="C142" s="37" t="s">
        <v>615</v>
      </c>
      <c r="D142" s="34">
        <v>43873</v>
      </c>
      <c r="E142" s="34" t="s">
        <v>45</v>
      </c>
      <c r="F142" s="35" t="s">
        <v>616</v>
      </c>
      <c r="G142" s="35" t="s">
        <v>145</v>
      </c>
      <c r="H142" s="26" t="s">
        <v>532</v>
      </c>
      <c r="I142" s="26" t="s">
        <v>533</v>
      </c>
      <c r="J142" s="27"/>
      <c r="K142" s="28" t="str">
        <f t="shared" si="13"/>
        <v>8PJC+32</v>
      </c>
      <c r="L142" s="29"/>
      <c r="M142" s="36" t="s">
        <v>48</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617</v>
      </c>
      <c r="B143" s="22" t="str">
        <f t="shared" si="15"/>
        <v>8PJM+VW</v>
      </c>
      <c r="C143" s="37" t="s">
        <v>618</v>
      </c>
      <c r="D143" s="34">
        <v>43873</v>
      </c>
      <c r="E143" s="34" t="s">
        <v>45</v>
      </c>
      <c r="F143" s="35" t="s">
        <v>129</v>
      </c>
      <c r="G143" s="35" t="s">
        <v>619</v>
      </c>
      <c r="H143" s="26" t="s">
        <v>620</v>
      </c>
      <c r="I143" s="26" t="s">
        <v>621</v>
      </c>
      <c r="J143" s="27"/>
      <c r="K143" s="28" t="str">
        <f t="shared" si="13"/>
        <v>8PJM+VW</v>
      </c>
      <c r="L143" s="29"/>
      <c r="M143" s="38" t="s">
        <v>53</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622</v>
      </c>
      <c r="B144" s="22" t="str">
        <f t="shared" si="15"/>
        <v>8PJR+46</v>
      </c>
      <c r="C144" s="37" t="s">
        <v>623</v>
      </c>
      <c r="D144" s="34">
        <v>43873</v>
      </c>
      <c r="E144" s="34" t="s">
        <v>45</v>
      </c>
      <c r="F144" s="35" t="s">
        <v>495</v>
      </c>
      <c r="G144" s="35" t="s">
        <v>624</v>
      </c>
      <c r="H144" s="26" t="s">
        <v>625</v>
      </c>
      <c r="I144" s="26" t="s">
        <v>135</v>
      </c>
      <c r="J144" s="27"/>
      <c r="K144" s="28" t="str">
        <f t="shared" si="13"/>
        <v>8PJR+46</v>
      </c>
      <c r="L144" s="29"/>
      <c r="M144" s="38" t="s">
        <v>53</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622</v>
      </c>
      <c r="B145" s="22" t="str">
        <f t="shared" si="15"/>
        <v>8PJR+46</v>
      </c>
      <c r="C145" s="37" t="s">
        <v>626</v>
      </c>
      <c r="D145" s="34">
        <v>43631</v>
      </c>
      <c r="E145" s="34" t="s">
        <v>350</v>
      </c>
      <c r="F145" s="35" t="s">
        <v>627</v>
      </c>
      <c r="G145" s="35" t="s">
        <v>628</v>
      </c>
      <c r="H145" s="26" t="s">
        <v>625</v>
      </c>
      <c r="I145" s="26" t="s">
        <v>135</v>
      </c>
      <c r="J145" s="27"/>
      <c r="K145" s="28" t="str">
        <f t="shared" si="13"/>
        <v>8PJR+46</v>
      </c>
      <c r="L145" s="29" t="s">
        <v>77</v>
      </c>
      <c r="M145" s="38" t="s">
        <v>53</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629</v>
      </c>
      <c r="B146" s="22" t="str">
        <f t="shared" si="15"/>
        <v>8PM9+8X</v>
      </c>
      <c r="C146" s="37" t="s">
        <v>630</v>
      </c>
      <c r="D146" s="34">
        <v>43873</v>
      </c>
      <c r="E146" s="34" t="s">
        <v>45</v>
      </c>
      <c r="F146" s="35" t="s">
        <v>631</v>
      </c>
      <c r="G146" s="35" t="s">
        <v>632</v>
      </c>
      <c r="H146" s="26" t="s">
        <v>630</v>
      </c>
      <c r="I146" s="26" t="s">
        <v>621</v>
      </c>
      <c r="J146" s="27"/>
      <c r="K146" s="28" t="str">
        <f t="shared" si="13"/>
        <v>8PM9+8X</v>
      </c>
      <c r="L146" s="29"/>
      <c r="M146" s="36" t="s">
        <v>48</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633</v>
      </c>
      <c r="B147" s="22" t="str">
        <f t="shared" si="15"/>
        <v>8PM9+JX</v>
      </c>
      <c r="C147" s="37" t="s">
        <v>634</v>
      </c>
      <c r="D147" s="34">
        <v>43873</v>
      </c>
      <c r="E147" s="34" t="s">
        <v>45</v>
      </c>
      <c r="F147" s="35" t="s">
        <v>631</v>
      </c>
      <c r="G147" s="35" t="s">
        <v>635</v>
      </c>
      <c r="H147" s="26" t="s">
        <v>630</v>
      </c>
      <c r="I147" s="26" t="s">
        <v>621</v>
      </c>
      <c r="J147" s="27"/>
      <c r="K147" s="28" t="str">
        <f t="shared" si="13"/>
        <v>8PM9+JX</v>
      </c>
      <c r="L147" s="29"/>
      <c r="M147" s="38" t="s">
        <v>53</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636</v>
      </c>
      <c r="B148" s="22" t="str">
        <f t="shared" si="15"/>
        <v>8PMH+33</v>
      </c>
      <c r="C148" s="37" t="s">
        <v>637</v>
      </c>
      <c r="D148" s="34">
        <v>43873</v>
      </c>
      <c r="E148" s="34" t="s">
        <v>45</v>
      </c>
      <c r="F148" s="35" t="s">
        <v>129</v>
      </c>
      <c r="G148" s="35" t="s">
        <v>638</v>
      </c>
      <c r="H148" s="26" t="s">
        <v>639</v>
      </c>
      <c r="I148" s="26" t="s">
        <v>621</v>
      </c>
      <c r="J148" s="27"/>
      <c r="K148" s="28" t="str">
        <f t="shared" si="13"/>
        <v>8PMH+33</v>
      </c>
      <c r="L148" s="29"/>
      <c r="M148" s="38" t="s">
        <v>53</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640</v>
      </c>
      <c r="B149" s="22" t="str">
        <f t="shared" si="15"/>
        <v>8PMQ+XJ</v>
      </c>
      <c r="C149" s="37" t="s">
        <v>641</v>
      </c>
      <c r="D149" s="34">
        <v>43873</v>
      </c>
      <c r="E149" s="34" t="s">
        <v>45</v>
      </c>
      <c r="F149" s="35" t="s">
        <v>631</v>
      </c>
      <c r="G149" s="35" t="s">
        <v>642</v>
      </c>
      <c r="H149" s="26" t="s">
        <v>643</v>
      </c>
      <c r="I149" s="26" t="s">
        <v>644</v>
      </c>
      <c r="J149" s="27"/>
      <c r="K149" s="28" t="str">
        <f t="shared" ref="K149:K184" si="16">HYPERLINK(CONCATENATE("https://plus.codes/9F4F",A149),A149)</f>
        <v>8PMQ+XJ</v>
      </c>
      <c r="L149" s="29"/>
      <c r="M149" s="38" t="s">
        <v>53</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645</v>
      </c>
      <c r="B150" s="22" t="str">
        <f t="shared" si="15"/>
        <v>8PPQ+5H</v>
      </c>
      <c r="C150" s="37" t="s">
        <v>646</v>
      </c>
      <c r="D150" s="34">
        <v>43612</v>
      </c>
      <c r="E150" s="34" t="s">
        <v>350</v>
      </c>
      <c r="F150" s="35" t="s">
        <v>647</v>
      </c>
      <c r="G150" s="35" t="s">
        <v>648</v>
      </c>
      <c r="H150" s="26" t="s">
        <v>643</v>
      </c>
      <c r="I150" s="26" t="s">
        <v>649</v>
      </c>
      <c r="J150" s="27"/>
      <c r="K150" s="28" t="str">
        <f t="shared" si="16"/>
        <v>8PPQ+5H</v>
      </c>
      <c r="L150" s="29" t="s">
        <v>631</v>
      </c>
      <c r="M150" s="36" t="s">
        <v>48</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650</v>
      </c>
      <c r="B151" s="22" t="str">
        <f t="shared" si="15"/>
        <v>8Q29+P6</v>
      </c>
      <c r="C151" s="37" t="s">
        <v>651</v>
      </c>
      <c r="D151" s="34">
        <v>43873</v>
      </c>
      <c r="E151" s="34" t="s">
        <v>45</v>
      </c>
      <c r="F151" s="35" t="s">
        <v>652</v>
      </c>
      <c r="G151" s="35" t="s">
        <v>653</v>
      </c>
      <c r="H151" s="26" t="s">
        <v>654</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655</v>
      </c>
      <c r="B152" s="22" t="str">
        <f t="shared" si="15"/>
        <v>8Q5G+F7</v>
      </c>
      <c r="C152" s="37" t="s">
        <v>656</v>
      </c>
      <c r="D152" s="34">
        <v>41821</v>
      </c>
      <c r="E152" s="34" t="s">
        <v>657</v>
      </c>
      <c r="F152" s="35" t="s">
        <v>658</v>
      </c>
      <c r="G152" s="35" t="s">
        <v>659</v>
      </c>
      <c r="H152" s="26" t="s">
        <v>660</v>
      </c>
      <c r="I152" s="26" t="s">
        <v>661</v>
      </c>
      <c r="J152" s="27"/>
      <c r="K152" s="28" t="str">
        <f t="shared" si="16"/>
        <v>8Q5G+F7</v>
      </c>
      <c r="L152" s="29" t="s">
        <v>662</v>
      </c>
      <c r="M152" s="36" t="s">
        <v>48</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663</v>
      </c>
      <c r="B153" s="22" t="str">
        <f t="shared" si="15"/>
        <v>8Q63+HQ</v>
      </c>
      <c r="C153" s="37" t="s">
        <v>664</v>
      </c>
      <c r="D153" s="34">
        <v>42988</v>
      </c>
      <c r="E153" s="34" t="s">
        <v>36</v>
      </c>
      <c r="F153" s="35" t="s">
        <v>665</v>
      </c>
      <c r="G153" s="35" t="s">
        <v>666</v>
      </c>
      <c r="H153" s="26" t="s">
        <v>500</v>
      </c>
      <c r="I153" s="26" t="s">
        <v>667</v>
      </c>
      <c r="J153" s="27" t="s">
        <v>43</v>
      </c>
      <c r="K153" s="28" t="str">
        <f t="shared" si="16"/>
        <v>8Q63+HQ</v>
      </c>
      <c r="L153" s="29" t="s">
        <v>41</v>
      </c>
      <c r="M153" s="38" t="s">
        <v>53</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668</v>
      </c>
      <c r="B154" s="22" t="str">
        <f t="shared" si="15"/>
        <v>8Q64+Q3</v>
      </c>
      <c r="C154" s="37" t="s">
        <v>669</v>
      </c>
      <c r="D154" s="34">
        <v>42989</v>
      </c>
      <c r="E154" s="34" t="s">
        <v>36</v>
      </c>
      <c r="F154" s="35" t="s">
        <v>670</v>
      </c>
      <c r="G154" s="35" t="s">
        <v>671</v>
      </c>
      <c r="H154" s="26" t="s">
        <v>672</v>
      </c>
      <c r="I154" s="26" t="s">
        <v>673</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674</v>
      </c>
      <c r="B155" s="22" t="str">
        <f t="shared" si="15"/>
        <v>8Q74+2P</v>
      </c>
      <c r="C155" s="37" t="s">
        <v>675</v>
      </c>
      <c r="D155" s="34">
        <v>43873</v>
      </c>
      <c r="E155" s="34" t="s">
        <v>45</v>
      </c>
      <c r="F155" s="35" t="s">
        <v>676</v>
      </c>
      <c r="G155" s="35" t="s">
        <v>677</v>
      </c>
      <c r="H155" s="26" t="s">
        <v>678</v>
      </c>
      <c r="I155" s="26" t="s">
        <v>135</v>
      </c>
      <c r="J155" s="27"/>
      <c r="K155" s="28" t="str">
        <f t="shared" si="16"/>
        <v>8Q74+2P</v>
      </c>
      <c r="L155" s="29"/>
      <c r="M155" s="38" t="s">
        <v>53</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674</v>
      </c>
      <c r="B156" s="22" t="str">
        <f t="shared" si="15"/>
        <v>8Q74+2P</v>
      </c>
      <c r="C156" s="37" t="s">
        <v>679</v>
      </c>
      <c r="D156" s="34">
        <v>43488</v>
      </c>
      <c r="E156" s="34" t="s">
        <v>680</v>
      </c>
      <c r="F156" s="35" t="s">
        <v>681</v>
      </c>
      <c r="G156" s="35" t="s">
        <v>682</v>
      </c>
      <c r="H156" s="26" t="s">
        <v>678</v>
      </c>
      <c r="I156" s="26" t="s">
        <v>135</v>
      </c>
      <c r="J156" s="27"/>
      <c r="K156" s="28" t="str">
        <f t="shared" si="16"/>
        <v>8Q74+2P</v>
      </c>
      <c r="L156" s="29" t="s">
        <v>77</v>
      </c>
      <c r="M156" s="36" t="s">
        <v>48</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674</v>
      </c>
      <c r="B157" s="22" t="str">
        <f t="shared" si="15"/>
        <v>8Q74+2P</v>
      </c>
      <c r="C157" s="37" t="s">
        <v>683</v>
      </c>
      <c r="D157" s="34">
        <v>43873</v>
      </c>
      <c r="E157" s="34" t="s">
        <v>45</v>
      </c>
      <c r="F157" s="35" t="s">
        <v>676</v>
      </c>
      <c r="G157" s="35" t="s">
        <v>684</v>
      </c>
      <c r="H157" s="26" t="s">
        <v>685</v>
      </c>
      <c r="I157" s="26" t="s">
        <v>174</v>
      </c>
      <c r="J157" s="27"/>
      <c r="K157" s="28" t="str">
        <f t="shared" si="16"/>
        <v>8Q74+2P</v>
      </c>
      <c r="L157" s="29"/>
      <c r="M157" s="44" t="s">
        <v>48</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686</v>
      </c>
      <c r="B158" s="22" t="str">
        <f t="shared" si="15"/>
        <v>8Q74+J5</v>
      </c>
      <c r="C158" s="37" t="s">
        <v>687</v>
      </c>
      <c r="D158" s="34">
        <v>43873</v>
      </c>
      <c r="E158" s="34" t="s">
        <v>45</v>
      </c>
      <c r="F158" s="35" t="s">
        <v>688</v>
      </c>
      <c r="G158" s="35" t="s">
        <v>689</v>
      </c>
      <c r="H158" s="26" t="s">
        <v>687</v>
      </c>
      <c r="I158" s="26" t="s">
        <v>135</v>
      </c>
      <c r="J158" s="27"/>
      <c r="K158" s="28" t="str">
        <f t="shared" si="16"/>
        <v>8Q74+J5</v>
      </c>
      <c r="L158" s="29"/>
      <c r="M158" s="38" t="s">
        <v>53</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690</v>
      </c>
      <c r="B159" s="22" t="str">
        <f t="shared" si="15"/>
        <v>8Q77+69</v>
      </c>
      <c r="C159" s="37" t="s">
        <v>691</v>
      </c>
      <c r="D159" s="34">
        <v>43873</v>
      </c>
      <c r="E159" s="34" t="s">
        <v>45</v>
      </c>
      <c r="F159" s="35" t="s">
        <v>129</v>
      </c>
      <c r="G159" s="35" t="s">
        <v>692</v>
      </c>
      <c r="H159" s="26" t="s">
        <v>76</v>
      </c>
      <c r="I159" s="26" t="s">
        <v>135</v>
      </c>
      <c r="J159" s="27"/>
      <c r="K159" s="28" t="str">
        <f t="shared" si="16"/>
        <v>8Q77+69</v>
      </c>
      <c r="L159" s="29"/>
      <c r="M159" s="44" t="s">
        <v>48</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693</v>
      </c>
      <c r="B160" s="22" t="str">
        <f t="shared" si="15"/>
        <v>8Q77+79</v>
      </c>
      <c r="C160" s="37" t="s">
        <v>694</v>
      </c>
      <c r="D160" s="34">
        <v>42005</v>
      </c>
      <c r="E160" s="34" t="s">
        <v>36</v>
      </c>
      <c r="F160" s="35" t="s">
        <v>695</v>
      </c>
      <c r="G160" s="35" t="s">
        <v>696</v>
      </c>
      <c r="H160" s="26" t="s">
        <v>76</v>
      </c>
      <c r="I160" s="50" t="s">
        <v>697</v>
      </c>
      <c r="J160" s="27"/>
      <c r="K160" s="28" t="str">
        <f t="shared" si="16"/>
        <v>8Q77+79</v>
      </c>
      <c r="L160" s="29" t="s">
        <v>77</v>
      </c>
      <c r="M160" s="38" t="s">
        <v>53</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698</v>
      </c>
      <c r="B161" s="22" t="str">
        <f t="shared" si="15"/>
        <v>8Q84+5P</v>
      </c>
      <c r="C161" s="37" t="s">
        <v>699</v>
      </c>
      <c r="D161" s="34">
        <v>43873</v>
      </c>
      <c r="E161" s="34" t="s">
        <v>45</v>
      </c>
      <c r="F161" s="35" t="s">
        <v>165</v>
      </c>
      <c r="G161" s="35" t="s">
        <v>700</v>
      </c>
      <c r="H161" s="26" t="s">
        <v>506</v>
      </c>
      <c r="I161" s="26" t="s">
        <v>135</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698</v>
      </c>
      <c r="B162" s="22" t="str">
        <f t="shared" si="15"/>
        <v>8Q84+5P</v>
      </c>
      <c r="C162" s="37" t="s">
        <v>701</v>
      </c>
      <c r="D162" s="34">
        <v>42988</v>
      </c>
      <c r="E162" s="34" t="s">
        <v>36</v>
      </c>
      <c r="F162" s="35" t="s">
        <v>702</v>
      </c>
      <c r="G162" s="35" t="s">
        <v>703</v>
      </c>
      <c r="H162" s="26" t="s">
        <v>704</v>
      </c>
      <c r="I162" s="26" t="s">
        <v>705</v>
      </c>
      <c r="J162" s="27"/>
      <c r="K162" s="28" t="str">
        <f t="shared" si="16"/>
        <v>8Q84+5P</v>
      </c>
      <c r="L162" s="29" t="s">
        <v>706</v>
      </c>
      <c r="M162" s="36" t="s">
        <v>48</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707</v>
      </c>
      <c r="B163" s="22" t="str">
        <f t="shared" si="15"/>
        <v>8Q92+PP</v>
      </c>
      <c r="C163" s="37" t="s">
        <v>708</v>
      </c>
      <c r="D163" s="34">
        <v>43730</v>
      </c>
      <c r="E163" s="34" t="s">
        <v>36</v>
      </c>
      <c r="F163" s="35" t="s">
        <v>709</v>
      </c>
      <c r="G163" s="35" t="s">
        <v>710</v>
      </c>
      <c r="H163" s="26" t="s">
        <v>711</v>
      </c>
      <c r="I163" s="26" t="s">
        <v>712</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713</v>
      </c>
      <c r="B164" s="22" t="str">
        <f t="shared" si="15"/>
        <v>8Q94+VR</v>
      </c>
      <c r="C164" s="37" t="s">
        <v>714</v>
      </c>
      <c r="D164" s="34">
        <v>42987</v>
      </c>
      <c r="E164" s="34" t="s">
        <v>36</v>
      </c>
      <c r="F164" s="35" t="s">
        <v>715</v>
      </c>
      <c r="G164" s="35" t="s">
        <v>716</v>
      </c>
      <c r="H164" s="26" t="s">
        <v>717</v>
      </c>
      <c r="I164" s="26" t="s">
        <v>260</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713</v>
      </c>
      <c r="B165" s="22" t="str">
        <f t="shared" si="15"/>
        <v>8Q94+VR</v>
      </c>
      <c r="C165" s="37" t="s">
        <v>718</v>
      </c>
      <c r="D165" s="34">
        <v>43873</v>
      </c>
      <c r="E165" s="34" t="s">
        <v>45</v>
      </c>
      <c r="F165" s="35" t="s">
        <v>719</v>
      </c>
      <c r="G165" s="35" t="s">
        <v>216</v>
      </c>
      <c r="H165" s="26" t="s">
        <v>216</v>
      </c>
      <c r="I165" s="26" t="s">
        <v>135</v>
      </c>
      <c r="J165" s="27"/>
      <c r="K165" s="28" t="str">
        <f t="shared" si="16"/>
        <v>8Q94+VR</v>
      </c>
      <c r="L165" s="29"/>
      <c r="M165" s="38" t="s">
        <v>53</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713</v>
      </c>
      <c r="B166" s="22" t="str">
        <f t="shared" si="15"/>
        <v>8Q94+VR</v>
      </c>
      <c r="C166" s="37" t="s">
        <v>720</v>
      </c>
      <c r="D166" s="34">
        <v>43873</v>
      </c>
      <c r="E166" s="34" t="s">
        <v>45</v>
      </c>
      <c r="F166" s="35" t="s">
        <v>719</v>
      </c>
      <c r="G166" s="35" t="s">
        <v>721</v>
      </c>
      <c r="H166" s="26" t="s">
        <v>721</v>
      </c>
      <c r="I166" s="26" t="s">
        <v>135</v>
      </c>
      <c r="J166" s="27"/>
      <c r="K166" s="28" t="str">
        <f t="shared" si="16"/>
        <v>8Q94+VR</v>
      </c>
      <c r="L166" s="29"/>
      <c r="M166" s="38" t="s">
        <v>53</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713</v>
      </c>
      <c r="B167" s="22" t="str">
        <f t="shared" si="15"/>
        <v>8Q94+VR</v>
      </c>
      <c r="C167" s="37" t="s">
        <v>722</v>
      </c>
      <c r="D167" s="34">
        <v>43873</v>
      </c>
      <c r="E167" s="34" t="s">
        <v>45</v>
      </c>
      <c r="F167" s="35" t="s">
        <v>719</v>
      </c>
      <c r="G167" s="35" t="s">
        <v>719</v>
      </c>
      <c r="H167" s="26" t="s">
        <v>723</v>
      </c>
      <c r="I167" s="26" t="s">
        <v>135</v>
      </c>
      <c r="J167" s="27"/>
      <c r="K167" s="28" t="str">
        <f t="shared" si="16"/>
        <v>8Q94+VR</v>
      </c>
      <c r="L167" s="29"/>
      <c r="M167" s="44" t="s">
        <v>48</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713</v>
      </c>
      <c r="B168" s="22" t="str">
        <f t="shared" si="15"/>
        <v>8Q94+VR</v>
      </c>
      <c r="C168" s="37" t="s">
        <v>724</v>
      </c>
      <c r="D168" s="34">
        <v>43873</v>
      </c>
      <c r="E168" s="34" t="s">
        <v>45</v>
      </c>
      <c r="F168" s="35" t="s">
        <v>719</v>
      </c>
      <c r="G168" s="35" t="s">
        <v>725</v>
      </c>
      <c r="H168" s="26" t="s">
        <v>726</v>
      </c>
      <c r="I168" s="26" t="s">
        <v>135</v>
      </c>
      <c r="J168" s="27"/>
      <c r="K168" s="28" t="str">
        <f t="shared" si="16"/>
        <v>8Q94+VR</v>
      </c>
      <c r="L168" s="29"/>
      <c r="M168" s="36" t="s">
        <v>48</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713</v>
      </c>
      <c r="B169" s="22" t="str">
        <f t="shared" si="15"/>
        <v>8Q94+VR</v>
      </c>
      <c r="C169" s="37" t="s">
        <v>727</v>
      </c>
      <c r="D169" s="34">
        <v>43873</v>
      </c>
      <c r="E169" s="34" t="s">
        <v>45</v>
      </c>
      <c r="F169" s="35" t="s">
        <v>719</v>
      </c>
      <c r="G169" s="35" t="s">
        <v>728</v>
      </c>
      <c r="H169" s="26" t="s">
        <v>723</v>
      </c>
      <c r="I169" s="26" t="s">
        <v>135</v>
      </c>
      <c r="J169" s="27"/>
      <c r="K169" s="28" t="str">
        <f t="shared" si="16"/>
        <v>8Q94+VR</v>
      </c>
      <c r="L169" s="29"/>
      <c r="M169" s="44" t="s">
        <v>48</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713</v>
      </c>
      <c r="B170" s="22" t="str">
        <f t="shared" si="15"/>
        <v>8Q94+VR</v>
      </c>
      <c r="C170" s="37" t="s">
        <v>729</v>
      </c>
      <c r="D170" s="34">
        <v>43873</v>
      </c>
      <c r="E170" s="34" t="s">
        <v>45</v>
      </c>
      <c r="F170" s="35" t="s">
        <v>719</v>
      </c>
      <c r="G170" s="35" t="s">
        <v>730</v>
      </c>
      <c r="H170" s="26" t="s">
        <v>723</v>
      </c>
      <c r="I170" s="26" t="s">
        <v>135</v>
      </c>
      <c r="J170" s="27"/>
      <c r="K170" s="28" t="str">
        <f t="shared" si="16"/>
        <v>8Q94+VR</v>
      </c>
      <c r="L170" s="29"/>
      <c r="M170" s="36" t="s">
        <v>48</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713</v>
      </c>
      <c r="B171" s="22" t="str">
        <f t="shared" si="15"/>
        <v>8Q94+VR</v>
      </c>
      <c r="C171" s="37" t="s">
        <v>731</v>
      </c>
      <c r="D171" s="34">
        <v>43873</v>
      </c>
      <c r="E171" s="34" t="s">
        <v>45</v>
      </c>
      <c r="F171" s="35" t="s">
        <v>719</v>
      </c>
      <c r="G171" s="35" t="s">
        <v>732</v>
      </c>
      <c r="H171" s="26" t="s">
        <v>167</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713</v>
      </c>
      <c r="B172" s="22" t="str">
        <f t="shared" si="15"/>
        <v>8Q94+VR</v>
      </c>
      <c r="C172" s="37" t="s">
        <v>733</v>
      </c>
      <c r="D172" s="34">
        <v>43873</v>
      </c>
      <c r="E172" s="34" t="s">
        <v>45</v>
      </c>
      <c r="F172" s="35" t="s">
        <v>719</v>
      </c>
      <c r="G172" s="35" t="s">
        <v>734</v>
      </c>
      <c r="H172" s="26" t="s">
        <v>167</v>
      </c>
      <c r="I172" s="26" t="s">
        <v>135</v>
      </c>
      <c r="J172" s="27"/>
      <c r="K172" s="28" t="str">
        <f t="shared" si="16"/>
        <v>8Q94+VR</v>
      </c>
      <c r="L172" s="29"/>
      <c r="M172" s="36" t="s">
        <v>48</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713</v>
      </c>
      <c r="B173" s="22" t="str">
        <f t="shared" si="15"/>
        <v>8Q94+VR</v>
      </c>
      <c r="C173" s="37" t="s">
        <v>735</v>
      </c>
      <c r="D173" s="34">
        <v>43873</v>
      </c>
      <c r="E173" s="34" t="s">
        <v>45</v>
      </c>
      <c r="F173" s="35" t="s">
        <v>719</v>
      </c>
      <c r="G173" s="35" t="s">
        <v>736</v>
      </c>
      <c r="H173" s="26" t="s">
        <v>737</v>
      </c>
      <c r="I173" s="26" t="s">
        <v>135</v>
      </c>
      <c r="J173" s="27"/>
      <c r="K173" s="28" t="str">
        <f t="shared" si="16"/>
        <v>8Q94+VR</v>
      </c>
      <c r="L173" s="29"/>
      <c r="M173" s="38" t="s">
        <v>53</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713</v>
      </c>
      <c r="B174" s="22" t="str">
        <f t="shared" si="15"/>
        <v>8Q94+VR</v>
      </c>
      <c r="C174" s="37" t="s">
        <v>738</v>
      </c>
      <c r="D174" s="34">
        <v>43612</v>
      </c>
      <c r="E174" s="34" t="s">
        <v>350</v>
      </c>
      <c r="F174" s="35" t="s">
        <v>739</v>
      </c>
      <c r="G174" s="35" t="s">
        <v>740</v>
      </c>
      <c r="H174" s="26" t="s">
        <v>741</v>
      </c>
      <c r="I174" s="26" t="s">
        <v>135</v>
      </c>
      <c r="J174" s="27"/>
      <c r="K174" s="28" t="str">
        <f t="shared" si="16"/>
        <v>8Q94+VR</v>
      </c>
      <c r="L174" s="29" t="s">
        <v>706</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742</v>
      </c>
      <c r="B175" s="22" t="str">
        <f t="shared" si="15"/>
        <v>8Q98+X3</v>
      </c>
      <c r="C175" s="37" t="s">
        <v>743</v>
      </c>
      <c r="D175" s="34">
        <v>42988</v>
      </c>
      <c r="E175" s="34" t="s">
        <v>36</v>
      </c>
      <c r="F175" s="35" t="s">
        <v>744</v>
      </c>
      <c r="G175" s="35" t="s">
        <v>745</v>
      </c>
      <c r="H175" s="26" t="s">
        <v>746</v>
      </c>
      <c r="I175" s="26" t="s">
        <v>174</v>
      </c>
      <c r="J175" s="27"/>
      <c r="K175" s="28" t="str">
        <f t="shared" si="16"/>
        <v>8Q98+X3</v>
      </c>
      <c r="L175" s="29" t="s">
        <v>77</v>
      </c>
      <c r="M175" s="38" t="s">
        <v>53</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747</v>
      </c>
      <c r="B176" s="22" t="str">
        <f t="shared" si="15"/>
        <v>8QC7+47</v>
      </c>
      <c r="C176" s="37" t="s">
        <v>748</v>
      </c>
      <c r="D176" s="34">
        <v>43731</v>
      </c>
      <c r="E176" s="34" t="s">
        <v>36</v>
      </c>
      <c r="F176" s="35" t="s">
        <v>749</v>
      </c>
      <c r="G176" s="35" t="s">
        <v>750</v>
      </c>
      <c r="H176" s="26" t="s">
        <v>94</v>
      </c>
      <c r="I176" s="26" t="s">
        <v>174</v>
      </c>
      <c r="J176" s="27"/>
      <c r="K176" s="28" t="str">
        <f t="shared" si="16"/>
        <v>8QC7+47</v>
      </c>
      <c r="L176" s="29" t="s">
        <v>77</v>
      </c>
      <c r="M176" s="30" t="s">
        <v>89</v>
      </c>
      <c r="N176" s="31" t="str">
        <f t="shared" si="17"/>
        <v>G</v>
      </c>
      <c r="O176" s="32"/>
      <c r="P176" s="32"/>
      <c r="Q176" s="32"/>
      <c r="R176" s="32"/>
      <c r="S176" s="32"/>
      <c r="T176" s="32"/>
      <c r="U176" s="32"/>
      <c r="V176" s="32"/>
      <c r="W176" s="32"/>
      <c r="X176" s="32"/>
      <c r="Y176" s="32"/>
      <c r="Z176" s="32"/>
      <c r="AA176" s="32" t="s">
        <v>43</v>
      </c>
    </row>
    <row r="177" spans="1:27" ht="225" x14ac:dyDescent="0.3">
      <c r="A177" s="33" t="s">
        <v>751</v>
      </c>
      <c r="B177" s="22" t="str">
        <f t="shared" si="15"/>
        <v>8QC8+WH</v>
      </c>
      <c r="C177" s="37" t="s">
        <v>752</v>
      </c>
      <c r="D177" s="34">
        <v>43873</v>
      </c>
      <c r="E177" s="34" t="s">
        <v>45</v>
      </c>
      <c r="F177" s="35" t="s">
        <v>752</v>
      </c>
      <c r="G177" s="35" t="s">
        <v>753</v>
      </c>
      <c r="H177" s="26" t="s">
        <v>704</v>
      </c>
      <c r="I177" s="52" t="s">
        <v>924</v>
      </c>
      <c r="J177" s="27"/>
      <c r="K177" s="28" t="str">
        <f t="shared" si="16"/>
        <v>8QC8+WH</v>
      </c>
      <c r="L177" s="29"/>
      <c r="M177" s="44" t="s">
        <v>48</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755</v>
      </c>
      <c r="B178" s="22" t="str">
        <f t="shared" si="15"/>
        <v>8QF4+62</v>
      </c>
      <c r="C178" s="37" t="s">
        <v>756</v>
      </c>
      <c r="D178" s="34">
        <v>43873</v>
      </c>
      <c r="E178" s="34" t="s">
        <v>45</v>
      </c>
      <c r="F178" s="35" t="s">
        <v>129</v>
      </c>
      <c r="G178" s="35" t="s">
        <v>757</v>
      </c>
      <c r="H178" s="26" t="s">
        <v>758</v>
      </c>
      <c r="I178" s="26" t="s">
        <v>759</v>
      </c>
      <c r="J178" s="27"/>
      <c r="K178" s="28" t="str">
        <f t="shared" si="16"/>
        <v>8QF4+62</v>
      </c>
      <c r="L178" s="29"/>
      <c r="M178" s="38" t="s">
        <v>53</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760</v>
      </c>
      <c r="B179" s="22" t="str">
        <f t="shared" si="15"/>
        <v>8QF6+HR</v>
      </c>
      <c r="C179" s="37" t="s">
        <v>761</v>
      </c>
      <c r="D179" s="34">
        <v>43254</v>
      </c>
      <c r="E179" s="34" t="s">
        <v>36</v>
      </c>
      <c r="F179" s="35" t="s">
        <v>762</v>
      </c>
      <c r="G179" s="35" t="s">
        <v>763</v>
      </c>
      <c r="H179" s="26" t="s">
        <v>764</v>
      </c>
      <c r="I179" s="26" t="s">
        <v>765</v>
      </c>
      <c r="J179" s="27"/>
      <c r="K179" s="28" t="str">
        <f t="shared" si="16"/>
        <v>8QF6+HR</v>
      </c>
      <c r="L179" s="29" t="s">
        <v>706</v>
      </c>
      <c r="M179" s="38" t="s">
        <v>53</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766</v>
      </c>
      <c r="B180" s="22" t="str">
        <f t="shared" si="15"/>
        <v>8QG2+RX</v>
      </c>
      <c r="C180" s="37" t="s">
        <v>767</v>
      </c>
      <c r="D180" s="34">
        <v>43893</v>
      </c>
      <c r="E180" s="34" t="s">
        <v>45</v>
      </c>
      <c r="F180" s="35" t="s">
        <v>768</v>
      </c>
      <c r="G180" s="35" t="s">
        <v>769</v>
      </c>
      <c r="H180" s="26" t="s">
        <v>767</v>
      </c>
      <c r="I180" s="26" t="s">
        <v>621</v>
      </c>
      <c r="J180" s="27"/>
      <c r="K180" s="28" t="str">
        <f t="shared" si="16"/>
        <v>8QG2+RX</v>
      </c>
      <c r="L180" s="29"/>
      <c r="M180" s="38" t="s">
        <v>53</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770</v>
      </c>
      <c r="B181" s="22" t="str">
        <f t="shared" si="15"/>
        <v>8QG2+V2</v>
      </c>
      <c r="C181" s="37" t="s">
        <v>268</v>
      </c>
      <c r="D181" s="34">
        <v>43873</v>
      </c>
      <c r="E181" s="34" t="s">
        <v>45</v>
      </c>
      <c r="F181" s="35" t="s">
        <v>771</v>
      </c>
      <c r="G181" s="35" t="s">
        <v>772</v>
      </c>
      <c r="H181" s="26" t="s">
        <v>773</v>
      </c>
      <c r="I181" s="26" t="s">
        <v>135</v>
      </c>
      <c r="J181" s="27"/>
      <c r="K181" s="28" t="str">
        <f t="shared" si="16"/>
        <v>8QG2+V2</v>
      </c>
      <c r="L181" s="29"/>
      <c r="M181" s="38" t="s">
        <v>53</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774</v>
      </c>
      <c r="B182" s="22" t="str">
        <f t="shared" si="15"/>
        <v>8QH2+9H</v>
      </c>
      <c r="C182" s="37" t="s">
        <v>775</v>
      </c>
      <c r="D182" s="34">
        <v>43873</v>
      </c>
      <c r="E182" s="34" t="s">
        <v>45</v>
      </c>
      <c r="F182" s="35" t="s">
        <v>776</v>
      </c>
      <c r="G182" s="35" t="s">
        <v>777</v>
      </c>
      <c r="H182" s="26" t="s">
        <v>216</v>
      </c>
      <c r="I182" s="26" t="s">
        <v>754</v>
      </c>
      <c r="J182" s="27"/>
      <c r="K182" s="28" t="str">
        <f t="shared" si="16"/>
        <v>8QH2+9H</v>
      </c>
      <c r="L182" s="29"/>
      <c r="M182" s="36" t="s">
        <v>48</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778</v>
      </c>
      <c r="B183" s="22" t="str">
        <f t="shared" si="15"/>
        <v>8QH3+R4</v>
      </c>
      <c r="C183" s="37" t="s">
        <v>779</v>
      </c>
      <c r="D183" s="34">
        <v>42989</v>
      </c>
      <c r="E183" s="34" t="s">
        <v>780</v>
      </c>
      <c r="F183" s="35" t="s">
        <v>597</v>
      </c>
      <c r="G183" s="35" t="s">
        <v>781</v>
      </c>
      <c r="H183" s="26" t="s">
        <v>782</v>
      </c>
      <c r="I183" s="26" t="s">
        <v>783</v>
      </c>
      <c r="J183" s="27"/>
      <c r="K183" s="28" t="str">
        <f t="shared" si="16"/>
        <v>8QH3+R4</v>
      </c>
      <c r="L183" s="29" t="s">
        <v>41</v>
      </c>
      <c r="M183" s="38" t="s">
        <v>53</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784</v>
      </c>
      <c r="B184" s="22" t="str">
        <f t="shared" si="15"/>
        <v>8QJ4+V4</v>
      </c>
      <c r="C184" s="37" t="s">
        <v>785</v>
      </c>
      <c r="D184" s="34">
        <v>43873</v>
      </c>
      <c r="E184" s="34" t="s">
        <v>45</v>
      </c>
      <c r="F184" s="35" t="s">
        <v>631</v>
      </c>
      <c r="G184" s="35" t="s">
        <v>785</v>
      </c>
      <c r="H184" s="26" t="s">
        <v>785</v>
      </c>
      <c r="I184" s="26" t="s">
        <v>754</v>
      </c>
      <c r="J184" s="27"/>
      <c r="K184" s="28" t="str">
        <f t="shared" si="16"/>
        <v>8QJ4+V4</v>
      </c>
      <c r="L184" s="29" t="s">
        <v>631</v>
      </c>
      <c r="M184" s="38" t="s">
        <v>53</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786</v>
      </c>
      <c r="B185" s="22" t="str">
        <f t="shared" si="15"/>
        <v>Abstellanlagen</v>
      </c>
      <c r="C185" s="37"/>
      <c r="D185" s="34">
        <v>43873</v>
      </c>
      <c r="E185" s="34" t="s">
        <v>45</v>
      </c>
      <c r="F185" s="35" t="s">
        <v>77</v>
      </c>
      <c r="G185" s="35" t="s">
        <v>787</v>
      </c>
      <c r="H185" s="26"/>
      <c r="I185" s="26"/>
      <c r="J185" s="27"/>
      <c r="K185" s="29"/>
      <c r="L185" s="29"/>
      <c r="M185" s="38" t="s">
        <v>53</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788</v>
      </c>
      <c r="B186" s="22" t="str">
        <f t="shared" si="15"/>
        <v>Allgemein</v>
      </c>
      <c r="C186" s="37"/>
      <c r="D186" s="34">
        <v>43873</v>
      </c>
      <c r="E186" s="34" t="s">
        <v>45</v>
      </c>
      <c r="F186" s="35" t="s">
        <v>789</v>
      </c>
      <c r="G186" s="35" t="s">
        <v>790</v>
      </c>
      <c r="H186" s="26"/>
      <c r="I186" s="26"/>
      <c r="J186" s="27"/>
      <c r="K186" s="29"/>
      <c r="L186" s="29"/>
      <c r="M186" s="47" t="s">
        <v>191</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791</v>
      </c>
      <c r="B187" s="22" t="str">
        <f t="shared" si="15"/>
        <v>Beleuchtung</v>
      </c>
      <c r="C187" s="37"/>
      <c r="D187" s="34">
        <v>43873</v>
      </c>
      <c r="E187" s="34" t="s">
        <v>45</v>
      </c>
      <c r="F187" s="35" t="s">
        <v>792</v>
      </c>
      <c r="G187" s="35" t="s">
        <v>793</v>
      </c>
      <c r="H187" s="26"/>
      <c r="I187" s="26"/>
      <c r="J187" s="27"/>
      <c r="K187" s="29"/>
      <c r="L187" s="29"/>
      <c r="M187" s="38" t="s">
        <v>53</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794</v>
      </c>
      <c r="B188" s="22" t="str">
        <f t="shared" si="15"/>
        <v>Beschilderung</v>
      </c>
      <c r="C188" s="37"/>
      <c r="D188" s="34">
        <v>43873</v>
      </c>
      <c r="E188" s="34" t="s">
        <v>45</v>
      </c>
      <c r="F188" s="35" t="s">
        <v>795</v>
      </c>
      <c r="G188" s="35">
        <v>0</v>
      </c>
      <c r="H188" s="26"/>
      <c r="I188" s="26"/>
      <c r="J188" s="27"/>
      <c r="K188" s="29"/>
      <c r="L188" s="29"/>
      <c r="M188" s="44" t="s">
        <v>48</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794</v>
      </c>
      <c r="B189" s="22" t="str">
        <f t="shared" si="15"/>
        <v>Beschilderung</v>
      </c>
      <c r="C189" s="37"/>
      <c r="D189" s="34">
        <v>43873</v>
      </c>
      <c r="E189" s="34" t="s">
        <v>45</v>
      </c>
      <c r="F189" s="35" t="s">
        <v>796</v>
      </c>
      <c r="G189" s="35">
        <v>0</v>
      </c>
      <c r="H189" s="26"/>
      <c r="I189" s="26"/>
      <c r="J189" s="27"/>
      <c r="K189" s="29"/>
      <c r="L189" s="29"/>
      <c r="M189" s="36" t="s">
        <v>48</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797</v>
      </c>
      <c r="B190" s="22" t="str">
        <f t="shared" si="15"/>
        <v>Breite Radwege</v>
      </c>
      <c r="C190" s="37"/>
      <c r="D190" s="34">
        <v>43873</v>
      </c>
      <c r="E190" s="34" t="s">
        <v>45</v>
      </c>
      <c r="F190" s="35" t="s">
        <v>798</v>
      </c>
      <c r="G190" s="35" t="s">
        <v>799</v>
      </c>
      <c r="H190" s="26"/>
      <c r="I190" s="26"/>
      <c r="J190" s="27"/>
      <c r="K190" s="29"/>
      <c r="L190" s="29"/>
      <c r="M190" s="38" t="s">
        <v>53</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797</v>
      </c>
      <c r="B191" s="22" t="str">
        <f t="shared" si="15"/>
        <v>Breite Radwege</v>
      </c>
      <c r="C191" s="37"/>
      <c r="D191" s="34">
        <v>43873</v>
      </c>
      <c r="E191" s="34" t="s">
        <v>45</v>
      </c>
      <c r="F191" s="35" t="s">
        <v>800</v>
      </c>
      <c r="G191" s="35" t="s">
        <v>799</v>
      </c>
      <c r="H191" s="26"/>
      <c r="I191" s="26"/>
      <c r="J191" s="27"/>
      <c r="K191" s="29"/>
      <c r="L191" s="29"/>
      <c r="M191" s="38" t="s">
        <v>53</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798</v>
      </c>
      <c r="B192" s="22" t="str">
        <f t="shared" si="15"/>
        <v>Einmündungen</v>
      </c>
      <c r="C192" s="37"/>
      <c r="D192" s="34">
        <v>43873</v>
      </c>
      <c r="E192" s="34" t="s">
        <v>45</v>
      </c>
      <c r="F192" s="35" t="s">
        <v>801</v>
      </c>
      <c r="G192" s="35" t="s">
        <v>802</v>
      </c>
      <c r="H192" s="26"/>
      <c r="I192" s="26"/>
      <c r="J192" s="27"/>
      <c r="K192" s="29"/>
      <c r="L192" s="29"/>
      <c r="M192" s="44" t="s">
        <v>48</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798</v>
      </c>
      <c r="B193" s="22" t="str">
        <f t="shared" si="15"/>
        <v>Einmündungen</v>
      </c>
      <c r="C193" s="37"/>
      <c r="D193" s="34">
        <v>43873</v>
      </c>
      <c r="E193" s="34" t="s">
        <v>45</v>
      </c>
      <c r="F193" s="35" t="s">
        <v>801</v>
      </c>
      <c r="G193" s="35" t="s">
        <v>803</v>
      </c>
      <c r="H193" s="26"/>
      <c r="I193" s="26"/>
      <c r="J193" s="27"/>
      <c r="K193" s="29"/>
      <c r="L193" s="29"/>
      <c r="M193" s="38" t="s">
        <v>53</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798</v>
      </c>
      <c r="B194" s="22" t="str">
        <f t="shared" si="15"/>
        <v>Einmündungen</v>
      </c>
      <c r="C194" s="37"/>
      <c r="D194" s="34">
        <v>43873</v>
      </c>
      <c r="E194" s="34" t="s">
        <v>45</v>
      </c>
      <c r="F194" s="35" t="s">
        <v>801</v>
      </c>
      <c r="G194" s="35" t="s">
        <v>804</v>
      </c>
      <c r="H194" s="26"/>
      <c r="I194" s="26"/>
      <c r="J194" s="27"/>
      <c r="K194" s="29"/>
      <c r="L194" s="29"/>
      <c r="M194" s="38" t="s">
        <v>53</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798</v>
      </c>
      <c r="B195" s="22" t="str">
        <f t="shared" si="15"/>
        <v>Einmündungen</v>
      </c>
      <c r="C195" s="37"/>
      <c r="D195" s="34">
        <v>43894</v>
      </c>
      <c r="E195" s="34" t="s">
        <v>45</v>
      </c>
      <c r="F195" s="35" t="s">
        <v>805</v>
      </c>
      <c r="G195" s="35" t="s">
        <v>806</v>
      </c>
      <c r="H195" s="26"/>
      <c r="I195" s="26"/>
      <c r="J195" s="27"/>
      <c r="K195" s="29"/>
      <c r="L195" s="29"/>
      <c r="M195" s="38" t="s">
        <v>53</v>
      </c>
      <c r="N195" s="31" t="str">
        <f t="shared" si="18"/>
        <v>W</v>
      </c>
      <c r="O195" s="32"/>
      <c r="P195" s="32"/>
      <c r="Q195" s="32"/>
      <c r="R195" s="32"/>
      <c r="S195" s="32"/>
      <c r="T195" s="32"/>
      <c r="U195" s="32"/>
      <c r="V195" s="32"/>
      <c r="W195" s="32"/>
      <c r="X195" s="32"/>
      <c r="Y195" s="32"/>
      <c r="Z195" s="32"/>
      <c r="AA195" s="32"/>
    </row>
    <row r="196" spans="1:27" ht="85.15" customHeight="1" x14ac:dyDescent="0.3">
      <c r="A196" s="33" t="s">
        <v>798</v>
      </c>
      <c r="B196" s="22" t="str">
        <f t="shared" si="15"/>
        <v>Einmündungen</v>
      </c>
      <c r="C196" s="37"/>
      <c r="D196" s="34">
        <v>43873</v>
      </c>
      <c r="E196" s="34" t="s">
        <v>45</v>
      </c>
      <c r="F196" s="35" t="s">
        <v>807</v>
      </c>
      <c r="G196" s="35" t="s">
        <v>808</v>
      </c>
      <c r="H196" s="26"/>
      <c r="I196" s="26"/>
      <c r="J196" s="27"/>
      <c r="K196" s="29"/>
      <c r="L196" s="29"/>
      <c r="M196" s="47" t="s">
        <v>191</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809</v>
      </c>
      <c r="B197" s="22" t="str">
        <f t="shared" si="15"/>
        <v>Gute Radweg</v>
      </c>
      <c r="C197" s="37"/>
      <c r="D197" s="34">
        <v>43873</v>
      </c>
      <c r="E197" s="34" t="s">
        <v>45</v>
      </c>
      <c r="F197" s="35" t="s">
        <v>810</v>
      </c>
      <c r="G197" s="35">
        <v>0</v>
      </c>
      <c r="H197" s="26"/>
      <c r="I197" s="26"/>
      <c r="J197" s="27"/>
      <c r="K197" s="29"/>
      <c r="L197" s="29"/>
      <c r="M197" s="47" t="s">
        <v>191</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811</v>
      </c>
      <c r="B198" s="22" t="str">
        <f t="shared" si="15"/>
        <v>Gute Radwege</v>
      </c>
      <c r="C198" s="37"/>
      <c r="D198" s="34">
        <v>43873</v>
      </c>
      <c r="E198" s="34" t="s">
        <v>45</v>
      </c>
      <c r="F198" s="35" t="s">
        <v>812</v>
      </c>
      <c r="G198" s="35" t="s">
        <v>813</v>
      </c>
      <c r="H198" s="26"/>
      <c r="I198" s="26"/>
      <c r="J198" s="27"/>
      <c r="K198" s="29"/>
      <c r="L198" s="29"/>
      <c r="M198" s="47" t="s">
        <v>191</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811</v>
      </c>
      <c r="B199" s="22" t="str">
        <f t="shared" ref="B199:B256" si="19">HYPERLINK(CONCATENATE("https://www.google.com/maps/search/?api=1&amp;query=9F4F",LEFT(A199,4),"%2B",RIGHT(A199,2)),A199)</f>
        <v>Gute Radwege</v>
      </c>
      <c r="C199" s="37"/>
      <c r="D199" s="34">
        <v>43873</v>
      </c>
      <c r="E199" s="34" t="s">
        <v>45</v>
      </c>
      <c r="F199" s="35" t="s">
        <v>77</v>
      </c>
      <c r="G199" s="35" t="s">
        <v>814</v>
      </c>
      <c r="H199" s="26"/>
      <c r="I199" s="26"/>
      <c r="J199" s="27"/>
      <c r="K199" s="29"/>
      <c r="L199" s="29"/>
      <c r="M199" s="47" t="s">
        <v>191</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811</v>
      </c>
      <c r="B200" s="22" t="str">
        <f t="shared" si="19"/>
        <v>Gute Radwege</v>
      </c>
      <c r="C200" s="37"/>
      <c r="D200" s="34">
        <v>43873</v>
      </c>
      <c r="E200" s="34" t="s">
        <v>45</v>
      </c>
      <c r="F200" s="35" t="s">
        <v>801</v>
      </c>
      <c r="G200" s="35" t="s">
        <v>815</v>
      </c>
      <c r="H200" s="26"/>
      <c r="I200" s="26"/>
      <c r="J200" s="27"/>
      <c r="K200" s="29"/>
      <c r="L200" s="29"/>
      <c r="M200" s="38" t="s">
        <v>53</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811</v>
      </c>
      <c r="B201" s="22" t="str">
        <f t="shared" si="19"/>
        <v>Gute Radwege</v>
      </c>
      <c r="C201" s="37"/>
      <c r="D201" s="34">
        <v>43873</v>
      </c>
      <c r="E201" s="34" t="s">
        <v>45</v>
      </c>
      <c r="F201" s="35" t="s">
        <v>801</v>
      </c>
      <c r="G201" s="35" t="s">
        <v>816</v>
      </c>
      <c r="H201" s="26"/>
      <c r="I201" s="26"/>
      <c r="J201" s="27"/>
      <c r="K201" s="29"/>
      <c r="L201" s="29"/>
      <c r="M201" s="38" t="s">
        <v>53</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811</v>
      </c>
      <c r="B202" s="22" t="str">
        <f t="shared" si="19"/>
        <v>Gute Radwege</v>
      </c>
      <c r="C202" s="37"/>
      <c r="D202" s="34">
        <v>43873</v>
      </c>
      <c r="E202" s="34" t="s">
        <v>45</v>
      </c>
      <c r="F202" s="35" t="s">
        <v>801</v>
      </c>
      <c r="G202" s="35" t="s">
        <v>817</v>
      </c>
      <c r="H202" s="26"/>
      <c r="I202" s="26"/>
      <c r="J202" s="27"/>
      <c r="K202" s="29"/>
      <c r="L202" s="29"/>
      <c r="M202" s="47" t="s">
        <v>191</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811</v>
      </c>
      <c r="B203" s="22" t="str">
        <f t="shared" si="19"/>
        <v>Gute Radwege</v>
      </c>
      <c r="C203" s="37"/>
      <c r="D203" s="34">
        <v>43873</v>
      </c>
      <c r="E203" s="34" t="s">
        <v>45</v>
      </c>
      <c r="F203" s="35" t="s">
        <v>801</v>
      </c>
      <c r="G203" s="35" t="s">
        <v>818</v>
      </c>
      <c r="H203" s="26"/>
      <c r="I203" s="26"/>
      <c r="J203" s="27"/>
      <c r="K203" s="29"/>
      <c r="L203" s="29"/>
      <c r="M203" s="38" t="s">
        <v>53</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811</v>
      </c>
      <c r="B204" s="22" t="str">
        <f t="shared" si="19"/>
        <v>Gute Radwege</v>
      </c>
      <c r="C204" s="37"/>
      <c r="D204" s="34">
        <v>43873</v>
      </c>
      <c r="E204" s="34" t="s">
        <v>45</v>
      </c>
      <c r="F204" s="35" t="s">
        <v>801</v>
      </c>
      <c r="G204" s="35" t="s">
        <v>819</v>
      </c>
      <c r="H204" s="26"/>
      <c r="I204" s="26"/>
      <c r="J204" s="27"/>
      <c r="K204" s="29"/>
      <c r="L204" s="29"/>
      <c r="M204" s="44" t="s">
        <v>48</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811</v>
      </c>
      <c r="B205" s="22" t="str">
        <f t="shared" si="19"/>
        <v>Gute Radwege</v>
      </c>
      <c r="C205" s="37"/>
      <c r="D205" s="34">
        <v>43873</v>
      </c>
      <c r="E205" s="34" t="s">
        <v>45</v>
      </c>
      <c r="F205" s="35" t="s">
        <v>801</v>
      </c>
      <c r="G205" s="35" t="s">
        <v>820</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811</v>
      </c>
      <c r="B206" s="22" t="str">
        <f t="shared" si="19"/>
        <v>Gute Radwege</v>
      </c>
      <c r="C206" s="37"/>
      <c r="D206" s="34">
        <v>43873</v>
      </c>
      <c r="E206" s="34" t="s">
        <v>45</v>
      </c>
      <c r="F206" s="35" t="s">
        <v>821</v>
      </c>
      <c r="G206" s="35" t="s">
        <v>822</v>
      </c>
      <c r="H206" s="26"/>
      <c r="I206" s="26"/>
      <c r="J206" s="27"/>
      <c r="K206" s="29"/>
      <c r="L206" s="29"/>
      <c r="M206" s="38" t="s">
        <v>53</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811</v>
      </c>
      <c r="B207" s="22" t="str">
        <f t="shared" si="19"/>
        <v>Gute Radwege</v>
      </c>
      <c r="C207" s="37"/>
      <c r="D207" s="34">
        <v>43873</v>
      </c>
      <c r="E207" s="34" t="s">
        <v>45</v>
      </c>
      <c r="F207" s="35" t="s">
        <v>821</v>
      </c>
      <c r="G207" s="35" t="s">
        <v>823</v>
      </c>
      <c r="H207" s="26"/>
      <c r="I207" s="26"/>
      <c r="J207" s="27"/>
      <c r="K207" s="29"/>
      <c r="L207" s="29"/>
      <c r="M207" s="36" t="s">
        <v>48</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811</v>
      </c>
      <c r="B208" s="22" t="str">
        <f t="shared" si="19"/>
        <v>Gute Radwege</v>
      </c>
      <c r="C208" s="37"/>
      <c r="D208" s="34">
        <v>43873</v>
      </c>
      <c r="E208" s="34" t="s">
        <v>45</v>
      </c>
      <c r="F208" s="35" t="s">
        <v>821</v>
      </c>
      <c r="G208" s="35" t="s">
        <v>824</v>
      </c>
      <c r="H208" s="26"/>
      <c r="I208" s="26"/>
      <c r="J208" s="27"/>
      <c r="K208" s="29"/>
      <c r="L208" s="29"/>
      <c r="M208" s="38" t="s">
        <v>53</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811</v>
      </c>
      <c r="B209" s="22" t="str">
        <f t="shared" si="19"/>
        <v>Gute Radwege</v>
      </c>
      <c r="C209" s="37"/>
      <c r="D209" s="34">
        <v>43873</v>
      </c>
      <c r="E209" s="34" t="s">
        <v>45</v>
      </c>
      <c r="F209" s="35" t="s">
        <v>825</v>
      </c>
      <c r="G209" s="35" t="s">
        <v>826</v>
      </c>
      <c r="H209" s="26"/>
      <c r="I209" s="26"/>
      <c r="J209" s="27"/>
      <c r="K209" s="29"/>
      <c r="L209" s="29"/>
      <c r="M209" s="36" t="s">
        <v>48</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811</v>
      </c>
      <c r="B210" s="22" t="str">
        <f t="shared" si="19"/>
        <v>Gute Radwege</v>
      </c>
      <c r="C210" s="37"/>
      <c r="D210" s="34">
        <v>43894</v>
      </c>
      <c r="E210" s="34" t="s">
        <v>45</v>
      </c>
      <c r="F210" s="35" t="s">
        <v>827</v>
      </c>
      <c r="G210" s="35" t="s">
        <v>828</v>
      </c>
      <c r="H210" s="26"/>
      <c r="I210" s="26"/>
      <c r="J210" s="27"/>
      <c r="K210" s="29"/>
      <c r="L210" s="29"/>
      <c r="M210" s="30" t="s">
        <v>89</v>
      </c>
      <c r="N210" s="31" t="str">
        <f t="shared" si="18"/>
        <v>G</v>
      </c>
      <c r="O210" s="32"/>
      <c r="P210" s="32"/>
      <c r="Q210" s="32"/>
      <c r="R210" s="32"/>
      <c r="S210" s="32"/>
      <c r="T210" s="32"/>
      <c r="U210" s="32"/>
      <c r="V210" s="32"/>
      <c r="W210" s="32"/>
      <c r="X210" s="32"/>
      <c r="Y210" s="32"/>
      <c r="Z210" s="32"/>
      <c r="AA210" s="32"/>
    </row>
    <row r="211" spans="1:27" ht="85.15" customHeight="1" x14ac:dyDescent="0.3">
      <c r="A211" s="33" t="s">
        <v>811</v>
      </c>
      <c r="B211" s="22" t="str">
        <f t="shared" si="19"/>
        <v>Gute Radwege</v>
      </c>
      <c r="C211" s="37"/>
      <c r="D211" s="34">
        <v>43894</v>
      </c>
      <c r="E211" s="34" t="s">
        <v>45</v>
      </c>
      <c r="F211" s="35" t="s">
        <v>829</v>
      </c>
      <c r="G211" s="35" t="s">
        <v>830</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811</v>
      </c>
      <c r="B212" s="22" t="str">
        <f t="shared" si="19"/>
        <v>Gute Radwege</v>
      </c>
      <c r="C212" s="37"/>
      <c r="D212" s="34"/>
      <c r="E212" s="34" t="s">
        <v>45</v>
      </c>
      <c r="F212" s="35"/>
      <c r="G212" s="35"/>
      <c r="H212" s="26"/>
      <c r="I212" s="26"/>
      <c r="J212" s="27"/>
      <c r="K212" s="29"/>
      <c r="L212" s="29"/>
      <c r="M212" s="38" t="s">
        <v>53</v>
      </c>
      <c r="N212" s="31" t="str">
        <f t="shared" si="18"/>
        <v>W</v>
      </c>
      <c r="O212" s="32"/>
      <c r="P212" s="32"/>
      <c r="Q212" s="32"/>
      <c r="R212" s="32"/>
      <c r="S212" s="32"/>
      <c r="T212" s="32"/>
      <c r="U212" s="32"/>
      <c r="V212" s="32"/>
      <c r="W212" s="32"/>
      <c r="X212" s="32"/>
      <c r="Y212" s="32"/>
      <c r="Z212" s="32"/>
      <c r="AA212" s="32"/>
    </row>
    <row r="213" spans="1:27" ht="85.15" customHeight="1" x14ac:dyDescent="0.3">
      <c r="A213" s="33" t="s">
        <v>811</v>
      </c>
      <c r="B213" s="22" t="str">
        <f t="shared" si="19"/>
        <v>Gute Radwege</v>
      </c>
      <c r="C213" s="37"/>
      <c r="D213" s="34">
        <v>43873</v>
      </c>
      <c r="E213" s="34" t="s">
        <v>45</v>
      </c>
      <c r="F213" s="35" t="s">
        <v>831</v>
      </c>
      <c r="G213" s="35" t="s">
        <v>831</v>
      </c>
      <c r="H213" s="26"/>
      <c r="I213" s="26"/>
      <c r="J213" s="27"/>
      <c r="K213" s="29"/>
      <c r="L213" s="29"/>
      <c r="M213" s="47" t="s">
        <v>191</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811</v>
      </c>
      <c r="B214" s="22" t="str">
        <f t="shared" si="19"/>
        <v>Gute Radwege</v>
      </c>
      <c r="C214" s="37"/>
      <c r="D214" s="34">
        <v>43873</v>
      </c>
      <c r="E214" s="34" t="s">
        <v>45</v>
      </c>
      <c r="F214" s="35" t="s">
        <v>419</v>
      </c>
      <c r="G214" s="35" t="s">
        <v>832</v>
      </c>
      <c r="H214" s="26"/>
      <c r="I214" s="26"/>
      <c r="J214" s="27"/>
      <c r="K214" s="29"/>
      <c r="L214" s="29"/>
      <c r="M214" s="47" t="s">
        <v>191</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631</v>
      </c>
      <c r="B215" s="22" t="str">
        <f t="shared" si="19"/>
        <v>Hannover</v>
      </c>
      <c r="C215" s="37"/>
      <c r="D215" s="34">
        <v>43873</v>
      </c>
      <c r="E215" s="34" t="s">
        <v>45</v>
      </c>
      <c r="F215" s="35" t="s">
        <v>833</v>
      </c>
      <c r="G215" s="35" t="s">
        <v>834</v>
      </c>
      <c r="H215" s="26"/>
      <c r="I215" s="26"/>
      <c r="J215" s="27"/>
      <c r="K215" s="28" t="str">
        <f>HYPERLINK(CONCATENATE("https://plus.codes/9F4F",A215),A215)</f>
        <v>Hannover</v>
      </c>
      <c r="L215" s="29"/>
      <c r="M215" s="49" t="s">
        <v>452</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631</v>
      </c>
      <c r="B216" s="22" t="str">
        <f t="shared" si="19"/>
        <v>Hannover</v>
      </c>
      <c r="C216" s="37"/>
      <c r="D216" s="34">
        <v>43873</v>
      </c>
      <c r="E216" s="34" t="s">
        <v>45</v>
      </c>
      <c r="F216" s="35" t="s">
        <v>631</v>
      </c>
      <c r="G216" s="35" t="s">
        <v>835</v>
      </c>
      <c r="H216" s="26"/>
      <c r="I216" s="26"/>
      <c r="J216" s="27"/>
      <c r="K216" s="29"/>
      <c r="L216" s="29"/>
      <c r="M216" s="51" t="s">
        <v>452</v>
      </c>
      <c r="N216" s="31" t="str">
        <f t="shared" si="20"/>
        <v>?</v>
      </c>
      <c r="O216" s="32"/>
      <c r="P216" s="32"/>
      <c r="Q216" s="32"/>
      <c r="R216" s="32"/>
      <c r="S216" s="32"/>
      <c r="T216" s="32"/>
      <c r="U216" s="32"/>
      <c r="V216" s="32"/>
      <c r="W216" s="32"/>
      <c r="X216" s="32"/>
      <c r="Y216" s="32"/>
      <c r="Z216" s="32"/>
      <c r="AA216" s="32"/>
    </row>
    <row r="217" spans="1:27" ht="85.15" customHeight="1" x14ac:dyDescent="0.3">
      <c r="A217" s="33" t="s">
        <v>836</v>
      </c>
      <c r="B217" s="22" t="str">
        <f t="shared" si="19"/>
        <v>LSA</v>
      </c>
      <c r="C217" s="37"/>
      <c r="D217" s="34">
        <v>43873</v>
      </c>
      <c r="E217" s="34" t="s">
        <v>45</v>
      </c>
      <c r="F217" s="35" t="s">
        <v>419</v>
      </c>
      <c r="G217" s="35" t="s">
        <v>837</v>
      </c>
      <c r="H217" s="26"/>
      <c r="I217" s="26"/>
      <c r="J217" s="27"/>
      <c r="K217" s="29"/>
      <c r="L217" s="29"/>
      <c r="M217" s="44" t="s">
        <v>48</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836</v>
      </c>
      <c r="B218" s="22" t="str">
        <f t="shared" si="19"/>
        <v>LSA</v>
      </c>
      <c r="C218" s="37"/>
      <c r="D218" s="34">
        <v>43873</v>
      </c>
      <c r="E218" s="34" t="s">
        <v>45</v>
      </c>
      <c r="F218" s="35" t="s">
        <v>838</v>
      </c>
      <c r="G218" s="35" t="s">
        <v>839</v>
      </c>
      <c r="H218" s="26"/>
      <c r="I218" s="26"/>
      <c r="J218" s="27"/>
      <c r="K218" s="29"/>
      <c r="L218" s="29"/>
      <c r="M218" s="30" t="s">
        <v>89</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836</v>
      </c>
      <c r="B219" s="22" t="str">
        <f t="shared" si="19"/>
        <v>LSA</v>
      </c>
      <c r="C219" s="37"/>
      <c r="D219" s="34">
        <v>43873</v>
      </c>
      <c r="E219" s="34" t="s">
        <v>45</v>
      </c>
      <c r="F219" s="35" t="s">
        <v>838</v>
      </c>
      <c r="G219" s="35" t="s">
        <v>840</v>
      </c>
      <c r="H219" s="26"/>
      <c r="I219" s="26"/>
      <c r="J219" s="27"/>
      <c r="K219" s="29"/>
      <c r="L219" s="29"/>
      <c r="M219" s="30" t="s">
        <v>89</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836</v>
      </c>
      <c r="B220" s="22" t="str">
        <f t="shared" si="19"/>
        <v>LSA</v>
      </c>
      <c r="C220" s="37"/>
      <c r="D220" s="34">
        <v>43873</v>
      </c>
      <c r="E220" s="34" t="s">
        <v>45</v>
      </c>
      <c r="F220" s="35" t="s">
        <v>838</v>
      </c>
      <c r="G220" s="35" t="s">
        <v>841</v>
      </c>
      <c r="H220" s="26"/>
      <c r="I220" s="26"/>
      <c r="J220" s="27"/>
      <c r="K220" s="29"/>
      <c r="L220" s="29"/>
      <c r="M220" s="30" t="s">
        <v>89</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836</v>
      </c>
      <c r="B221" s="22" t="str">
        <f t="shared" si="19"/>
        <v>LSA</v>
      </c>
      <c r="C221" s="37"/>
      <c r="D221" s="34">
        <v>43873</v>
      </c>
      <c r="E221" s="34" t="s">
        <v>45</v>
      </c>
      <c r="F221" s="35" t="s">
        <v>591</v>
      </c>
      <c r="G221" s="35" t="s">
        <v>842</v>
      </c>
      <c r="H221" s="26"/>
      <c r="I221" s="26"/>
      <c r="J221" s="27"/>
      <c r="K221" s="29"/>
      <c r="L221" s="29"/>
      <c r="M221" s="38" t="s">
        <v>53</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836</v>
      </c>
      <c r="B222" s="22" t="str">
        <f t="shared" si="19"/>
        <v>LSA</v>
      </c>
      <c r="C222" s="37"/>
      <c r="D222" s="34">
        <v>43873</v>
      </c>
      <c r="E222" s="34" t="s">
        <v>45</v>
      </c>
      <c r="F222" s="35" t="s">
        <v>81</v>
      </c>
      <c r="G222" s="35" t="s">
        <v>843</v>
      </c>
      <c r="H222" s="26"/>
      <c r="I222" s="26"/>
      <c r="J222" s="27"/>
      <c r="K222" s="29"/>
      <c r="L222" s="29"/>
      <c r="M222" s="47" t="s">
        <v>191</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836</v>
      </c>
      <c r="B223" s="22" t="str">
        <f t="shared" si="19"/>
        <v>LSA</v>
      </c>
      <c r="C223" s="37"/>
      <c r="D223" s="34">
        <v>43898</v>
      </c>
      <c r="E223" s="34" t="s">
        <v>45</v>
      </c>
      <c r="F223" s="35" t="s">
        <v>844</v>
      </c>
      <c r="G223" s="35" t="s">
        <v>845</v>
      </c>
      <c r="H223" s="26"/>
      <c r="I223" s="26"/>
      <c r="J223" s="27"/>
      <c r="K223" s="29"/>
      <c r="L223" s="29"/>
      <c r="M223" s="30" t="s">
        <v>846</v>
      </c>
      <c r="N223" s="31" t="str">
        <f t="shared" si="20"/>
        <v>G</v>
      </c>
      <c r="O223" s="32"/>
      <c r="P223" s="32"/>
      <c r="Q223" s="32"/>
      <c r="R223" s="32"/>
      <c r="S223" s="32"/>
      <c r="T223" s="32"/>
      <c r="U223" s="32"/>
      <c r="V223" s="32"/>
      <c r="W223" s="32"/>
      <c r="X223" s="32"/>
      <c r="Y223" s="32"/>
      <c r="Z223" s="32"/>
      <c r="AA223" s="32"/>
    </row>
    <row r="224" spans="1:27" ht="85.15" customHeight="1" x14ac:dyDescent="0.3">
      <c r="A224" s="33" t="s">
        <v>847</v>
      </c>
      <c r="B224" s="22" t="str">
        <f t="shared" si="19"/>
        <v>Querungen</v>
      </c>
      <c r="C224" s="37"/>
      <c r="D224" s="34">
        <v>43873</v>
      </c>
      <c r="E224" s="34" t="s">
        <v>45</v>
      </c>
      <c r="F224" s="35" t="s">
        <v>564</v>
      </c>
      <c r="G224" s="35" t="s">
        <v>848</v>
      </c>
      <c r="H224" s="26"/>
      <c r="I224" s="26"/>
      <c r="J224" s="27"/>
      <c r="K224" s="29"/>
      <c r="L224" s="29"/>
      <c r="M224" s="30" t="s">
        <v>89</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847</v>
      </c>
      <c r="B225" s="22" t="str">
        <f t="shared" si="19"/>
        <v>Querungen</v>
      </c>
      <c r="C225" s="37"/>
      <c r="D225" s="34">
        <v>43873</v>
      </c>
      <c r="E225" s="34" t="s">
        <v>45</v>
      </c>
      <c r="F225" s="35" t="s">
        <v>564</v>
      </c>
      <c r="G225" s="35" t="s">
        <v>849</v>
      </c>
      <c r="H225" s="26"/>
      <c r="I225" s="26"/>
      <c r="J225" s="27"/>
      <c r="K225" s="29"/>
      <c r="L225" s="29"/>
      <c r="M225" s="30" t="s">
        <v>89</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564</v>
      </c>
      <c r="B226" s="22" t="str">
        <f t="shared" si="19"/>
        <v>Radfahrer</v>
      </c>
      <c r="C226" s="37"/>
      <c r="D226" s="34">
        <v>43873</v>
      </c>
      <c r="E226" s="34" t="s">
        <v>45</v>
      </c>
      <c r="F226" s="35" t="s">
        <v>564</v>
      </c>
      <c r="G226" s="35" t="s">
        <v>850</v>
      </c>
      <c r="H226" s="26"/>
      <c r="I226" s="26"/>
      <c r="J226" s="27"/>
      <c r="K226" s="29"/>
      <c r="L226" s="29"/>
      <c r="M226" s="36" t="s">
        <v>48</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564</v>
      </c>
      <c r="B227" s="22" t="str">
        <f t="shared" si="19"/>
        <v>Radfahrer</v>
      </c>
      <c r="C227" s="37"/>
      <c r="D227" s="34">
        <v>43873</v>
      </c>
      <c r="E227" s="34" t="s">
        <v>45</v>
      </c>
      <c r="F227" s="35" t="s">
        <v>564</v>
      </c>
      <c r="G227" s="35" t="s">
        <v>851</v>
      </c>
      <c r="H227" s="26"/>
      <c r="I227" s="26"/>
      <c r="J227" s="27"/>
      <c r="K227" s="29"/>
      <c r="L227" s="29"/>
      <c r="M227" s="47" t="s">
        <v>191</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564</v>
      </c>
      <c r="B228" s="22" t="str">
        <f t="shared" si="19"/>
        <v>Radfahrer</v>
      </c>
      <c r="C228" s="37"/>
      <c r="D228" s="34">
        <v>43873</v>
      </c>
      <c r="E228" s="34" t="s">
        <v>45</v>
      </c>
      <c r="F228" s="35" t="s">
        <v>852</v>
      </c>
      <c r="G228" s="35" t="s">
        <v>853</v>
      </c>
      <c r="H228" s="26"/>
      <c r="I228" s="26"/>
      <c r="J228" s="27"/>
      <c r="K228" s="29"/>
      <c r="L228" s="29"/>
      <c r="M228" s="38" t="s">
        <v>53</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564</v>
      </c>
      <c r="B229" s="22" t="str">
        <f t="shared" si="19"/>
        <v>Radfahrer</v>
      </c>
      <c r="C229" s="37"/>
      <c r="D229" s="34">
        <v>43873</v>
      </c>
      <c r="E229" s="34" t="s">
        <v>45</v>
      </c>
      <c r="F229" s="35" t="s">
        <v>852</v>
      </c>
      <c r="G229" s="35" t="s">
        <v>854</v>
      </c>
      <c r="H229" s="26"/>
      <c r="I229" s="26"/>
      <c r="J229" s="27"/>
      <c r="K229" s="29"/>
      <c r="L229" s="29"/>
      <c r="M229" s="38" t="s">
        <v>53</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855</v>
      </c>
      <c r="B230" s="22" t="str">
        <f t="shared" si="19"/>
        <v>Route</v>
      </c>
      <c r="C230" s="37"/>
      <c r="D230" s="34">
        <v>43873</v>
      </c>
      <c r="E230" s="34" t="s">
        <v>45</v>
      </c>
      <c r="F230" s="35" t="s">
        <v>852</v>
      </c>
      <c r="G230" s="35" t="s">
        <v>856</v>
      </c>
      <c r="H230" s="26"/>
      <c r="I230" s="26"/>
      <c r="J230" s="27"/>
      <c r="K230" s="29"/>
      <c r="L230" s="29"/>
      <c r="M230" s="38" t="s">
        <v>53</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855</v>
      </c>
      <c r="B231" s="22" t="str">
        <f t="shared" si="19"/>
        <v>Route</v>
      </c>
      <c r="C231" s="37"/>
      <c r="D231" s="34">
        <v>43873</v>
      </c>
      <c r="E231" s="34" t="s">
        <v>45</v>
      </c>
      <c r="F231" s="35" t="s">
        <v>852</v>
      </c>
      <c r="G231" s="35" t="s">
        <v>857</v>
      </c>
      <c r="H231" s="26"/>
      <c r="I231" s="26"/>
      <c r="J231" s="27"/>
      <c r="K231" s="29"/>
      <c r="L231" s="29"/>
      <c r="M231" s="38" t="s">
        <v>53</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855</v>
      </c>
      <c r="B232" s="22" t="str">
        <f t="shared" si="19"/>
        <v>Route</v>
      </c>
      <c r="C232" s="37"/>
      <c r="D232" s="34">
        <v>43873</v>
      </c>
      <c r="E232" s="34" t="s">
        <v>45</v>
      </c>
      <c r="F232" s="35" t="s">
        <v>852</v>
      </c>
      <c r="G232" s="35" t="s">
        <v>858</v>
      </c>
      <c r="H232" s="26"/>
      <c r="I232" s="26"/>
      <c r="J232" s="27"/>
      <c r="K232" s="29"/>
      <c r="L232" s="29"/>
      <c r="M232" s="38" t="s">
        <v>53</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855</v>
      </c>
      <c r="B233" s="22" t="str">
        <f t="shared" si="19"/>
        <v>Route</v>
      </c>
      <c r="C233" s="37"/>
      <c r="D233" s="34">
        <v>43873</v>
      </c>
      <c r="E233" s="34" t="s">
        <v>45</v>
      </c>
      <c r="F233" s="35" t="s">
        <v>859</v>
      </c>
      <c r="G233" s="35" t="s">
        <v>859</v>
      </c>
      <c r="H233" s="26"/>
      <c r="I233" s="26"/>
      <c r="J233" s="27"/>
      <c r="K233" s="29"/>
      <c r="L233" s="29"/>
      <c r="M233" s="47" t="s">
        <v>191</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855</v>
      </c>
      <c r="B234" s="22" t="str">
        <f t="shared" si="19"/>
        <v>Route</v>
      </c>
      <c r="C234" s="37"/>
      <c r="D234" s="34">
        <v>43873</v>
      </c>
      <c r="E234" s="34" t="s">
        <v>45</v>
      </c>
      <c r="F234" s="35" t="s">
        <v>860</v>
      </c>
      <c r="G234" s="35" t="s">
        <v>860</v>
      </c>
      <c r="H234" s="26"/>
      <c r="I234" s="26"/>
      <c r="J234" s="27"/>
      <c r="K234" s="29"/>
      <c r="L234" s="29"/>
      <c r="M234" s="38" t="s">
        <v>53</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861</v>
      </c>
      <c r="B235" s="22" t="str">
        <f t="shared" si="19"/>
        <v>Schnellwege</v>
      </c>
      <c r="C235" s="37"/>
      <c r="D235" s="34">
        <v>43873</v>
      </c>
      <c r="E235" s="34" t="s">
        <v>45</v>
      </c>
      <c r="F235" s="35" t="s">
        <v>442</v>
      </c>
      <c r="G235" s="35" t="s">
        <v>862</v>
      </c>
      <c r="H235" s="26"/>
      <c r="I235" s="26"/>
      <c r="J235" s="27"/>
      <c r="K235" s="29"/>
      <c r="L235" s="29"/>
      <c r="M235" s="38" t="s">
        <v>53</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861</v>
      </c>
      <c r="B236" s="22" t="str">
        <f t="shared" si="19"/>
        <v>Schnellwege</v>
      </c>
      <c r="C236" s="37"/>
      <c r="D236" s="34">
        <v>43873</v>
      </c>
      <c r="E236" s="34" t="s">
        <v>45</v>
      </c>
      <c r="F236" s="35" t="s">
        <v>442</v>
      </c>
      <c r="G236" s="35" t="s">
        <v>631</v>
      </c>
      <c r="H236" s="26"/>
      <c r="I236" s="26"/>
      <c r="J236" s="27"/>
      <c r="K236" s="29"/>
      <c r="L236" s="29"/>
      <c r="M236" s="38" t="s">
        <v>53</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861</v>
      </c>
      <c r="B237" s="22" t="str">
        <f t="shared" si="19"/>
        <v>Schnellwege</v>
      </c>
      <c r="C237" s="37"/>
      <c r="D237" s="34">
        <v>43873</v>
      </c>
      <c r="E237" s="34" t="s">
        <v>45</v>
      </c>
      <c r="F237" s="35" t="s">
        <v>442</v>
      </c>
      <c r="G237" s="35" t="s">
        <v>863</v>
      </c>
      <c r="H237" s="26"/>
      <c r="I237" s="26"/>
      <c r="J237" s="27"/>
      <c r="K237" s="29"/>
      <c r="L237" s="29"/>
      <c r="M237" s="38" t="s">
        <v>53</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861</v>
      </c>
      <c r="B238" s="22" t="str">
        <f t="shared" si="19"/>
        <v>Schnellwege</v>
      </c>
      <c r="C238" s="37"/>
      <c r="D238" s="34">
        <v>43873</v>
      </c>
      <c r="E238" s="34" t="s">
        <v>45</v>
      </c>
      <c r="F238" s="35" t="s">
        <v>442</v>
      </c>
      <c r="G238" s="35" t="s">
        <v>864</v>
      </c>
      <c r="H238" s="26"/>
      <c r="I238" s="26"/>
      <c r="J238" s="27"/>
      <c r="K238" s="29"/>
      <c r="L238" s="29"/>
      <c r="M238" s="38" t="s">
        <v>53</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865</v>
      </c>
      <c r="B239" s="22" t="str">
        <f t="shared" si="19"/>
        <v>Service</v>
      </c>
      <c r="C239" s="37"/>
      <c r="D239" s="34">
        <v>43873</v>
      </c>
      <c r="E239" s="34" t="s">
        <v>45</v>
      </c>
      <c r="F239" s="35" t="s">
        <v>591</v>
      </c>
      <c r="G239" s="35" t="s">
        <v>866</v>
      </c>
      <c r="H239" s="26"/>
      <c r="I239" s="26"/>
      <c r="J239" s="27"/>
      <c r="K239" s="29"/>
      <c r="L239" s="29"/>
      <c r="M239" s="38" t="s">
        <v>53</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865</v>
      </c>
      <c r="B240" s="22" t="str">
        <f t="shared" si="19"/>
        <v>Service</v>
      </c>
      <c r="C240" s="37"/>
      <c r="D240" s="34">
        <v>43873</v>
      </c>
      <c r="E240" s="34" t="s">
        <v>45</v>
      </c>
      <c r="F240" s="35" t="s">
        <v>867</v>
      </c>
      <c r="G240" s="35" t="s">
        <v>868</v>
      </c>
      <c r="H240" s="26"/>
      <c r="I240" s="26"/>
      <c r="J240" s="27"/>
      <c r="K240" s="29"/>
      <c r="L240" s="29"/>
      <c r="M240" s="38" t="s">
        <v>53</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869</v>
      </c>
      <c r="B241" s="22" t="str">
        <f t="shared" si="19"/>
        <v>Vision</v>
      </c>
      <c r="C241" s="37"/>
      <c r="D241" s="34">
        <v>43873</v>
      </c>
      <c r="E241" s="34" t="s">
        <v>45</v>
      </c>
      <c r="F241" s="35" t="s">
        <v>870</v>
      </c>
      <c r="G241" s="35">
        <v>0</v>
      </c>
      <c r="H241" s="26"/>
      <c r="I241" s="26"/>
      <c r="J241" s="27"/>
      <c r="K241" s="29"/>
      <c r="L241" s="29"/>
      <c r="M241" s="38" t="s">
        <v>53</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869</v>
      </c>
      <c r="B242" s="22" t="str">
        <f t="shared" si="19"/>
        <v>Vision</v>
      </c>
      <c r="C242" s="37"/>
      <c r="D242" s="34">
        <v>43873</v>
      </c>
      <c r="E242" s="34" t="s">
        <v>45</v>
      </c>
      <c r="F242" s="35" t="s">
        <v>871</v>
      </c>
      <c r="G242" s="35" t="s">
        <v>872</v>
      </c>
      <c r="H242" s="26"/>
      <c r="I242" s="26"/>
      <c r="J242" s="27"/>
      <c r="K242" s="29"/>
      <c r="L242" s="29"/>
      <c r="M242" s="38" t="s">
        <v>53</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869</v>
      </c>
      <c r="B243" s="22" t="str">
        <f t="shared" si="19"/>
        <v>Vision</v>
      </c>
      <c r="C243" s="37"/>
      <c r="D243" s="34">
        <v>43873</v>
      </c>
      <c r="E243" s="34" t="s">
        <v>45</v>
      </c>
      <c r="F243" s="35" t="s">
        <v>871</v>
      </c>
      <c r="G243" s="35" t="s">
        <v>873</v>
      </c>
      <c r="H243" s="26"/>
      <c r="I243" s="26"/>
      <c r="J243" s="27"/>
      <c r="K243" s="29"/>
      <c r="L243" s="29"/>
      <c r="M243" s="38" t="s">
        <v>53</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869</v>
      </c>
      <c r="B244" s="22" t="str">
        <f t="shared" si="19"/>
        <v>Vision</v>
      </c>
      <c r="C244" s="37"/>
      <c r="D244" s="34">
        <v>43873</v>
      </c>
      <c r="E244" s="34" t="s">
        <v>45</v>
      </c>
      <c r="F244" s="35" t="s">
        <v>871</v>
      </c>
      <c r="G244" s="35" t="s">
        <v>874</v>
      </c>
      <c r="H244" s="26"/>
      <c r="I244" s="26"/>
      <c r="J244" s="27"/>
      <c r="K244" s="29"/>
      <c r="L244" s="29"/>
      <c r="M244" s="38" t="s">
        <v>53</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869</v>
      </c>
      <c r="B245" s="22" t="str">
        <f t="shared" si="19"/>
        <v>Vision</v>
      </c>
      <c r="C245" s="37"/>
      <c r="D245" s="34">
        <v>43873</v>
      </c>
      <c r="E245" s="34" t="s">
        <v>45</v>
      </c>
      <c r="F245" s="35" t="s">
        <v>875</v>
      </c>
      <c r="G245" s="35" t="s">
        <v>876</v>
      </c>
      <c r="H245" s="26"/>
      <c r="I245" s="26"/>
      <c r="J245" s="27"/>
      <c r="K245" s="29"/>
      <c r="L245" s="29"/>
      <c r="M245" s="44" t="s">
        <v>48</v>
      </c>
      <c r="N245" s="31" t="str">
        <f t="shared" ref="N245:N246" si="21">LEFT(M245,1)</f>
        <v>D</v>
      </c>
      <c r="O245" s="32"/>
      <c r="P245" s="32"/>
      <c r="Q245" s="32"/>
      <c r="R245" s="32"/>
      <c r="S245" s="32"/>
      <c r="T245" s="32"/>
      <c r="U245" s="32"/>
      <c r="V245" s="32"/>
      <c r="W245" s="32"/>
      <c r="X245" s="32"/>
      <c r="Y245" s="32"/>
      <c r="Z245" s="32"/>
      <c r="AA245" s="32" t="s">
        <v>43</v>
      </c>
    </row>
    <row r="246" spans="1:27" ht="85.15" customHeight="1" x14ac:dyDescent="0.3">
      <c r="A246" s="33" t="s">
        <v>877</v>
      </c>
      <c r="B246" s="22" t="str">
        <f t="shared" si="19"/>
        <v>Winterdienst</v>
      </c>
      <c r="C246" s="37"/>
      <c r="D246" s="34">
        <v>43873</v>
      </c>
      <c r="E246" s="34" t="s">
        <v>45</v>
      </c>
      <c r="F246" s="35" t="s">
        <v>591</v>
      </c>
      <c r="G246" s="35" t="s">
        <v>878</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879</v>
      </c>
      <c r="B247" s="22" t="str">
        <f t="shared" si="19"/>
        <v>6Q3G+97</v>
      </c>
      <c r="C247" s="40" t="s">
        <v>880</v>
      </c>
      <c r="D247" s="41">
        <v>43282</v>
      </c>
      <c r="E247" s="41" t="s">
        <v>36</v>
      </c>
      <c r="F247" s="40" t="s">
        <v>881</v>
      </c>
      <c r="G247" s="40" t="s">
        <v>882</v>
      </c>
      <c r="H247" s="26" t="s">
        <v>883</v>
      </c>
      <c r="I247" s="26" t="s">
        <v>884</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885</v>
      </c>
      <c r="B248" s="22" t="str">
        <f t="shared" si="19"/>
        <v>6Q7V+23</v>
      </c>
      <c r="C248" s="40" t="s">
        <v>886</v>
      </c>
      <c r="D248" s="41">
        <v>43073</v>
      </c>
      <c r="E248" s="41" t="s">
        <v>36</v>
      </c>
      <c r="F248" s="40" t="s">
        <v>887</v>
      </c>
      <c r="G248" s="40" t="s">
        <v>888</v>
      </c>
      <c r="H248" s="26" t="s">
        <v>889</v>
      </c>
      <c r="I248" s="26" t="s">
        <v>890</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891</v>
      </c>
      <c r="B249" s="22" t="str">
        <f t="shared" si="19"/>
        <v>7QF6+HG</v>
      </c>
      <c r="C249" s="40" t="s">
        <v>892</v>
      </c>
      <c r="D249" s="41">
        <v>40431</v>
      </c>
      <c r="E249" s="41" t="s">
        <v>36</v>
      </c>
      <c r="F249" s="40" t="s">
        <v>893</v>
      </c>
      <c r="G249" s="40" t="s">
        <v>894</v>
      </c>
      <c r="H249" s="26" t="s">
        <v>895</v>
      </c>
      <c r="I249" s="26" t="s">
        <v>174</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896</v>
      </c>
      <c r="B250" s="22" t="str">
        <f t="shared" si="19"/>
        <v>7QJF+2R</v>
      </c>
      <c r="C250" s="40" t="s">
        <v>897</v>
      </c>
      <c r="D250" s="41">
        <v>43440</v>
      </c>
      <c r="E250" s="41" t="s">
        <v>36</v>
      </c>
      <c r="F250" s="40" t="s">
        <v>898</v>
      </c>
      <c r="G250" s="40" t="s">
        <v>899</v>
      </c>
      <c r="H250" s="26" t="s">
        <v>900</v>
      </c>
      <c r="I250" s="26" t="s">
        <v>901</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902</v>
      </c>
      <c r="B251" s="22" t="str">
        <f t="shared" si="19"/>
        <v>7Q64+F9</v>
      </c>
      <c r="C251" s="40" t="s">
        <v>903</v>
      </c>
      <c r="D251" s="41">
        <v>43550</v>
      </c>
      <c r="E251" s="41" t="s">
        <v>36</v>
      </c>
      <c r="F251" s="40" t="s">
        <v>904</v>
      </c>
      <c r="G251" s="40" t="s">
        <v>905</v>
      </c>
      <c r="H251" s="26" t="s">
        <v>900</v>
      </c>
      <c r="I251" s="26" t="s">
        <v>906</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907</v>
      </c>
      <c r="B252" s="22" t="str">
        <f t="shared" si="19"/>
        <v>7Q87+6P</v>
      </c>
      <c r="C252" s="40" t="s">
        <v>908</v>
      </c>
      <c r="D252" s="41">
        <v>43730</v>
      </c>
      <c r="E252" s="41" t="s">
        <v>909</v>
      </c>
      <c r="F252" s="40" t="s">
        <v>910</v>
      </c>
      <c r="G252" s="40" t="s">
        <v>911</v>
      </c>
      <c r="H252" s="26" t="s">
        <v>912</v>
      </c>
      <c r="I252" s="26" t="s">
        <v>913</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914</v>
      </c>
      <c r="B253" s="22" t="str">
        <f t="shared" si="19"/>
        <v>7RG4+R6</v>
      </c>
      <c r="C253" s="40" t="s">
        <v>915</v>
      </c>
      <c r="D253" s="41">
        <v>43431</v>
      </c>
      <c r="E253" s="41" t="s">
        <v>36</v>
      </c>
      <c r="F253" s="40" t="s">
        <v>916</v>
      </c>
      <c r="G253" s="40" t="s">
        <v>917</v>
      </c>
      <c r="H253" s="26" t="s">
        <v>365</v>
      </c>
      <c r="I253" s="26" t="s">
        <v>918</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919</v>
      </c>
      <c r="B254" s="22" t="str">
        <f t="shared" si="19"/>
        <v>7RP3+H8</v>
      </c>
      <c r="C254" s="40" t="s">
        <v>920</v>
      </c>
      <c r="D254" s="41">
        <v>43431</v>
      </c>
      <c r="E254" s="41" t="s">
        <v>36</v>
      </c>
      <c r="F254" s="40" t="s">
        <v>921</v>
      </c>
      <c r="G254" s="40" t="s">
        <v>922</v>
      </c>
      <c r="H254" s="26" t="s">
        <v>923</v>
      </c>
      <c r="I254" s="26" t="s">
        <v>174</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926</v>
      </c>
      <c r="B255" s="22" t="str">
        <f t="shared" si="19"/>
        <v>7PXW+85</v>
      </c>
      <c r="C255" s="40" t="s">
        <v>930</v>
      </c>
      <c r="D255" s="41">
        <v>44318</v>
      </c>
      <c r="E255" s="41" t="s">
        <v>927</v>
      </c>
      <c r="F255" s="40" t="s">
        <v>928</v>
      </c>
      <c r="G255" s="40" t="s">
        <v>929</v>
      </c>
      <c r="H255" s="26" t="s">
        <v>931</v>
      </c>
      <c r="I255" s="26" t="s">
        <v>174</v>
      </c>
      <c r="J255" s="27"/>
      <c r="K255" s="29"/>
      <c r="L255" s="29"/>
      <c r="M255" s="42"/>
      <c r="N255" s="43"/>
      <c r="O255" s="32"/>
      <c r="P255" s="32"/>
      <c r="Q255" s="32"/>
      <c r="R255" s="32"/>
      <c r="S255" s="32"/>
      <c r="T255" s="32"/>
      <c r="U255" s="32"/>
      <c r="V255" s="32"/>
      <c r="W255" s="32"/>
      <c r="X255" s="32"/>
      <c r="Y255" s="32"/>
      <c r="Z255" s="32"/>
      <c r="AA255" s="32"/>
    </row>
    <row r="256" spans="1:27" ht="133.9" customHeight="1" x14ac:dyDescent="0.3">
      <c r="A256" s="39" t="s">
        <v>932</v>
      </c>
      <c r="B256" s="22" t="str">
        <f t="shared" si="19"/>
        <v>8PCG+CM</v>
      </c>
      <c r="C256" s="40" t="s">
        <v>933</v>
      </c>
      <c r="D256" s="41">
        <v>44318</v>
      </c>
      <c r="E256" s="41" t="s">
        <v>36</v>
      </c>
      <c r="F256" s="40" t="s">
        <v>934</v>
      </c>
      <c r="G256" s="40" t="s">
        <v>935</v>
      </c>
      <c r="H256" s="26" t="s">
        <v>936</v>
      </c>
      <c r="I256" s="26" t="s">
        <v>174</v>
      </c>
      <c r="J256" s="27"/>
      <c r="K256" s="29"/>
      <c r="L256" s="29"/>
      <c r="M256" s="42"/>
      <c r="N256" s="43"/>
      <c r="O256" s="32"/>
      <c r="P256" s="32"/>
      <c r="Q256" s="32"/>
      <c r="R256" s="32"/>
      <c r="S256" s="32"/>
      <c r="T256" s="32"/>
      <c r="U256" s="32"/>
      <c r="V256" s="32"/>
      <c r="W256" s="32"/>
      <c r="X256" s="32"/>
      <c r="Y256" s="32"/>
      <c r="Z256" s="32"/>
      <c r="AA256" s="32"/>
    </row>
    <row r="257" ht="85.15" customHeight="1" x14ac:dyDescent="0.3"/>
    <row r="258" ht="85.15" customHeight="1" x14ac:dyDescent="0.3"/>
    <row r="259" ht="85.15" customHeight="1" x14ac:dyDescent="0.3"/>
    <row r="260" ht="85.15" customHeight="1" x14ac:dyDescent="0.3"/>
    <row r="261" ht="85.15" customHeight="1" x14ac:dyDescent="0.3"/>
    <row r="262" ht="85.15" customHeight="1" x14ac:dyDescent="0.3"/>
    <row r="263" ht="85.15" customHeight="1" x14ac:dyDescent="0.3"/>
    <row r="264" ht="85.15" customHeight="1" x14ac:dyDescent="0.3"/>
    <row r="265" ht="85.15" customHeight="1" x14ac:dyDescent="0.3"/>
    <row r="266" ht="85.15" customHeight="1" x14ac:dyDescent="0.3"/>
    <row r="267" ht="85.15" customHeight="1" x14ac:dyDescent="0.3"/>
    <row r="268" ht="85.15" customHeight="1" x14ac:dyDescent="0.3"/>
    <row r="269" ht="85.15" customHeight="1" x14ac:dyDescent="0.3"/>
    <row r="270" ht="85.15" customHeight="1" x14ac:dyDescent="0.3"/>
    <row r="271" ht="85.15" customHeight="1" x14ac:dyDescent="0.3"/>
    <row r="272" ht="85.15" customHeight="1" x14ac:dyDescent="0.3"/>
    <row r="273" ht="85.15" customHeight="1" x14ac:dyDescent="0.3"/>
    <row r="274" ht="85.15" customHeight="1" x14ac:dyDescent="0.3"/>
    <row r="275" ht="85.15" customHeight="1" x14ac:dyDescent="0.3"/>
  </sheetData>
  <autoFilter ref="A6:AA254" xr:uid="{00000000-0009-0000-0000-000000000000}"/>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130</cp:revision>
  <dcterms:created xsi:type="dcterms:W3CDTF">2020-03-09T19:32:04Z</dcterms:created>
  <dcterms:modified xsi:type="dcterms:W3CDTF">2021-05-02T08:01:18Z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