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Juken\jst_nxp_app\DOC\"/>
    </mc:Choice>
  </mc:AlternateContent>
  <xr:revisionPtr revIDLastSave="0" documentId="13_ncr:1_{3238FCF7-BEEA-4B67-BCD1-8B6A5C0313BA}" xr6:coauthVersionLast="47" xr6:coauthVersionMax="47" xr10:uidLastSave="{00000000-0000-0000-0000-000000000000}"/>
  <bookViews>
    <workbookView xWindow="-120" yWindow="-120" windowWidth="29040" windowHeight="15720" xr2:uid="{6C140CA4-95CA-48A6-8551-696455E4B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7" i="1" l="1"/>
  <c r="I117" i="1" s="1"/>
  <c r="J117" i="1" s="1"/>
  <c r="F118" i="1"/>
  <c r="I118" i="1"/>
  <c r="J118" i="1" s="1"/>
  <c r="F119" i="1"/>
  <c r="I119" i="1"/>
  <c r="J119" i="1" s="1"/>
  <c r="F120" i="1"/>
  <c r="I120" i="1"/>
  <c r="J120" i="1"/>
  <c r="F121" i="1"/>
  <c r="I121" i="1"/>
  <c r="J121" i="1"/>
  <c r="F122" i="1"/>
  <c r="I122" i="1" s="1"/>
  <c r="J122" i="1" s="1"/>
  <c r="F123" i="1"/>
  <c r="I123" i="1"/>
  <c r="J123" i="1"/>
  <c r="F124" i="1"/>
  <c r="I124" i="1" s="1"/>
  <c r="J124" i="1" s="1"/>
  <c r="F125" i="1"/>
  <c r="I125" i="1"/>
  <c r="J125" i="1"/>
  <c r="F126" i="1"/>
  <c r="I126" i="1"/>
  <c r="J126" i="1"/>
  <c r="F127" i="1"/>
  <c r="I127" i="1"/>
  <c r="J127" i="1" s="1"/>
  <c r="F128" i="1"/>
  <c r="I128" i="1" s="1"/>
  <c r="J128" i="1" s="1"/>
  <c r="F129" i="1"/>
  <c r="I129" i="1"/>
  <c r="J129" i="1" s="1"/>
  <c r="F130" i="1"/>
  <c r="I130" i="1" s="1"/>
  <c r="J130" i="1" s="1"/>
  <c r="F131" i="1"/>
  <c r="I131" i="1"/>
  <c r="J131" i="1"/>
  <c r="F132" i="1"/>
  <c r="I132" i="1"/>
  <c r="J132" i="1"/>
  <c r="F133" i="1"/>
  <c r="I133" i="1" s="1"/>
  <c r="J133" i="1" s="1"/>
  <c r="F134" i="1"/>
  <c r="I134" i="1"/>
  <c r="J134" i="1"/>
  <c r="F135" i="1"/>
  <c r="I135" i="1"/>
  <c r="J135" i="1" s="1"/>
  <c r="F67" i="1"/>
  <c r="I67" i="1" s="1"/>
  <c r="J67" i="1" s="1"/>
  <c r="F68" i="1"/>
  <c r="I68" i="1"/>
  <c r="J68" i="1"/>
  <c r="F69" i="1"/>
  <c r="I69" i="1"/>
  <c r="J69" i="1" s="1"/>
  <c r="F70" i="1"/>
  <c r="I70" i="1"/>
  <c r="J70" i="1"/>
  <c r="F71" i="1"/>
  <c r="I71" i="1"/>
  <c r="J71" i="1"/>
  <c r="F72" i="1"/>
  <c r="I72" i="1"/>
  <c r="J72" i="1" s="1"/>
  <c r="F73" i="1"/>
  <c r="I73" i="1"/>
  <c r="J73" i="1"/>
  <c r="F74" i="1"/>
  <c r="I74" i="1"/>
  <c r="J74" i="1"/>
  <c r="F75" i="1"/>
  <c r="I75" i="1"/>
  <c r="J75" i="1"/>
  <c r="F76" i="1"/>
  <c r="I76" i="1"/>
  <c r="J76" i="1"/>
  <c r="F77" i="1"/>
  <c r="I77" i="1"/>
  <c r="J77" i="1"/>
  <c r="F78" i="1"/>
  <c r="I78" i="1"/>
  <c r="J78" i="1"/>
  <c r="F79" i="1"/>
  <c r="I79" i="1"/>
  <c r="J79" i="1"/>
  <c r="F80" i="1"/>
  <c r="I80" i="1" s="1"/>
  <c r="J80" i="1" s="1"/>
  <c r="F81" i="1"/>
  <c r="I81" i="1"/>
  <c r="J81" i="1"/>
  <c r="F82" i="1"/>
  <c r="I82" i="1"/>
  <c r="J82" i="1"/>
  <c r="F83" i="1"/>
  <c r="I83" i="1"/>
  <c r="J83" i="1"/>
  <c r="F84" i="1"/>
  <c r="I84" i="1"/>
  <c r="J84" i="1"/>
  <c r="F85" i="1"/>
  <c r="I85" i="1"/>
  <c r="J85" i="1" s="1"/>
  <c r="F86" i="1"/>
  <c r="I86" i="1"/>
  <c r="J86" i="1"/>
  <c r="F87" i="1"/>
  <c r="I87" i="1"/>
  <c r="J87" i="1"/>
  <c r="F88" i="1"/>
  <c r="I88" i="1"/>
  <c r="J88" i="1"/>
  <c r="F89" i="1"/>
  <c r="I89" i="1"/>
  <c r="J89" i="1"/>
  <c r="F90" i="1"/>
  <c r="I90" i="1"/>
  <c r="J90" i="1"/>
  <c r="F91" i="1"/>
  <c r="I91" i="1"/>
  <c r="J91" i="1"/>
  <c r="F92" i="1"/>
  <c r="I92" i="1"/>
  <c r="J92" i="1"/>
  <c r="F93" i="1"/>
  <c r="I93" i="1"/>
  <c r="J93" i="1"/>
  <c r="F94" i="1"/>
  <c r="I94" i="1"/>
  <c r="J94" i="1"/>
  <c r="F95" i="1"/>
  <c r="I95" i="1"/>
  <c r="J95" i="1"/>
  <c r="F96" i="1"/>
  <c r="I96" i="1" s="1"/>
  <c r="J96" i="1" s="1"/>
  <c r="F97" i="1"/>
  <c r="I97" i="1"/>
  <c r="J97" i="1"/>
  <c r="F98" i="1"/>
  <c r="I98" i="1"/>
  <c r="J98" i="1"/>
  <c r="F99" i="1"/>
  <c r="I99" i="1"/>
  <c r="J99" i="1"/>
  <c r="F100" i="1"/>
  <c r="I100" i="1"/>
  <c r="J100" i="1"/>
  <c r="F101" i="1"/>
  <c r="I101" i="1"/>
  <c r="J101" i="1" s="1"/>
  <c r="F102" i="1"/>
  <c r="I102" i="1"/>
  <c r="J102" i="1"/>
  <c r="F103" i="1"/>
  <c r="I103" i="1"/>
  <c r="J103" i="1"/>
  <c r="F104" i="1"/>
  <c r="I104" i="1"/>
  <c r="J104" i="1"/>
  <c r="F105" i="1"/>
  <c r="I105" i="1"/>
  <c r="J105" i="1" s="1"/>
  <c r="F106" i="1"/>
  <c r="I106" i="1"/>
  <c r="J106" i="1"/>
  <c r="F107" i="1"/>
  <c r="I107" i="1"/>
  <c r="J107" i="1"/>
  <c r="F108" i="1"/>
  <c r="I108" i="1"/>
  <c r="J108" i="1"/>
  <c r="F109" i="1"/>
  <c r="I109" i="1"/>
  <c r="J109" i="1"/>
  <c r="F110" i="1"/>
  <c r="I110" i="1"/>
  <c r="J110" i="1"/>
  <c r="F111" i="1"/>
  <c r="I111" i="1"/>
  <c r="J111" i="1"/>
  <c r="F112" i="1"/>
  <c r="I112" i="1" s="1"/>
  <c r="J112" i="1" s="1"/>
  <c r="F113" i="1"/>
  <c r="I113" i="1"/>
  <c r="J113" i="1"/>
  <c r="F114" i="1"/>
  <c r="I114" i="1"/>
  <c r="J114" i="1"/>
  <c r="F115" i="1"/>
  <c r="I115" i="1"/>
  <c r="J115" i="1"/>
  <c r="F116" i="1"/>
  <c r="I116" i="1"/>
  <c r="J116" i="1"/>
  <c r="F49" i="1"/>
  <c r="I49" i="1"/>
  <c r="J49" i="1" s="1"/>
  <c r="F50" i="1"/>
  <c r="I50" i="1"/>
  <c r="J50" i="1" s="1"/>
  <c r="F51" i="1"/>
  <c r="I51" i="1" s="1"/>
  <c r="J51" i="1" s="1"/>
  <c r="F52" i="1"/>
  <c r="I52" i="1"/>
  <c r="J52" i="1"/>
  <c r="F53" i="1"/>
  <c r="I53" i="1" s="1"/>
  <c r="J53" i="1" s="1"/>
  <c r="F54" i="1"/>
  <c r="I54" i="1" s="1"/>
  <c r="J54" i="1" s="1"/>
  <c r="F55" i="1"/>
  <c r="I55" i="1"/>
  <c r="J55" i="1"/>
  <c r="F56" i="1"/>
  <c r="I56" i="1"/>
  <c r="J56" i="1"/>
  <c r="F57" i="1"/>
  <c r="I57" i="1" s="1"/>
  <c r="J57" i="1" s="1"/>
  <c r="F58" i="1"/>
  <c r="I58" i="1"/>
  <c r="J58" i="1" s="1"/>
  <c r="F59" i="1"/>
  <c r="I59" i="1"/>
  <c r="J59" i="1" s="1"/>
  <c r="F60" i="1"/>
  <c r="I60" i="1" s="1"/>
  <c r="J60" i="1" s="1"/>
  <c r="F61" i="1"/>
  <c r="I61" i="1" s="1"/>
  <c r="J61" i="1" s="1"/>
  <c r="F62" i="1"/>
  <c r="I62" i="1"/>
  <c r="J62" i="1"/>
  <c r="F63" i="1"/>
  <c r="I63" i="1"/>
  <c r="J63" i="1" s="1"/>
  <c r="F64" i="1"/>
  <c r="I64" i="1"/>
  <c r="J64" i="1"/>
  <c r="F65" i="1"/>
  <c r="I65" i="1"/>
  <c r="J65" i="1" s="1"/>
  <c r="F66" i="1"/>
  <c r="I66" i="1"/>
  <c r="J66" i="1" s="1"/>
  <c r="F32" i="1"/>
  <c r="I32" i="1" s="1"/>
  <c r="J32" i="1" s="1"/>
  <c r="F33" i="1"/>
  <c r="I33" i="1" s="1"/>
  <c r="J33" i="1" s="1"/>
  <c r="F34" i="1"/>
  <c r="I34" i="1" s="1"/>
  <c r="J34" i="1" s="1"/>
  <c r="F35" i="1"/>
  <c r="I35" i="1"/>
  <c r="J35" i="1" s="1"/>
  <c r="F36" i="1"/>
  <c r="I36" i="1"/>
  <c r="J36" i="1"/>
  <c r="F37" i="1"/>
  <c r="I37" i="1" s="1"/>
  <c r="J37" i="1" s="1"/>
  <c r="F38" i="1"/>
  <c r="I38" i="1"/>
  <c r="J38" i="1" s="1"/>
  <c r="F39" i="1"/>
  <c r="I39" i="1"/>
  <c r="J39" i="1" s="1"/>
  <c r="F40" i="1"/>
  <c r="I40" i="1"/>
  <c r="J40" i="1"/>
  <c r="F41" i="1"/>
  <c r="I41" i="1"/>
  <c r="J41" i="1" s="1"/>
  <c r="F42" i="1"/>
  <c r="I42" i="1"/>
  <c r="J42" i="1" s="1"/>
  <c r="F43" i="1"/>
  <c r="I43" i="1" s="1"/>
  <c r="J43" i="1" s="1"/>
  <c r="F44" i="1"/>
  <c r="I44" i="1" s="1"/>
  <c r="J44" i="1" s="1"/>
  <c r="F45" i="1"/>
  <c r="I45" i="1" s="1"/>
  <c r="J45" i="1" s="1"/>
  <c r="F46" i="1"/>
  <c r="I46" i="1" s="1"/>
  <c r="J46" i="1" s="1"/>
  <c r="F47" i="1"/>
  <c r="I47" i="1" s="1"/>
  <c r="J47" i="1" s="1"/>
  <c r="F48" i="1"/>
  <c r="I48" i="1"/>
  <c r="J48" i="1" s="1"/>
  <c r="F15" i="1"/>
  <c r="I15" i="1" s="1"/>
  <c r="J15" i="1" s="1"/>
  <c r="F16" i="1"/>
  <c r="I16" i="1"/>
  <c r="J16" i="1"/>
  <c r="F17" i="1"/>
  <c r="I17" i="1"/>
  <c r="J17" i="1"/>
  <c r="F18" i="1"/>
  <c r="I18" i="1"/>
  <c r="J18" i="1"/>
  <c r="F19" i="1"/>
  <c r="I19" i="1"/>
  <c r="J19" i="1"/>
  <c r="F20" i="1"/>
  <c r="I20" i="1"/>
  <c r="J20" i="1" s="1"/>
  <c r="F21" i="1"/>
  <c r="I21" i="1" s="1"/>
  <c r="J21" i="1" s="1"/>
  <c r="F22" i="1"/>
  <c r="I22" i="1" s="1"/>
  <c r="J22" i="1" s="1"/>
  <c r="F23" i="1"/>
  <c r="I23" i="1"/>
  <c r="J23" i="1"/>
  <c r="F24" i="1"/>
  <c r="I24" i="1"/>
  <c r="J24" i="1"/>
  <c r="F25" i="1"/>
  <c r="I25" i="1"/>
  <c r="J25" i="1"/>
  <c r="F26" i="1"/>
  <c r="I26" i="1"/>
  <c r="J26" i="1" s="1"/>
  <c r="F27" i="1"/>
  <c r="I27" i="1"/>
  <c r="J27" i="1" s="1"/>
  <c r="F28" i="1"/>
  <c r="I28" i="1"/>
  <c r="J28" i="1"/>
  <c r="F29" i="1"/>
  <c r="I29" i="1"/>
  <c r="J29" i="1"/>
  <c r="F30" i="1"/>
  <c r="I30" i="1"/>
  <c r="J30" i="1"/>
  <c r="F31" i="1"/>
  <c r="I31" i="1" s="1"/>
  <c r="J31" i="1" s="1"/>
  <c r="J7" i="1"/>
  <c r="J8" i="1"/>
  <c r="J9" i="1"/>
  <c r="J10" i="1"/>
  <c r="J11" i="1"/>
  <c r="J12" i="1"/>
  <c r="J13" i="1"/>
  <c r="J14" i="1"/>
  <c r="I7" i="1"/>
  <c r="I8" i="1"/>
  <c r="I9" i="1"/>
  <c r="I10" i="1"/>
  <c r="I11" i="1"/>
  <c r="I12" i="1"/>
  <c r="I13" i="1"/>
  <c r="I14" i="1"/>
  <c r="F7" i="1"/>
  <c r="F8" i="1"/>
  <c r="F9" i="1"/>
  <c r="F10" i="1"/>
  <c r="F11" i="1"/>
  <c r="F12" i="1"/>
  <c r="F13" i="1"/>
  <c r="F14" i="1"/>
  <c r="I6" i="1"/>
  <c r="J6" i="1"/>
  <c r="J5" i="1"/>
  <c r="I5" i="1"/>
  <c r="F6" i="1"/>
  <c r="F5" i="1"/>
  <c r="E5" i="1"/>
  <c r="B5" i="1"/>
  <c r="I4" i="1"/>
  <c r="C5" i="1"/>
</calcChain>
</file>

<file path=xl/sharedStrings.xml><?xml version="1.0" encoding="utf-8"?>
<sst xmlns="http://schemas.openxmlformats.org/spreadsheetml/2006/main" count="7" uniqueCount="7">
  <si>
    <t>PWM Clock</t>
  </si>
  <si>
    <t>Resolution</t>
  </si>
  <si>
    <t>Interrupt Period</t>
  </si>
  <si>
    <t>uStep time</t>
  </si>
  <si>
    <t>360 DEG</t>
  </si>
  <si>
    <t>Speed</t>
  </si>
  <si>
    <t>Interrupt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</si>
</sst>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E349-AFAC-4350-B497-CD5A49A5A0D7}">
  <dimension ref="B3:J135"/>
  <sheetViews>
    <sheetView tabSelected="1" workbookViewId="0">
      <selection activeCell="N11" sqref="N11"/>
    </sheetView>
  </sheetViews>
  <sheetFormatPr defaultRowHeight="15" x14ac:dyDescent="0.25"/>
  <cols>
    <col min="3" max="4" width="18.7109375" customWidth="1"/>
    <col min="5" max="5" width="18.7109375" bestFit="1" customWidth="1"/>
    <col min="6" max="6" width="19.5703125" customWidth="1"/>
    <col min="7" max="7" width="17.5703125" customWidth="1"/>
  </cols>
  <sheetData>
    <row r="3" spans="2:10" x14ac:dyDescent="0.25">
      <c r="B3" t="s">
        <v>0</v>
      </c>
      <c r="C3" t="s">
        <v>1</v>
      </c>
      <c r="D3" t="s">
        <v>6</v>
      </c>
      <c r="E3" t="s">
        <v>2</v>
      </c>
      <c r="F3" t="s">
        <v>3</v>
      </c>
      <c r="I3" t="s">
        <v>4</v>
      </c>
      <c r="J3" t="s">
        <v>5</v>
      </c>
    </row>
    <row r="4" spans="2:10" x14ac:dyDescent="0.25">
      <c r="B4">
        <v>32</v>
      </c>
      <c r="C4">
        <v>11</v>
      </c>
      <c r="I4">
        <f xml:space="preserve"> 48 *360 / 2</f>
        <v>8640</v>
      </c>
    </row>
    <row r="5" spans="2:10" x14ac:dyDescent="0.25">
      <c r="B5">
        <f>1014*1024*B4</f>
        <v>33226752</v>
      </c>
      <c r="C5">
        <f>2^C4</f>
        <v>2048</v>
      </c>
      <c r="D5">
        <v>2048</v>
      </c>
      <c r="E5">
        <f xml:space="preserve"> 1 / B5 * D5</f>
        <v>6.1637080867850102E-5</v>
      </c>
      <c r="F5">
        <f>$E$5*$G5</f>
        <v>1.232741617357002E-4</v>
      </c>
      <c r="G5" s="1">
        <v>2</v>
      </c>
      <c r="I5">
        <f>$I$4*$F5</f>
        <v>1.0650887573964498</v>
      </c>
      <c r="J5" s="2">
        <f>360 /$I5</f>
        <v>337.99999999999994</v>
      </c>
    </row>
    <row r="6" spans="2:10" x14ac:dyDescent="0.25">
      <c r="F6">
        <f>$E$5*$G6</f>
        <v>1.8491124260355032E-4</v>
      </c>
      <c r="G6" s="1">
        <v>3</v>
      </c>
      <c r="I6">
        <f>$I$4*$F6</f>
        <v>1.5976331360946747</v>
      </c>
      <c r="J6" s="2">
        <f>360 /$I6</f>
        <v>225.33333333333331</v>
      </c>
    </row>
    <row r="7" spans="2:10" x14ac:dyDescent="0.25">
      <c r="F7">
        <f t="shared" ref="F7:F31" si="0">$E$5*$G7</f>
        <v>2.4654832347140041E-4</v>
      </c>
      <c r="G7" s="1">
        <v>4</v>
      </c>
      <c r="I7">
        <f t="shared" ref="I7:I31" si="1">$I$4*$F7</f>
        <v>2.1301775147928996</v>
      </c>
      <c r="J7" s="2">
        <f t="shared" ref="J7:J31" si="2">360 /$I7</f>
        <v>168.99999999999997</v>
      </c>
    </row>
    <row r="8" spans="2:10" x14ac:dyDescent="0.25">
      <c r="F8">
        <f t="shared" si="0"/>
        <v>3.0818540433925049E-4</v>
      </c>
      <c r="G8" s="1">
        <v>5</v>
      </c>
      <c r="I8">
        <f t="shared" si="1"/>
        <v>2.6627218934911241</v>
      </c>
      <c r="J8" s="2">
        <f t="shared" si="2"/>
        <v>135.20000000000002</v>
      </c>
    </row>
    <row r="9" spans="2:10" x14ac:dyDescent="0.25">
      <c r="F9">
        <f t="shared" si="0"/>
        <v>3.6982248520710064E-4</v>
      </c>
      <c r="G9" s="1">
        <v>6</v>
      </c>
      <c r="I9">
        <f t="shared" si="1"/>
        <v>3.1952662721893494</v>
      </c>
      <c r="J9" s="2">
        <f t="shared" si="2"/>
        <v>112.66666666666666</v>
      </c>
    </row>
    <row r="10" spans="2:10" x14ac:dyDescent="0.25">
      <c r="F10">
        <f t="shared" si="0"/>
        <v>4.3145956607495073E-4</v>
      </c>
      <c r="G10" s="1">
        <v>7</v>
      </c>
      <c r="I10">
        <f t="shared" si="1"/>
        <v>3.7278106508875744</v>
      </c>
      <c r="J10" s="2">
        <f t="shared" si="2"/>
        <v>96.571428571428555</v>
      </c>
    </row>
    <row r="11" spans="2:10" x14ac:dyDescent="0.25">
      <c r="F11">
        <f t="shared" si="0"/>
        <v>4.9309664694280081E-4</v>
      </c>
      <c r="G11" s="1">
        <v>8</v>
      </c>
      <c r="I11">
        <f t="shared" si="1"/>
        <v>4.2603550295857993</v>
      </c>
      <c r="J11" s="2">
        <f t="shared" si="2"/>
        <v>84.499999999999986</v>
      </c>
    </row>
    <row r="12" spans="2:10" x14ac:dyDescent="0.25">
      <c r="F12">
        <f t="shared" si="0"/>
        <v>5.547337278106509E-4</v>
      </c>
      <c r="G12" s="1">
        <v>9</v>
      </c>
      <c r="I12">
        <f t="shared" si="1"/>
        <v>4.7928994082840237</v>
      </c>
      <c r="J12" s="2">
        <f t="shared" si="2"/>
        <v>75.111111111111114</v>
      </c>
    </row>
    <row r="13" spans="2:10" x14ac:dyDescent="0.25">
      <c r="F13">
        <f t="shared" si="0"/>
        <v>6.1637080867850099E-4</v>
      </c>
      <c r="G13" s="1">
        <v>10</v>
      </c>
      <c r="I13">
        <f t="shared" si="1"/>
        <v>5.3254437869822482</v>
      </c>
      <c r="J13" s="2">
        <f t="shared" si="2"/>
        <v>67.600000000000009</v>
      </c>
    </row>
    <row r="14" spans="2:10" x14ac:dyDescent="0.25">
      <c r="F14">
        <f t="shared" si="0"/>
        <v>6.7800788954635108E-4</v>
      </c>
      <c r="G14" s="1">
        <v>11</v>
      </c>
      <c r="I14">
        <f t="shared" si="1"/>
        <v>5.8579881656804735</v>
      </c>
      <c r="J14" s="2">
        <f t="shared" si="2"/>
        <v>61.454545454545453</v>
      </c>
    </row>
    <row r="15" spans="2:10" x14ac:dyDescent="0.25">
      <c r="F15">
        <f t="shared" si="0"/>
        <v>7.3964497041420127E-4</v>
      </c>
      <c r="G15" s="1">
        <v>12</v>
      </c>
      <c r="I15">
        <f t="shared" si="1"/>
        <v>6.3905325443786989</v>
      </c>
      <c r="J15" s="2">
        <f t="shared" si="2"/>
        <v>56.333333333333329</v>
      </c>
    </row>
    <row r="16" spans="2:10" x14ac:dyDescent="0.25">
      <c r="F16">
        <f t="shared" si="0"/>
        <v>8.0128205128205136E-4</v>
      </c>
      <c r="G16" s="1">
        <v>13</v>
      </c>
      <c r="I16">
        <f t="shared" si="1"/>
        <v>6.9230769230769234</v>
      </c>
      <c r="J16" s="2">
        <f t="shared" si="2"/>
        <v>52</v>
      </c>
    </row>
    <row r="17" spans="6:10" x14ac:dyDescent="0.25">
      <c r="F17">
        <f t="shared" si="0"/>
        <v>8.6291913214990145E-4</v>
      </c>
      <c r="G17" s="1">
        <v>14</v>
      </c>
      <c r="I17">
        <f t="shared" si="1"/>
        <v>7.4556213017751487</v>
      </c>
      <c r="J17" s="2">
        <f t="shared" si="2"/>
        <v>48.285714285714278</v>
      </c>
    </row>
    <row r="18" spans="6:10" x14ac:dyDescent="0.25">
      <c r="F18">
        <f t="shared" si="0"/>
        <v>9.2455621301775154E-4</v>
      </c>
      <c r="G18" s="1">
        <v>15</v>
      </c>
      <c r="I18">
        <f t="shared" si="1"/>
        <v>7.9881656804733732</v>
      </c>
      <c r="J18" s="2">
        <f t="shared" si="2"/>
        <v>45.066666666666663</v>
      </c>
    </row>
    <row r="19" spans="6:10" x14ac:dyDescent="0.25">
      <c r="F19">
        <f t="shared" si="0"/>
        <v>9.8619329388560163E-4</v>
      </c>
      <c r="G19" s="1">
        <v>16</v>
      </c>
      <c r="I19">
        <f t="shared" si="1"/>
        <v>8.5207100591715985</v>
      </c>
      <c r="J19" s="2">
        <f t="shared" si="2"/>
        <v>42.249999999999993</v>
      </c>
    </row>
    <row r="20" spans="6:10" x14ac:dyDescent="0.25">
      <c r="F20">
        <f t="shared" si="0"/>
        <v>1.0478303747534518E-3</v>
      </c>
      <c r="G20" s="1">
        <v>17</v>
      </c>
      <c r="I20">
        <f t="shared" si="1"/>
        <v>9.053254437869823</v>
      </c>
      <c r="J20" s="2">
        <f t="shared" si="2"/>
        <v>39.764705882352942</v>
      </c>
    </row>
    <row r="21" spans="6:10" x14ac:dyDescent="0.25">
      <c r="F21">
        <f t="shared" si="0"/>
        <v>1.1094674556213018E-3</v>
      </c>
      <c r="G21" s="1">
        <v>18</v>
      </c>
      <c r="I21">
        <f t="shared" si="1"/>
        <v>9.5857988165680474</v>
      </c>
      <c r="J21" s="2">
        <f t="shared" si="2"/>
        <v>37.555555555555557</v>
      </c>
    </row>
    <row r="22" spans="6:10" x14ac:dyDescent="0.25">
      <c r="F22">
        <f t="shared" si="0"/>
        <v>1.171104536489152E-3</v>
      </c>
      <c r="G22" s="1">
        <v>19</v>
      </c>
      <c r="I22">
        <f t="shared" si="1"/>
        <v>10.118343195266274</v>
      </c>
      <c r="J22" s="2">
        <f t="shared" si="2"/>
        <v>35.578947368421048</v>
      </c>
    </row>
    <row r="23" spans="6:10" x14ac:dyDescent="0.25">
      <c r="F23">
        <f t="shared" si="0"/>
        <v>1.232741617357002E-3</v>
      </c>
      <c r="G23" s="1">
        <v>20</v>
      </c>
      <c r="I23">
        <f t="shared" si="1"/>
        <v>10.650887573964496</v>
      </c>
      <c r="J23" s="2">
        <f t="shared" si="2"/>
        <v>33.800000000000004</v>
      </c>
    </row>
    <row r="24" spans="6:10" x14ac:dyDescent="0.25">
      <c r="F24">
        <f t="shared" si="0"/>
        <v>1.2943786982248522E-3</v>
      </c>
      <c r="G24" s="1">
        <v>21</v>
      </c>
      <c r="I24">
        <f t="shared" si="1"/>
        <v>11.183431952662723</v>
      </c>
      <c r="J24" s="2">
        <f t="shared" si="2"/>
        <v>32.19047619047619</v>
      </c>
    </row>
    <row r="25" spans="6:10" x14ac:dyDescent="0.25">
      <c r="F25">
        <f t="shared" si="0"/>
        <v>1.3560157790927022E-3</v>
      </c>
      <c r="G25" s="1">
        <v>22</v>
      </c>
      <c r="I25">
        <f t="shared" si="1"/>
        <v>11.715976331360947</v>
      </c>
      <c r="J25" s="2">
        <f t="shared" si="2"/>
        <v>30.727272727272727</v>
      </c>
    </row>
    <row r="26" spans="6:10" x14ac:dyDescent="0.25">
      <c r="F26">
        <f t="shared" si="0"/>
        <v>1.4176528599605524E-3</v>
      </c>
      <c r="G26" s="1">
        <v>23</v>
      </c>
      <c r="I26">
        <f t="shared" si="1"/>
        <v>12.248520710059172</v>
      </c>
      <c r="J26" s="2">
        <f t="shared" si="2"/>
        <v>29.391304347826086</v>
      </c>
    </row>
    <row r="27" spans="6:10" x14ac:dyDescent="0.25">
      <c r="F27">
        <f t="shared" si="0"/>
        <v>1.4792899408284025E-3</v>
      </c>
      <c r="G27" s="1">
        <v>24</v>
      </c>
      <c r="I27">
        <f t="shared" si="1"/>
        <v>12.781065088757398</v>
      </c>
      <c r="J27" s="2">
        <f t="shared" si="2"/>
        <v>28.166666666666664</v>
      </c>
    </row>
    <row r="28" spans="6:10" x14ac:dyDescent="0.25">
      <c r="F28">
        <f t="shared" si="0"/>
        <v>1.5409270216962525E-3</v>
      </c>
      <c r="G28" s="1">
        <v>25</v>
      </c>
      <c r="I28">
        <f t="shared" si="1"/>
        <v>13.313609467455622</v>
      </c>
      <c r="J28" s="2">
        <f t="shared" si="2"/>
        <v>27.04</v>
      </c>
    </row>
    <row r="29" spans="6:10" x14ac:dyDescent="0.25">
      <c r="F29">
        <f t="shared" si="0"/>
        <v>1.6025641025641027E-3</v>
      </c>
      <c r="G29" s="1">
        <v>26</v>
      </c>
      <c r="I29">
        <f t="shared" si="1"/>
        <v>13.846153846153847</v>
      </c>
      <c r="J29" s="2">
        <f t="shared" si="2"/>
        <v>26</v>
      </c>
    </row>
    <row r="30" spans="6:10" x14ac:dyDescent="0.25">
      <c r="F30">
        <f t="shared" si="0"/>
        <v>1.6642011834319527E-3</v>
      </c>
      <c r="G30" s="1">
        <v>27</v>
      </c>
      <c r="I30">
        <f t="shared" si="1"/>
        <v>14.378698224852071</v>
      </c>
      <c r="J30" s="2">
        <f t="shared" si="2"/>
        <v>25.037037037037038</v>
      </c>
    </row>
    <row r="31" spans="6:10" x14ac:dyDescent="0.25">
      <c r="F31">
        <f t="shared" si="0"/>
        <v>1.7258382642998029E-3</v>
      </c>
      <c r="G31" s="1">
        <v>28</v>
      </c>
      <c r="I31">
        <f t="shared" si="1"/>
        <v>14.911242603550297</v>
      </c>
      <c r="J31" s="2">
        <f t="shared" si="2"/>
        <v>24.142857142857139</v>
      </c>
    </row>
    <row r="32" spans="6:10" x14ac:dyDescent="0.25">
      <c r="F32">
        <f>$E$5*$G32</f>
        <v>1.7874753451676529E-3</v>
      </c>
      <c r="G32" s="1">
        <v>29</v>
      </c>
      <c r="I32">
        <f>$I$4*$F32</f>
        <v>15.44378698224852</v>
      </c>
      <c r="J32" s="2">
        <f>360 /$I32</f>
        <v>23.310344827586206</v>
      </c>
    </row>
    <row r="33" spans="6:10" x14ac:dyDescent="0.25">
      <c r="F33">
        <f>$E$5*$G33</f>
        <v>1.8491124260355031E-3</v>
      </c>
      <c r="G33" s="1">
        <v>30</v>
      </c>
      <c r="I33">
        <f>$I$4*$F33</f>
        <v>15.976331360946746</v>
      </c>
      <c r="J33" s="2">
        <f>360 /$I33</f>
        <v>22.533333333333331</v>
      </c>
    </row>
    <row r="34" spans="6:10" x14ac:dyDescent="0.25">
      <c r="F34">
        <f t="shared" ref="F34:F48" si="3">$E$5*$G34</f>
        <v>1.9107495069033531E-3</v>
      </c>
      <c r="G34" s="1">
        <v>31</v>
      </c>
      <c r="I34">
        <f t="shared" ref="I34:I48" si="4">$I$4*$F34</f>
        <v>16.508875739644971</v>
      </c>
      <c r="J34" s="2">
        <f t="shared" ref="J34:J48" si="5">360 /$I34</f>
        <v>21.806451612903224</v>
      </c>
    </row>
    <row r="35" spans="6:10" x14ac:dyDescent="0.25">
      <c r="F35">
        <f t="shared" si="3"/>
        <v>1.9723865877712033E-3</v>
      </c>
      <c r="G35" s="1">
        <v>32</v>
      </c>
      <c r="I35">
        <f t="shared" si="4"/>
        <v>17.041420118343197</v>
      </c>
      <c r="J35" s="2">
        <f t="shared" si="5"/>
        <v>21.124999999999996</v>
      </c>
    </row>
    <row r="36" spans="6:10" x14ac:dyDescent="0.25">
      <c r="F36">
        <f t="shared" si="3"/>
        <v>2.0340236686390532E-3</v>
      </c>
      <c r="G36" s="1">
        <v>33</v>
      </c>
      <c r="I36">
        <f t="shared" si="4"/>
        <v>17.57396449704142</v>
      </c>
      <c r="J36" s="2">
        <f t="shared" si="5"/>
        <v>20.484848484848484</v>
      </c>
    </row>
    <row r="37" spans="6:10" x14ac:dyDescent="0.25">
      <c r="F37">
        <f t="shared" si="3"/>
        <v>2.0956607495069036E-3</v>
      </c>
      <c r="G37" s="1">
        <v>34</v>
      </c>
      <c r="I37">
        <f t="shared" si="4"/>
        <v>18.106508875739646</v>
      </c>
      <c r="J37" s="2">
        <f t="shared" si="5"/>
        <v>19.882352941176471</v>
      </c>
    </row>
    <row r="38" spans="6:10" x14ac:dyDescent="0.25">
      <c r="F38">
        <f t="shared" si="3"/>
        <v>2.1572978303747536E-3</v>
      </c>
      <c r="G38" s="1">
        <v>35</v>
      </c>
      <c r="I38">
        <f t="shared" si="4"/>
        <v>18.639053254437872</v>
      </c>
      <c r="J38" s="2">
        <f t="shared" si="5"/>
        <v>19.314285714285713</v>
      </c>
    </row>
    <row r="39" spans="6:10" x14ac:dyDescent="0.25">
      <c r="F39">
        <f t="shared" si="3"/>
        <v>2.2189349112426036E-3</v>
      </c>
      <c r="G39" s="1">
        <v>36</v>
      </c>
      <c r="I39">
        <f t="shared" si="4"/>
        <v>19.171597633136095</v>
      </c>
      <c r="J39" s="2">
        <f t="shared" si="5"/>
        <v>18.777777777777779</v>
      </c>
    </row>
    <row r="40" spans="6:10" x14ac:dyDescent="0.25">
      <c r="F40">
        <f t="shared" si="3"/>
        <v>2.2805719921104536E-3</v>
      </c>
      <c r="G40" s="1">
        <v>37</v>
      </c>
      <c r="I40">
        <f t="shared" si="4"/>
        <v>19.704142011834318</v>
      </c>
      <c r="J40" s="2">
        <f t="shared" si="5"/>
        <v>18.270270270270274</v>
      </c>
    </row>
    <row r="41" spans="6:10" x14ac:dyDescent="0.25">
      <c r="F41">
        <f t="shared" si="3"/>
        <v>2.342209072978304E-3</v>
      </c>
      <c r="G41" s="1">
        <v>38</v>
      </c>
      <c r="I41">
        <f t="shared" si="4"/>
        <v>20.236686390532547</v>
      </c>
      <c r="J41" s="2">
        <f t="shared" si="5"/>
        <v>17.789473684210524</v>
      </c>
    </row>
    <row r="42" spans="6:10" x14ac:dyDescent="0.25">
      <c r="F42">
        <f t="shared" si="3"/>
        <v>2.403846153846154E-3</v>
      </c>
      <c r="G42" s="1">
        <v>39</v>
      </c>
      <c r="I42">
        <f t="shared" si="4"/>
        <v>20.76923076923077</v>
      </c>
      <c r="J42" s="2">
        <f t="shared" si="5"/>
        <v>17.333333333333332</v>
      </c>
    </row>
    <row r="43" spans="6:10" x14ac:dyDescent="0.25">
      <c r="F43">
        <f t="shared" si="3"/>
        <v>2.465483234714004E-3</v>
      </c>
      <c r="G43" s="1">
        <v>40</v>
      </c>
      <c r="I43">
        <f t="shared" si="4"/>
        <v>21.301775147928993</v>
      </c>
      <c r="J43" s="2">
        <f t="shared" si="5"/>
        <v>16.900000000000002</v>
      </c>
    </row>
    <row r="44" spans="6:10" x14ac:dyDescent="0.25">
      <c r="F44">
        <f t="shared" si="3"/>
        <v>2.5271203155818544E-3</v>
      </c>
      <c r="G44" s="1">
        <v>41</v>
      </c>
      <c r="I44">
        <f t="shared" si="4"/>
        <v>21.834319526627223</v>
      </c>
      <c r="J44" s="2">
        <f t="shared" si="5"/>
        <v>16.487804878048777</v>
      </c>
    </row>
    <row r="45" spans="6:10" x14ac:dyDescent="0.25">
      <c r="F45">
        <f t="shared" si="3"/>
        <v>2.5887573964497044E-3</v>
      </c>
      <c r="G45" s="1">
        <v>42</v>
      </c>
      <c r="I45">
        <f t="shared" si="4"/>
        <v>22.366863905325445</v>
      </c>
      <c r="J45" s="2">
        <f t="shared" si="5"/>
        <v>16.095238095238095</v>
      </c>
    </row>
    <row r="46" spans="6:10" x14ac:dyDescent="0.25">
      <c r="F46">
        <f t="shared" si="3"/>
        <v>2.6503944773175543E-3</v>
      </c>
      <c r="G46" s="1">
        <v>43</v>
      </c>
      <c r="I46">
        <f t="shared" si="4"/>
        <v>22.899408284023668</v>
      </c>
      <c r="J46" s="2">
        <f t="shared" si="5"/>
        <v>15.720930232558141</v>
      </c>
    </row>
    <row r="47" spans="6:10" x14ac:dyDescent="0.25">
      <c r="F47">
        <f t="shared" si="3"/>
        <v>2.7120315581854043E-3</v>
      </c>
      <c r="G47" s="1">
        <v>44</v>
      </c>
      <c r="I47">
        <f t="shared" si="4"/>
        <v>23.431952662721894</v>
      </c>
      <c r="J47" s="2">
        <f t="shared" si="5"/>
        <v>15.363636363636363</v>
      </c>
    </row>
    <row r="48" spans="6:10" x14ac:dyDescent="0.25">
      <c r="F48">
        <f t="shared" si="3"/>
        <v>2.7736686390532547E-3</v>
      </c>
      <c r="G48" s="1">
        <v>45</v>
      </c>
      <c r="I48">
        <f t="shared" si="4"/>
        <v>23.96449704142012</v>
      </c>
      <c r="J48" s="2">
        <f t="shared" si="5"/>
        <v>15.02222222222222</v>
      </c>
    </row>
    <row r="49" spans="6:10" x14ac:dyDescent="0.25">
      <c r="F49">
        <f>$E$5*$G49</f>
        <v>2.8353057199211047E-3</v>
      </c>
      <c r="G49" s="1">
        <v>46</v>
      </c>
      <c r="I49">
        <f>$I$4*$F49</f>
        <v>24.497041420118343</v>
      </c>
      <c r="J49" s="2">
        <f>360 /$I49</f>
        <v>14.695652173913043</v>
      </c>
    </row>
    <row r="50" spans="6:10" x14ac:dyDescent="0.25">
      <c r="F50">
        <f>$E$5*$G50</f>
        <v>2.8969428007889547E-3</v>
      </c>
      <c r="G50" s="1">
        <v>47</v>
      </c>
      <c r="I50">
        <f>$I$4*$F50</f>
        <v>25.029585798816569</v>
      </c>
      <c r="J50" s="2">
        <f>360 /$I50</f>
        <v>14.382978723404255</v>
      </c>
    </row>
    <row r="51" spans="6:10" x14ac:dyDescent="0.25">
      <c r="F51">
        <f t="shared" ref="F51:F114" si="6">$E$5*$G51</f>
        <v>2.9585798816568051E-3</v>
      </c>
      <c r="G51" s="1">
        <v>48</v>
      </c>
      <c r="I51">
        <f t="shared" ref="I51:I114" si="7">$I$4*$F51</f>
        <v>25.562130177514796</v>
      </c>
      <c r="J51" s="2">
        <f t="shared" ref="J51:J114" si="8">360 /$I51</f>
        <v>14.083333333333332</v>
      </c>
    </row>
    <row r="52" spans="6:10" x14ac:dyDescent="0.25">
      <c r="F52">
        <f t="shared" si="6"/>
        <v>3.0202169625246551E-3</v>
      </c>
      <c r="G52" s="1">
        <v>49</v>
      </c>
      <c r="I52">
        <f t="shared" si="7"/>
        <v>26.094674556213018</v>
      </c>
      <c r="J52" s="2">
        <f t="shared" si="8"/>
        <v>13.795918367346939</v>
      </c>
    </row>
    <row r="53" spans="6:10" x14ac:dyDescent="0.25">
      <c r="F53">
        <f t="shared" si="6"/>
        <v>3.0818540433925051E-3</v>
      </c>
      <c r="G53" s="1">
        <v>50</v>
      </c>
      <c r="I53">
        <f t="shared" si="7"/>
        <v>26.627218934911244</v>
      </c>
      <c r="J53" s="2">
        <f t="shared" si="8"/>
        <v>13.52</v>
      </c>
    </row>
    <row r="54" spans="6:10" x14ac:dyDescent="0.25">
      <c r="F54">
        <f t="shared" si="6"/>
        <v>3.143491124260355E-3</v>
      </c>
      <c r="G54" s="1">
        <v>51</v>
      </c>
      <c r="I54">
        <f t="shared" si="7"/>
        <v>27.159763313609467</v>
      </c>
      <c r="J54" s="2">
        <f t="shared" si="8"/>
        <v>13.254901960784315</v>
      </c>
    </row>
    <row r="55" spans="6:10" x14ac:dyDescent="0.25">
      <c r="F55">
        <f t="shared" si="6"/>
        <v>3.2051282051282055E-3</v>
      </c>
      <c r="G55" s="1">
        <v>52</v>
      </c>
      <c r="I55">
        <f t="shared" si="7"/>
        <v>27.692307692307693</v>
      </c>
      <c r="J55" s="2">
        <f t="shared" si="8"/>
        <v>13</v>
      </c>
    </row>
    <row r="56" spans="6:10" x14ac:dyDescent="0.25">
      <c r="F56">
        <f t="shared" si="6"/>
        <v>3.2667652859960554E-3</v>
      </c>
      <c r="G56" s="1">
        <v>53</v>
      </c>
      <c r="I56">
        <f t="shared" si="7"/>
        <v>28.22485207100592</v>
      </c>
      <c r="J56" s="2">
        <f t="shared" si="8"/>
        <v>12.754716981132074</v>
      </c>
    </row>
    <row r="57" spans="6:10" x14ac:dyDescent="0.25">
      <c r="F57">
        <f t="shared" si="6"/>
        <v>3.3284023668639054E-3</v>
      </c>
      <c r="G57" s="1">
        <v>54</v>
      </c>
      <c r="I57">
        <f t="shared" si="7"/>
        <v>28.757396449704142</v>
      </c>
      <c r="J57" s="2">
        <f t="shared" si="8"/>
        <v>12.518518518518519</v>
      </c>
    </row>
    <row r="58" spans="6:10" x14ac:dyDescent="0.25">
      <c r="F58">
        <f t="shared" si="6"/>
        <v>3.3900394477317554E-3</v>
      </c>
      <c r="G58" s="1">
        <v>55</v>
      </c>
      <c r="I58">
        <f t="shared" si="7"/>
        <v>29.289940828402365</v>
      </c>
      <c r="J58" s="2">
        <f t="shared" si="8"/>
        <v>12.290909090909091</v>
      </c>
    </row>
    <row r="59" spans="6:10" x14ac:dyDescent="0.25">
      <c r="F59">
        <f t="shared" si="6"/>
        <v>3.4516765285996058E-3</v>
      </c>
      <c r="G59" s="1">
        <v>56</v>
      </c>
      <c r="I59">
        <f t="shared" si="7"/>
        <v>29.822485207100595</v>
      </c>
      <c r="J59" s="2">
        <f t="shared" si="8"/>
        <v>12.071428571428569</v>
      </c>
    </row>
    <row r="60" spans="6:10" x14ac:dyDescent="0.25">
      <c r="F60">
        <f t="shared" si="6"/>
        <v>3.5133136094674558E-3</v>
      </c>
      <c r="G60" s="1">
        <v>57</v>
      </c>
      <c r="I60">
        <f t="shared" si="7"/>
        <v>30.355029585798817</v>
      </c>
      <c r="J60" s="2">
        <f t="shared" si="8"/>
        <v>11.859649122807017</v>
      </c>
    </row>
    <row r="61" spans="6:10" x14ac:dyDescent="0.25">
      <c r="F61">
        <f t="shared" si="6"/>
        <v>3.5749506903353058E-3</v>
      </c>
      <c r="G61" s="1">
        <v>58</v>
      </c>
      <c r="I61">
        <f t="shared" si="7"/>
        <v>30.88757396449704</v>
      </c>
      <c r="J61" s="2">
        <f t="shared" si="8"/>
        <v>11.655172413793103</v>
      </c>
    </row>
    <row r="62" spans="6:10" x14ac:dyDescent="0.25">
      <c r="F62">
        <f t="shared" si="6"/>
        <v>3.6365877712031562E-3</v>
      </c>
      <c r="G62" s="1">
        <v>59</v>
      </c>
      <c r="I62">
        <f t="shared" si="7"/>
        <v>31.42011834319527</v>
      </c>
      <c r="J62" s="2">
        <f t="shared" si="8"/>
        <v>11.457627118644066</v>
      </c>
    </row>
    <row r="63" spans="6:10" x14ac:dyDescent="0.25">
      <c r="F63">
        <f t="shared" si="6"/>
        <v>3.6982248520710062E-3</v>
      </c>
      <c r="G63" s="1">
        <v>60</v>
      </c>
      <c r="I63">
        <f t="shared" si="7"/>
        <v>31.952662721893493</v>
      </c>
      <c r="J63" s="2">
        <f t="shared" si="8"/>
        <v>11.266666666666666</v>
      </c>
    </row>
    <row r="64" spans="6:10" x14ac:dyDescent="0.25">
      <c r="F64">
        <f t="shared" si="6"/>
        <v>3.7598619329388561E-3</v>
      </c>
      <c r="G64" s="1">
        <v>61</v>
      </c>
      <c r="I64">
        <f t="shared" si="7"/>
        <v>32.485207100591715</v>
      </c>
      <c r="J64" s="2">
        <f t="shared" si="8"/>
        <v>11.081967213114755</v>
      </c>
    </row>
    <row r="65" spans="6:10" x14ac:dyDescent="0.25">
      <c r="F65">
        <f t="shared" si="6"/>
        <v>3.8214990138067061E-3</v>
      </c>
      <c r="G65" s="1">
        <v>62</v>
      </c>
      <c r="I65">
        <f t="shared" si="7"/>
        <v>33.017751479289942</v>
      </c>
      <c r="J65" s="2">
        <f t="shared" si="8"/>
        <v>10.903225806451612</v>
      </c>
    </row>
    <row r="66" spans="6:10" x14ac:dyDescent="0.25">
      <c r="F66">
        <f t="shared" si="6"/>
        <v>3.8831360946745565E-3</v>
      </c>
      <c r="G66" s="1">
        <v>63</v>
      </c>
      <c r="I66">
        <f t="shared" si="7"/>
        <v>33.550295857988168</v>
      </c>
      <c r="J66" s="2">
        <f t="shared" si="8"/>
        <v>10.730158730158729</v>
      </c>
    </row>
    <row r="67" spans="6:10" x14ac:dyDescent="0.25">
      <c r="F67">
        <f t="shared" si="6"/>
        <v>3.9447731755424065E-3</v>
      </c>
      <c r="G67" s="1">
        <v>64</v>
      </c>
      <c r="I67">
        <f t="shared" si="7"/>
        <v>34.082840236686394</v>
      </c>
      <c r="J67" s="2">
        <f t="shared" si="8"/>
        <v>10.562499999999998</v>
      </c>
    </row>
    <row r="68" spans="6:10" x14ac:dyDescent="0.25">
      <c r="F68">
        <f t="shared" si="6"/>
        <v>4.0064102564102569E-3</v>
      </c>
      <c r="G68" s="1">
        <v>65</v>
      </c>
      <c r="I68">
        <f t="shared" si="7"/>
        <v>34.61538461538462</v>
      </c>
      <c r="J68" s="2">
        <f t="shared" si="8"/>
        <v>10.399999999999999</v>
      </c>
    </row>
    <row r="69" spans="6:10" x14ac:dyDescent="0.25">
      <c r="F69">
        <f t="shared" si="6"/>
        <v>4.0680473372781065E-3</v>
      </c>
      <c r="G69" s="1">
        <v>66</v>
      </c>
      <c r="I69">
        <f t="shared" si="7"/>
        <v>35.147928994082839</v>
      </c>
      <c r="J69" s="2">
        <f t="shared" si="8"/>
        <v>10.242424242424242</v>
      </c>
    </row>
    <row r="70" spans="6:10" x14ac:dyDescent="0.25">
      <c r="F70">
        <f t="shared" si="6"/>
        <v>4.1296844181459569E-3</v>
      </c>
      <c r="G70" s="1">
        <v>67</v>
      </c>
      <c r="I70">
        <f t="shared" si="7"/>
        <v>35.680473372781066</v>
      </c>
      <c r="J70" s="2">
        <f t="shared" si="8"/>
        <v>10.08955223880597</v>
      </c>
    </row>
    <row r="71" spans="6:10" x14ac:dyDescent="0.25">
      <c r="F71">
        <f t="shared" si="6"/>
        <v>4.1913214990138073E-3</v>
      </c>
      <c r="G71" s="1">
        <v>68</v>
      </c>
      <c r="I71">
        <f t="shared" si="7"/>
        <v>36.213017751479292</v>
      </c>
      <c r="J71" s="2">
        <f t="shared" si="8"/>
        <v>9.9411764705882355</v>
      </c>
    </row>
    <row r="72" spans="6:10" x14ac:dyDescent="0.25">
      <c r="F72">
        <f t="shared" si="6"/>
        <v>4.2529585798816568E-3</v>
      </c>
      <c r="G72" s="1">
        <v>69</v>
      </c>
      <c r="I72">
        <f t="shared" si="7"/>
        <v>36.745562130177518</v>
      </c>
      <c r="J72" s="2">
        <f t="shared" si="8"/>
        <v>9.7971014492753614</v>
      </c>
    </row>
    <row r="73" spans="6:10" x14ac:dyDescent="0.25">
      <c r="F73">
        <f t="shared" si="6"/>
        <v>4.3145956607495073E-3</v>
      </c>
      <c r="G73" s="1">
        <v>70</v>
      </c>
      <c r="I73">
        <f t="shared" si="7"/>
        <v>37.278106508875744</v>
      </c>
      <c r="J73" s="2">
        <f t="shared" si="8"/>
        <v>9.6571428571428566</v>
      </c>
    </row>
    <row r="74" spans="6:10" x14ac:dyDescent="0.25">
      <c r="F74">
        <f t="shared" si="6"/>
        <v>4.3762327416173568E-3</v>
      </c>
      <c r="G74" s="1">
        <v>71</v>
      </c>
      <c r="I74">
        <f t="shared" si="7"/>
        <v>37.810650887573964</v>
      </c>
      <c r="J74" s="2">
        <f t="shared" si="8"/>
        <v>9.52112676056338</v>
      </c>
    </row>
    <row r="75" spans="6:10" x14ac:dyDescent="0.25">
      <c r="F75">
        <f t="shared" si="6"/>
        <v>4.4378698224852072E-3</v>
      </c>
      <c r="G75" s="1">
        <v>72</v>
      </c>
      <c r="I75">
        <f t="shared" si="7"/>
        <v>38.34319526627219</v>
      </c>
      <c r="J75" s="2">
        <f t="shared" si="8"/>
        <v>9.3888888888888893</v>
      </c>
    </row>
    <row r="76" spans="6:10" x14ac:dyDescent="0.25">
      <c r="F76">
        <f t="shared" si="6"/>
        <v>4.4995069033530576E-3</v>
      </c>
      <c r="G76" s="1">
        <v>73</v>
      </c>
      <c r="I76">
        <f t="shared" si="7"/>
        <v>38.875739644970416</v>
      </c>
      <c r="J76" s="2">
        <f t="shared" si="8"/>
        <v>9.2602739726027394</v>
      </c>
    </row>
    <row r="77" spans="6:10" x14ac:dyDescent="0.25">
      <c r="F77">
        <f t="shared" si="6"/>
        <v>4.5611439842209072E-3</v>
      </c>
      <c r="G77" s="1">
        <v>74</v>
      </c>
      <c r="I77">
        <f t="shared" si="7"/>
        <v>39.408284023668635</v>
      </c>
      <c r="J77" s="2">
        <f t="shared" si="8"/>
        <v>9.1351351351351369</v>
      </c>
    </row>
    <row r="78" spans="6:10" x14ac:dyDescent="0.25">
      <c r="F78">
        <f t="shared" si="6"/>
        <v>4.6227810650887576E-3</v>
      </c>
      <c r="G78" s="1">
        <v>75</v>
      </c>
      <c r="I78">
        <f t="shared" si="7"/>
        <v>39.940828402366868</v>
      </c>
      <c r="J78" s="2">
        <f t="shared" si="8"/>
        <v>9.0133333333333319</v>
      </c>
    </row>
    <row r="79" spans="6:10" x14ac:dyDescent="0.25">
      <c r="F79">
        <f t="shared" si="6"/>
        <v>4.684418145956608E-3</v>
      </c>
      <c r="G79" s="1">
        <v>76</v>
      </c>
      <c r="I79">
        <f t="shared" si="7"/>
        <v>40.473372781065095</v>
      </c>
      <c r="J79" s="2">
        <f t="shared" si="8"/>
        <v>8.8947368421052619</v>
      </c>
    </row>
    <row r="80" spans="6:10" x14ac:dyDescent="0.25">
      <c r="F80">
        <f t="shared" si="6"/>
        <v>4.7460552268244575E-3</v>
      </c>
      <c r="G80" s="1">
        <v>77</v>
      </c>
      <c r="I80">
        <f t="shared" si="7"/>
        <v>41.005917159763314</v>
      </c>
      <c r="J80" s="2">
        <f t="shared" si="8"/>
        <v>8.779220779220779</v>
      </c>
    </row>
    <row r="81" spans="6:10" x14ac:dyDescent="0.25">
      <c r="F81">
        <f t="shared" si="6"/>
        <v>4.807692307692308E-3</v>
      </c>
      <c r="G81" s="1">
        <v>78</v>
      </c>
      <c r="I81">
        <f t="shared" si="7"/>
        <v>41.53846153846154</v>
      </c>
      <c r="J81" s="2">
        <f t="shared" si="8"/>
        <v>8.6666666666666661</v>
      </c>
    </row>
    <row r="82" spans="6:10" x14ac:dyDescent="0.25">
      <c r="F82">
        <f t="shared" si="6"/>
        <v>4.8693293885601584E-3</v>
      </c>
      <c r="G82" s="1">
        <v>79</v>
      </c>
      <c r="I82">
        <f t="shared" si="7"/>
        <v>42.071005917159766</v>
      </c>
      <c r="J82" s="2">
        <f t="shared" si="8"/>
        <v>8.5569620253164551</v>
      </c>
    </row>
    <row r="83" spans="6:10" x14ac:dyDescent="0.25">
      <c r="F83">
        <f t="shared" si="6"/>
        <v>4.9309664694280079E-3</v>
      </c>
      <c r="G83" s="1">
        <v>80</v>
      </c>
      <c r="I83">
        <f t="shared" si="7"/>
        <v>42.603550295857985</v>
      </c>
      <c r="J83" s="2">
        <f t="shared" si="8"/>
        <v>8.4500000000000011</v>
      </c>
    </row>
    <row r="84" spans="6:10" x14ac:dyDescent="0.25">
      <c r="F84">
        <f t="shared" si="6"/>
        <v>4.9926035502958583E-3</v>
      </c>
      <c r="G84" s="1">
        <v>81</v>
      </c>
      <c r="I84">
        <f t="shared" si="7"/>
        <v>43.136094674556219</v>
      </c>
      <c r="J84" s="2">
        <f t="shared" si="8"/>
        <v>8.3456790123456788</v>
      </c>
    </row>
    <row r="85" spans="6:10" x14ac:dyDescent="0.25">
      <c r="F85">
        <f t="shared" si="6"/>
        <v>5.0542406311637087E-3</v>
      </c>
      <c r="G85" s="1">
        <v>82</v>
      </c>
      <c r="I85">
        <f t="shared" si="7"/>
        <v>43.668639053254445</v>
      </c>
      <c r="J85" s="2">
        <f t="shared" si="8"/>
        <v>8.2439024390243887</v>
      </c>
    </row>
    <row r="86" spans="6:10" x14ac:dyDescent="0.25">
      <c r="F86">
        <f t="shared" si="6"/>
        <v>5.1158777120315583E-3</v>
      </c>
      <c r="G86" s="1">
        <v>83</v>
      </c>
      <c r="I86">
        <f t="shared" si="7"/>
        <v>44.201183431952664</v>
      </c>
      <c r="J86" s="2">
        <f t="shared" si="8"/>
        <v>8.1445783132530121</v>
      </c>
    </row>
    <row r="87" spans="6:10" x14ac:dyDescent="0.25">
      <c r="F87">
        <f t="shared" si="6"/>
        <v>5.1775147928994087E-3</v>
      </c>
      <c r="G87" s="1">
        <v>84</v>
      </c>
      <c r="I87">
        <f t="shared" si="7"/>
        <v>44.73372781065089</v>
      </c>
      <c r="J87" s="2">
        <f t="shared" si="8"/>
        <v>8.0476190476190474</v>
      </c>
    </row>
    <row r="88" spans="6:10" x14ac:dyDescent="0.25">
      <c r="F88">
        <f t="shared" si="6"/>
        <v>5.2391518737672583E-3</v>
      </c>
      <c r="G88" s="1">
        <v>85</v>
      </c>
      <c r="I88">
        <f t="shared" si="7"/>
        <v>45.26627218934911</v>
      </c>
      <c r="J88" s="2">
        <f t="shared" si="8"/>
        <v>7.9529411764705884</v>
      </c>
    </row>
    <row r="89" spans="6:10" x14ac:dyDescent="0.25">
      <c r="F89">
        <f t="shared" si="6"/>
        <v>5.3007889546351087E-3</v>
      </c>
      <c r="G89" s="1">
        <v>86</v>
      </c>
      <c r="I89">
        <f t="shared" si="7"/>
        <v>45.798816568047336</v>
      </c>
      <c r="J89" s="2">
        <f t="shared" si="8"/>
        <v>7.8604651162790704</v>
      </c>
    </row>
    <row r="90" spans="6:10" x14ac:dyDescent="0.25">
      <c r="F90">
        <f t="shared" si="6"/>
        <v>5.3624260355029591E-3</v>
      </c>
      <c r="G90" s="1">
        <v>87</v>
      </c>
      <c r="I90">
        <f t="shared" si="7"/>
        <v>46.331360946745569</v>
      </c>
      <c r="J90" s="2">
        <f t="shared" si="8"/>
        <v>7.7701149425287346</v>
      </c>
    </row>
    <row r="91" spans="6:10" x14ac:dyDescent="0.25">
      <c r="F91">
        <f t="shared" si="6"/>
        <v>5.4240631163708086E-3</v>
      </c>
      <c r="G91" s="1">
        <v>88</v>
      </c>
      <c r="I91">
        <f t="shared" si="7"/>
        <v>46.863905325443788</v>
      </c>
      <c r="J91" s="2">
        <f t="shared" si="8"/>
        <v>7.6818181818181817</v>
      </c>
    </row>
    <row r="92" spans="6:10" x14ac:dyDescent="0.25">
      <c r="F92">
        <f t="shared" si="6"/>
        <v>5.485700197238659E-3</v>
      </c>
      <c r="G92" s="1">
        <v>89</v>
      </c>
      <c r="I92">
        <f t="shared" si="7"/>
        <v>47.396449704142015</v>
      </c>
      <c r="J92" s="2">
        <f t="shared" si="8"/>
        <v>7.595505617977528</v>
      </c>
    </row>
    <row r="93" spans="6:10" x14ac:dyDescent="0.25">
      <c r="F93">
        <f t="shared" si="6"/>
        <v>5.5473372781065095E-3</v>
      </c>
      <c r="G93" s="1">
        <v>90</v>
      </c>
      <c r="I93">
        <f t="shared" si="7"/>
        <v>47.928994082840241</v>
      </c>
      <c r="J93" s="2">
        <f t="shared" si="8"/>
        <v>7.5111111111111102</v>
      </c>
    </row>
    <row r="94" spans="6:10" x14ac:dyDescent="0.25">
      <c r="F94">
        <f t="shared" si="6"/>
        <v>5.608974358974359E-3</v>
      </c>
      <c r="G94" s="1">
        <v>91</v>
      </c>
      <c r="I94">
        <f t="shared" si="7"/>
        <v>48.46153846153846</v>
      </c>
      <c r="J94" s="2">
        <f t="shared" si="8"/>
        <v>7.4285714285714288</v>
      </c>
    </row>
    <row r="95" spans="6:10" x14ac:dyDescent="0.25">
      <c r="F95">
        <f t="shared" si="6"/>
        <v>5.6706114398422094E-3</v>
      </c>
      <c r="G95" s="1">
        <v>92</v>
      </c>
      <c r="I95">
        <f t="shared" si="7"/>
        <v>48.994082840236686</v>
      </c>
      <c r="J95" s="2">
        <f t="shared" si="8"/>
        <v>7.3478260869565215</v>
      </c>
    </row>
    <row r="96" spans="6:10" x14ac:dyDescent="0.25">
      <c r="F96">
        <f t="shared" si="6"/>
        <v>5.7322485207100598E-3</v>
      </c>
      <c r="G96" s="1">
        <v>93</v>
      </c>
      <c r="I96">
        <f t="shared" si="7"/>
        <v>49.526627218934919</v>
      </c>
      <c r="J96" s="2">
        <f t="shared" si="8"/>
        <v>7.2688172043010741</v>
      </c>
    </row>
    <row r="97" spans="6:10" x14ac:dyDescent="0.25">
      <c r="F97">
        <f t="shared" si="6"/>
        <v>5.7938856015779094E-3</v>
      </c>
      <c r="G97" s="1">
        <v>94</v>
      </c>
      <c r="I97">
        <f t="shared" si="7"/>
        <v>50.059171597633139</v>
      </c>
      <c r="J97" s="2">
        <f t="shared" si="8"/>
        <v>7.1914893617021276</v>
      </c>
    </row>
    <row r="98" spans="6:10" x14ac:dyDescent="0.25">
      <c r="F98">
        <f t="shared" si="6"/>
        <v>5.8555226824457598E-3</v>
      </c>
      <c r="G98" s="1">
        <v>95</v>
      </c>
      <c r="I98">
        <f t="shared" si="7"/>
        <v>50.591715976331365</v>
      </c>
      <c r="J98" s="2">
        <f t="shared" si="8"/>
        <v>7.1157894736842096</v>
      </c>
    </row>
    <row r="99" spans="6:10" x14ac:dyDescent="0.25">
      <c r="F99">
        <f t="shared" si="6"/>
        <v>5.9171597633136102E-3</v>
      </c>
      <c r="G99" s="1">
        <v>96</v>
      </c>
      <c r="I99">
        <f t="shared" si="7"/>
        <v>51.124260355029591</v>
      </c>
      <c r="J99" s="2">
        <f t="shared" si="8"/>
        <v>7.0416666666666661</v>
      </c>
    </row>
    <row r="100" spans="6:10" x14ac:dyDescent="0.25">
      <c r="F100">
        <f t="shared" si="6"/>
        <v>5.9787968441814597E-3</v>
      </c>
      <c r="G100" s="1">
        <v>97</v>
      </c>
      <c r="I100">
        <f t="shared" si="7"/>
        <v>51.65680473372781</v>
      </c>
      <c r="J100" s="2">
        <f t="shared" si="8"/>
        <v>6.9690721649484537</v>
      </c>
    </row>
    <row r="101" spans="6:10" x14ac:dyDescent="0.25">
      <c r="F101">
        <f t="shared" si="6"/>
        <v>6.0404339250493102E-3</v>
      </c>
      <c r="G101" s="1">
        <v>98</v>
      </c>
      <c r="I101">
        <f t="shared" si="7"/>
        <v>52.189349112426036</v>
      </c>
      <c r="J101" s="2">
        <f t="shared" si="8"/>
        <v>6.8979591836734695</v>
      </c>
    </row>
    <row r="102" spans="6:10" x14ac:dyDescent="0.25">
      <c r="F102">
        <f t="shared" si="6"/>
        <v>6.1020710059171597E-3</v>
      </c>
      <c r="G102" s="1">
        <v>99</v>
      </c>
      <c r="I102">
        <f t="shared" si="7"/>
        <v>52.721893491124263</v>
      </c>
      <c r="J102" s="2">
        <f t="shared" si="8"/>
        <v>6.8282828282828278</v>
      </c>
    </row>
    <row r="103" spans="6:10" x14ac:dyDescent="0.25">
      <c r="F103">
        <f t="shared" si="6"/>
        <v>6.1637080867850101E-3</v>
      </c>
      <c r="G103" s="1">
        <v>100</v>
      </c>
      <c r="I103">
        <f t="shared" si="7"/>
        <v>53.254437869822489</v>
      </c>
      <c r="J103" s="2">
        <f t="shared" si="8"/>
        <v>6.76</v>
      </c>
    </row>
    <row r="104" spans="6:10" x14ac:dyDescent="0.25">
      <c r="F104">
        <f t="shared" si="6"/>
        <v>6.2253451676528605E-3</v>
      </c>
      <c r="G104" s="1">
        <v>101</v>
      </c>
      <c r="I104">
        <f t="shared" si="7"/>
        <v>53.786982248520715</v>
      </c>
      <c r="J104" s="2">
        <f t="shared" si="8"/>
        <v>6.6930693069306928</v>
      </c>
    </row>
    <row r="105" spans="6:10" x14ac:dyDescent="0.25">
      <c r="F105">
        <f t="shared" si="6"/>
        <v>6.2869822485207101E-3</v>
      </c>
      <c r="G105" s="1">
        <v>102</v>
      </c>
      <c r="I105">
        <f t="shared" si="7"/>
        <v>54.319526627218934</v>
      </c>
      <c r="J105" s="2">
        <f t="shared" si="8"/>
        <v>6.6274509803921573</v>
      </c>
    </row>
    <row r="106" spans="6:10" x14ac:dyDescent="0.25">
      <c r="F106">
        <f t="shared" si="6"/>
        <v>6.3486193293885605E-3</v>
      </c>
      <c r="G106" s="1">
        <v>103</v>
      </c>
      <c r="I106">
        <f t="shared" si="7"/>
        <v>54.852071005917161</v>
      </c>
      <c r="J106" s="2">
        <f t="shared" si="8"/>
        <v>6.5631067961165046</v>
      </c>
    </row>
    <row r="107" spans="6:10" x14ac:dyDescent="0.25">
      <c r="F107">
        <f t="shared" si="6"/>
        <v>6.4102564102564109E-3</v>
      </c>
      <c r="G107" s="1">
        <v>104</v>
      </c>
      <c r="I107">
        <f t="shared" si="7"/>
        <v>55.384615384615387</v>
      </c>
      <c r="J107" s="2">
        <f t="shared" si="8"/>
        <v>6.5</v>
      </c>
    </row>
    <row r="108" spans="6:10" x14ac:dyDescent="0.25">
      <c r="F108">
        <f t="shared" si="6"/>
        <v>6.4718934911242604E-3</v>
      </c>
      <c r="G108" s="1">
        <v>105</v>
      </c>
      <c r="I108">
        <f t="shared" si="7"/>
        <v>55.917159763313613</v>
      </c>
      <c r="J108" s="2">
        <f t="shared" si="8"/>
        <v>6.4380952380952374</v>
      </c>
    </row>
    <row r="109" spans="6:10" x14ac:dyDescent="0.25">
      <c r="F109">
        <f t="shared" si="6"/>
        <v>6.5335305719921109E-3</v>
      </c>
      <c r="G109" s="1">
        <v>106</v>
      </c>
      <c r="I109">
        <f t="shared" si="7"/>
        <v>56.449704142011839</v>
      </c>
      <c r="J109" s="2">
        <f t="shared" si="8"/>
        <v>6.3773584905660368</v>
      </c>
    </row>
    <row r="110" spans="6:10" x14ac:dyDescent="0.25">
      <c r="F110">
        <f t="shared" si="6"/>
        <v>6.5951676528599613E-3</v>
      </c>
      <c r="G110" s="1">
        <v>107</v>
      </c>
      <c r="I110">
        <f t="shared" si="7"/>
        <v>56.982248520710066</v>
      </c>
      <c r="J110" s="2">
        <f t="shared" si="8"/>
        <v>6.3177570093457938</v>
      </c>
    </row>
    <row r="111" spans="6:10" x14ac:dyDescent="0.25">
      <c r="F111">
        <f t="shared" si="6"/>
        <v>6.6568047337278108E-3</v>
      </c>
      <c r="G111" s="1">
        <v>108</v>
      </c>
      <c r="I111">
        <f t="shared" si="7"/>
        <v>57.514792899408285</v>
      </c>
      <c r="J111" s="2">
        <f t="shared" si="8"/>
        <v>6.2592592592592595</v>
      </c>
    </row>
    <row r="112" spans="6:10" x14ac:dyDescent="0.25">
      <c r="F112">
        <f t="shared" si="6"/>
        <v>6.7184418145956612E-3</v>
      </c>
      <c r="G112" s="1">
        <v>109</v>
      </c>
      <c r="I112">
        <f t="shared" si="7"/>
        <v>58.047337278106511</v>
      </c>
      <c r="J112" s="2">
        <f t="shared" si="8"/>
        <v>6.2018348623853212</v>
      </c>
    </row>
    <row r="113" spans="6:10" x14ac:dyDescent="0.25">
      <c r="F113">
        <f t="shared" si="6"/>
        <v>6.7800788954635108E-3</v>
      </c>
      <c r="G113" s="1">
        <v>110</v>
      </c>
      <c r="I113">
        <f t="shared" si="7"/>
        <v>58.57988165680473</v>
      </c>
      <c r="J113" s="2">
        <f t="shared" si="8"/>
        <v>6.1454545454545455</v>
      </c>
    </row>
    <row r="114" spans="6:10" x14ac:dyDescent="0.25">
      <c r="F114">
        <f t="shared" si="6"/>
        <v>6.8417159763313612E-3</v>
      </c>
      <c r="G114" s="1">
        <v>111</v>
      </c>
      <c r="I114">
        <f t="shared" si="7"/>
        <v>59.112426035502963</v>
      </c>
      <c r="J114" s="2">
        <f t="shared" si="8"/>
        <v>6.0900900900900892</v>
      </c>
    </row>
    <row r="115" spans="6:10" x14ac:dyDescent="0.25">
      <c r="F115">
        <f t="shared" ref="F115:F135" si="9">$E$5*$G115</f>
        <v>6.9033530571992116E-3</v>
      </c>
      <c r="G115" s="1">
        <v>112</v>
      </c>
      <c r="I115">
        <f t="shared" ref="I115:I135" si="10">$I$4*$F115</f>
        <v>59.64497041420119</v>
      </c>
      <c r="J115" s="2">
        <f t="shared" ref="J115:J135" si="11">360 /$I115</f>
        <v>6.0357142857142847</v>
      </c>
    </row>
    <row r="116" spans="6:10" x14ac:dyDescent="0.25">
      <c r="F116">
        <f t="shared" si="9"/>
        <v>6.9649901380670612E-3</v>
      </c>
      <c r="G116" s="1">
        <v>113</v>
      </c>
      <c r="I116">
        <f t="shared" si="10"/>
        <v>60.177514792899409</v>
      </c>
      <c r="J116" s="2">
        <f t="shared" si="11"/>
        <v>5.9823008849557517</v>
      </c>
    </row>
    <row r="117" spans="6:10" x14ac:dyDescent="0.25">
      <c r="F117">
        <f t="shared" si="9"/>
        <v>7.0266272189349116E-3</v>
      </c>
      <c r="G117" s="1">
        <v>114</v>
      </c>
      <c r="I117">
        <f t="shared" si="10"/>
        <v>60.710059171597635</v>
      </c>
      <c r="J117" s="2">
        <f t="shared" si="11"/>
        <v>5.9298245614035086</v>
      </c>
    </row>
    <row r="118" spans="6:10" x14ac:dyDescent="0.25">
      <c r="F118">
        <f t="shared" si="9"/>
        <v>7.088264299802762E-3</v>
      </c>
      <c r="G118" s="1">
        <v>115</v>
      </c>
      <c r="I118">
        <f t="shared" si="10"/>
        <v>61.242603550295861</v>
      </c>
      <c r="J118" s="2">
        <f t="shared" si="11"/>
        <v>5.8782608695652172</v>
      </c>
    </row>
    <row r="119" spans="6:10" x14ac:dyDescent="0.25">
      <c r="F119">
        <f t="shared" si="9"/>
        <v>7.1499013806706115E-3</v>
      </c>
      <c r="G119" s="1">
        <v>116</v>
      </c>
      <c r="I119">
        <f t="shared" si="10"/>
        <v>61.77514792899408</v>
      </c>
      <c r="J119" s="2">
        <f t="shared" si="11"/>
        <v>5.8275862068965516</v>
      </c>
    </row>
    <row r="120" spans="6:10" x14ac:dyDescent="0.25">
      <c r="F120">
        <f t="shared" si="9"/>
        <v>7.2115384615384619E-3</v>
      </c>
      <c r="G120" s="1">
        <v>117</v>
      </c>
      <c r="I120">
        <f t="shared" si="10"/>
        <v>62.307692307692314</v>
      </c>
      <c r="J120" s="2">
        <f t="shared" si="11"/>
        <v>5.7777777777777768</v>
      </c>
    </row>
    <row r="121" spans="6:10" x14ac:dyDescent="0.25">
      <c r="F121">
        <f t="shared" si="9"/>
        <v>7.2731755424063124E-3</v>
      </c>
      <c r="G121" s="1">
        <v>118</v>
      </c>
      <c r="I121">
        <f t="shared" si="10"/>
        <v>62.84023668639054</v>
      </c>
      <c r="J121" s="2">
        <f t="shared" si="11"/>
        <v>5.7288135593220328</v>
      </c>
    </row>
    <row r="122" spans="6:10" x14ac:dyDescent="0.25">
      <c r="F122">
        <f t="shared" si="9"/>
        <v>7.3348126232741619E-3</v>
      </c>
      <c r="G122" s="1">
        <v>119</v>
      </c>
      <c r="I122">
        <f t="shared" si="10"/>
        <v>63.372781065088759</v>
      </c>
      <c r="J122" s="2">
        <f t="shared" si="11"/>
        <v>5.6806722689075633</v>
      </c>
    </row>
    <row r="123" spans="6:10" x14ac:dyDescent="0.25">
      <c r="F123">
        <f t="shared" si="9"/>
        <v>7.3964497041420123E-3</v>
      </c>
      <c r="G123" s="1">
        <v>120</v>
      </c>
      <c r="I123">
        <f t="shared" si="10"/>
        <v>63.905325443786985</v>
      </c>
      <c r="J123" s="2">
        <f t="shared" si="11"/>
        <v>5.6333333333333329</v>
      </c>
    </row>
    <row r="124" spans="6:10" x14ac:dyDescent="0.25">
      <c r="F124">
        <f t="shared" si="9"/>
        <v>7.4580867850098627E-3</v>
      </c>
      <c r="G124" s="1">
        <v>121</v>
      </c>
      <c r="I124">
        <f t="shared" si="10"/>
        <v>64.437869822485212</v>
      </c>
      <c r="J124" s="2">
        <f t="shared" si="11"/>
        <v>5.5867768595041323</v>
      </c>
    </row>
    <row r="125" spans="6:10" x14ac:dyDescent="0.25">
      <c r="F125">
        <f t="shared" si="9"/>
        <v>7.5197238658777123E-3</v>
      </c>
      <c r="G125" s="1">
        <v>122</v>
      </c>
      <c r="I125">
        <f t="shared" si="10"/>
        <v>64.970414201183431</v>
      </c>
      <c r="J125" s="2">
        <f t="shared" si="11"/>
        <v>5.5409836065573774</v>
      </c>
    </row>
    <row r="126" spans="6:10" x14ac:dyDescent="0.25">
      <c r="F126">
        <f t="shared" si="9"/>
        <v>7.5813609467455627E-3</v>
      </c>
      <c r="G126" s="1">
        <v>123</v>
      </c>
      <c r="I126">
        <f t="shared" si="10"/>
        <v>65.502958579881664</v>
      </c>
      <c r="J126" s="2">
        <f t="shared" si="11"/>
        <v>5.4959349593495928</v>
      </c>
    </row>
    <row r="127" spans="6:10" x14ac:dyDescent="0.25">
      <c r="F127">
        <f t="shared" si="9"/>
        <v>7.6429980276134122E-3</v>
      </c>
      <c r="G127" s="1">
        <v>124</v>
      </c>
      <c r="I127">
        <f t="shared" si="10"/>
        <v>66.035502958579883</v>
      </c>
      <c r="J127" s="2">
        <f t="shared" si="11"/>
        <v>5.4516129032258061</v>
      </c>
    </row>
    <row r="128" spans="6:10" x14ac:dyDescent="0.25">
      <c r="F128">
        <f t="shared" si="9"/>
        <v>7.7046351084812626E-3</v>
      </c>
      <c r="G128" s="1">
        <v>125</v>
      </c>
      <c r="I128">
        <f t="shared" si="10"/>
        <v>66.568047337278102</v>
      </c>
      <c r="J128" s="2">
        <f t="shared" si="11"/>
        <v>5.4080000000000004</v>
      </c>
    </row>
    <row r="129" spans="6:10" x14ac:dyDescent="0.25">
      <c r="F129">
        <f t="shared" si="9"/>
        <v>7.7662721893491131E-3</v>
      </c>
      <c r="G129" s="1">
        <v>126</v>
      </c>
      <c r="I129">
        <f t="shared" si="10"/>
        <v>67.100591715976336</v>
      </c>
      <c r="J129" s="2">
        <f t="shared" si="11"/>
        <v>5.3650793650793647</v>
      </c>
    </row>
    <row r="130" spans="6:10" x14ac:dyDescent="0.25">
      <c r="F130">
        <f t="shared" si="9"/>
        <v>7.8279092702169626E-3</v>
      </c>
      <c r="G130" s="1">
        <v>127</v>
      </c>
      <c r="I130">
        <f t="shared" si="10"/>
        <v>67.633136094674555</v>
      </c>
      <c r="J130" s="2">
        <f t="shared" si="11"/>
        <v>5.3228346456692917</v>
      </c>
    </row>
    <row r="131" spans="6:10" x14ac:dyDescent="0.25">
      <c r="F131">
        <f t="shared" si="9"/>
        <v>7.889546351084813E-3</v>
      </c>
      <c r="G131" s="1">
        <v>128</v>
      </c>
      <c r="I131">
        <f t="shared" si="10"/>
        <v>68.165680473372788</v>
      </c>
      <c r="J131" s="2">
        <f t="shared" si="11"/>
        <v>5.2812499999999991</v>
      </c>
    </row>
    <row r="132" spans="6:10" x14ac:dyDescent="0.25">
      <c r="F132">
        <f t="shared" si="9"/>
        <v>7.9511834319526634E-3</v>
      </c>
      <c r="G132" s="1">
        <v>129</v>
      </c>
      <c r="I132">
        <f t="shared" si="10"/>
        <v>68.698224852071007</v>
      </c>
      <c r="J132" s="2">
        <f t="shared" si="11"/>
        <v>5.2403100775193794</v>
      </c>
    </row>
    <row r="133" spans="6:10" x14ac:dyDescent="0.25">
      <c r="F133">
        <f t="shared" si="9"/>
        <v>8.0128205128205138E-3</v>
      </c>
      <c r="G133" s="1">
        <v>130</v>
      </c>
      <c r="I133">
        <f t="shared" si="10"/>
        <v>69.230769230769241</v>
      </c>
      <c r="J133" s="2">
        <f t="shared" si="11"/>
        <v>5.1999999999999993</v>
      </c>
    </row>
    <row r="134" spans="6:10" x14ac:dyDescent="0.25">
      <c r="F134">
        <f t="shared" si="9"/>
        <v>8.0744575936883625E-3</v>
      </c>
      <c r="G134" s="1">
        <v>131</v>
      </c>
      <c r="I134">
        <f t="shared" si="10"/>
        <v>69.763313609467446</v>
      </c>
      <c r="J134" s="2">
        <f t="shared" si="11"/>
        <v>5.1603053435114514</v>
      </c>
    </row>
    <row r="135" spans="6:10" x14ac:dyDescent="0.25">
      <c r="F135">
        <f t="shared" si="9"/>
        <v>8.1360946745562129E-3</v>
      </c>
      <c r="G135" s="1">
        <v>132</v>
      </c>
      <c r="I135">
        <f t="shared" si="10"/>
        <v>70.295857988165679</v>
      </c>
      <c r="J135" s="2">
        <f t="shared" si="11"/>
        <v>5.1212121212121211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Donati</dc:creator>
  <cp:lastModifiedBy>Alessandro Donati</cp:lastModifiedBy>
  <dcterms:created xsi:type="dcterms:W3CDTF">2024-07-17T11:57:13Z</dcterms:created>
  <dcterms:modified xsi:type="dcterms:W3CDTF">2024-07-19T08:54:30Z</dcterms:modified>
</cp:coreProperties>
</file>